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5600" windowHeight="15540"/>
  </bookViews>
  <sheets>
    <sheet name="General" sheetId="11" r:id="rId1"/>
    <sheet name="Maintenance Parts" sheetId="12" r:id="rId2"/>
    <sheet name="Drains" sheetId="4" r:id="rId3"/>
    <sheet name="Brilliant Wonders LED" sheetId="5" r:id="rId4"/>
    <sheet name="Natural Wonders Waterfalls" sheetId="6" r:id="rId5"/>
    <sheet name="Valves" sheetId="8" r:id="rId6"/>
    <sheet name="NW Sconces" sheetId="9" r:id="rId7"/>
    <sheet name="Replacement Parts" sheetId="7" r:id="rId8"/>
  </sheets>
  <definedNames>
    <definedName name="_xlnm.Print_Area" localSheetId="0">General!$A$1:$G$1242</definedName>
    <definedName name="_xlnm.Print_Area" localSheetId="6">'NW Sconces'!$A$1:$F$72</definedName>
    <definedName name="_xlnm.Print_Titles" localSheetId="3">'Brilliant Wonders LED'!$2:$2</definedName>
    <definedName name="_xlnm.Print_Titles" localSheetId="2">Drains!$2:$2</definedName>
    <definedName name="_xlnm.Print_Titles" localSheetId="0">General!$2:$2</definedName>
    <definedName name="_xlnm.Print_Titles" localSheetId="4">'Natural Wonders Waterfalls'!$2:$2</definedName>
    <definedName name="_xlnm.Print_Titles" localSheetId="7">'Replacement Parts'!$2:$2</definedName>
    <definedName name="_xlnm.Print_Titles" localSheetId="5">Valves!$2:$2</definedName>
  </definedNames>
  <calcPr calcId="14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3" i="7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" i="4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3" i="11"/>
</calcChain>
</file>

<file path=xl/sharedStrings.xml><?xml version="1.0" encoding="utf-8"?>
<sst xmlns="http://schemas.openxmlformats.org/spreadsheetml/2006/main" count="6243" uniqueCount="5299">
  <si>
    <t>Econ Union 1.5in Hose RB X 1.5in MPT</t>
  </si>
  <si>
    <t>21058-000-010</t>
  </si>
  <si>
    <t>Econ Union Nut</t>
  </si>
  <si>
    <t>21058-000-020</t>
  </si>
  <si>
    <t>Econ Union Body</t>
  </si>
  <si>
    <t>21058-000-030</t>
  </si>
  <si>
    <t>Econ Union 1-/2in Barb Tailpiece</t>
  </si>
  <si>
    <t>21058-100-000</t>
  </si>
  <si>
    <t>Econ Union 1.5in Hose Smooth X 1.5in MPT</t>
  </si>
  <si>
    <t>21058-100-030</t>
  </si>
  <si>
    <t>Econ Union 1-1/2in Smooth Tailpiece</t>
  </si>
  <si>
    <t>21058-200-000</t>
  </si>
  <si>
    <t>Econo Union 90 Deg 1.5in RB X 1.5in MPT</t>
  </si>
  <si>
    <t>21058-300-000</t>
  </si>
  <si>
    <t>Econo Union 90 Deg 1.5in SB X 1.5in MPT</t>
  </si>
  <si>
    <t>21062-154-000</t>
  </si>
  <si>
    <t>21063-150-900</t>
  </si>
  <si>
    <t>21063-154-000</t>
  </si>
  <si>
    <t>25599-301-030</t>
  </si>
  <si>
    <t>Basque, Medium Gray</t>
  </si>
  <si>
    <t>25599-301-040</t>
  </si>
  <si>
    <t>Star, Medium Gray</t>
  </si>
  <si>
    <t>25599-301-050</t>
  </si>
  <si>
    <t>Aegean, Medium Gray</t>
  </si>
  <si>
    <t>25599-301-060</t>
  </si>
  <si>
    <t>Biscayne, Medium Gray</t>
  </si>
  <si>
    <t>25599-303-030</t>
  </si>
  <si>
    <t>Basque, Brass</t>
  </si>
  <si>
    <t>25599-303-040</t>
  </si>
  <si>
    <t>Star, Brass</t>
  </si>
  <si>
    <t>25599-303-050</t>
  </si>
  <si>
    <t>Aegean, Brass</t>
  </si>
  <si>
    <t>25599-303-060</t>
  </si>
  <si>
    <t>Biscayne, Brass</t>
  </si>
  <si>
    <t>25599-311-030</t>
  </si>
  <si>
    <t>Basque, Silver</t>
  </si>
  <si>
    <t>25599-311-040</t>
  </si>
  <si>
    <t>Star, Silver</t>
  </si>
  <si>
    <t>25599-311-050</t>
  </si>
  <si>
    <t>Aegean, Silver</t>
  </si>
  <si>
    <t>25599-311-060</t>
  </si>
  <si>
    <t>Biscayne, Silver</t>
  </si>
  <si>
    <t>25599-313-030</t>
  </si>
  <si>
    <t>25599-313-040</t>
  </si>
  <si>
    <t>Star, Bronze</t>
  </si>
  <si>
    <t>25599-313-050</t>
  </si>
  <si>
    <t>Aegean, Bronze</t>
  </si>
  <si>
    <t>25599-313-060</t>
  </si>
  <si>
    <t>Biscayne, Bronze</t>
  </si>
  <si>
    <t>25599-315-030</t>
  </si>
  <si>
    <t>Basque, Natural</t>
  </si>
  <si>
    <t>25599-315-040</t>
  </si>
  <si>
    <t>Star, Natural</t>
  </si>
  <si>
    <t>25599-315-050</t>
  </si>
  <si>
    <t>Aegean, Natural</t>
  </si>
  <si>
    <t>25599-315-060</t>
  </si>
  <si>
    <t>Biscayne, Natural</t>
  </si>
  <si>
    <t>25599-333-030</t>
  </si>
  <si>
    <t>Basque, Copper</t>
  </si>
  <si>
    <t>25599-333-040</t>
  </si>
  <si>
    <t>Star, Copper</t>
  </si>
  <si>
    <t>25599-333-050</t>
  </si>
  <si>
    <t>Aegean, Copper</t>
  </si>
  <si>
    <t>25599-333-060</t>
  </si>
  <si>
    <t>Biscayne, Copper</t>
  </si>
  <si>
    <t>25599-401-010</t>
  </si>
  <si>
    <t>Polynesia, Medium Gray</t>
  </si>
  <si>
    <t>25599-401-020</t>
  </si>
  <si>
    <t>Fleur De Couler, Medium Gray</t>
  </si>
  <si>
    <t>25599-403-010</t>
  </si>
  <si>
    <t>Polynesia, Brass</t>
  </si>
  <si>
    <t>25599-403-020</t>
  </si>
  <si>
    <t>Fleur De Couler, Brass</t>
  </si>
  <si>
    <t>25599-411-010</t>
  </si>
  <si>
    <t>Polynesia, Silver</t>
  </si>
  <si>
    <t>25599-411-020</t>
  </si>
  <si>
    <t>Fleur De Couler, Silver</t>
  </si>
  <si>
    <t>25599-413-010</t>
  </si>
  <si>
    <t>Polynesia, Bronze</t>
  </si>
  <si>
    <t>25599-413-020</t>
  </si>
  <si>
    <t>Fleur De Couler, Bronze</t>
  </si>
  <si>
    <t>25599-415-010</t>
  </si>
  <si>
    <t>Polynesia, Natural</t>
  </si>
  <si>
    <t>25599-415-020</t>
  </si>
  <si>
    <t>Fleur De Couler, Natural</t>
  </si>
  <si>
    <t>25599-433-010</t>
  </si>
  <si>
    <t>Polynesia, Copper</t>
  </si>
  <si>
    <t>25599-433-020</t>
  </si>
  <si>
    <t>Fleur De Couler, Copper</t>
  </si>
  <si>
    <t>25599-501-010</t>
  </si>
  <si>
    <t>25599-503-010</t>
  </si>
  <si>
    <t>25599-511-010</t>
  </si>
  <si>
    <t>25599-513-010</t>
  </si>
  <si>
    <t>25599-515-010</t>
  </si>
  <si>
    <t>25599-533-010</t>
  </si>
  <si>
    <t>25599-533-020</t>
  </si>
  <si>
    <t>25577-139-900</t>
  </si>
  <si>
    <t>25577-150-000</t>
  </si>
  <si>
    <t>27180-039-000</t>
  </si>
  <si>
    <t>Skimmer Basket - ANTHONY</t>
  </si>
  <si>
    <t>27180-043-000</t>
  </si>
  <si>
    <t>Skimmer Basket - PAC 513036</t>
  </si>
  <si>
    <t>27180-099-000</t>
  </si>
  <si>
    <t>Skimmer Basket - INVERTED</t>
  </si>
  <si>
    <t>27180-099-030</t>
  </si>
  <si>
    <t>Skimmer Basket (Inverted Cuff Only)</t>
  </si>
  <si>
    <t>27180-106-000</t>
  </si>
  <si>
    <t>27180-136-000</t>
  </si>
  <si>
    <t>Skimmer Basket - Baker 51B1026</t>
  </si>
  <si>
    <t>27180-152-000</t>
  </si>
  <si>
    <t>27182-215-000</t>
  </si>
  <si>
    <t>27182-300-000</t>
  </si>
  <si>
    <t>27182-352-000</t>
  </si>
  <si>
    <t>27200-000-900</t>
  </si>
  <si>
    <t>25591-239-000</t>
  </si>
  <si>
    <t>25591-240-000</t>
  </si>
  <si>
    <t>25591-241-000</t>
  </si>
  <si>
    <t>25591-241-700</t>
  </si>
  <si>
    <t>25591-244-000</t>
  </si>
  <si>
    <t>25591-247-000</t>
  </si>
  <si>
    <t>25591-249-000</t>
  </si>
  <si>
    <t>25591-250-000</t>
  </si>
  <si>
    <t>25591-251-000</t>
  </si>
  <si>
    <t>25591-251-700</t>
  </si>
  <si>
    <t>25591-254-000</t>
  </si>
  <si>
    <t>25591-257-000</t>
  </si>
  <si>
    <t>25591-259-000</t>
  </si>
  <si>
    <t>25591-910-000</t>
  </si>
  <si>
    <t>25591-910-100</t>
  </si>
  <si>
    <t>25591-911-000</t>
  </si>
  <si>
    <t>25591-930-000</t>
  </si>
  <si>
    <t>25591-931-000</t>
  </si>
  <si>
    <t>25591-970-000</t>
  </si>
  <si>
    <t>25591-971-000</t>
  </si>
  <si>
    <t>25592-000-100</t>
  </si>
  <si>
    <t>25592-010-000</t>
  </si>
  <si>
    <t>25592-010-900</t>
  </si>
  <si>
    <t>25592-011-000</t>
  </si>
  <si>
    <t>25592-011-900</t>
  </si>
  <si>
    <t>25592-014-000</t>
  </si>
  <si>
    <t>25592-014-900</t>
  </si>
  <si>
    <t>25592-020-000</t>
  </si>
  <si>
    <t>25592-020-010</t>
  </si>
  <si>
    <t>25592-020-900</t>
  </si>
  <si>
    <t>25592-021-900</t>
  </si>
  <si>
    <t>25592-024-900</t>
  </si>
  <si>
    <t>25592-030-000</t>
  </si>
  <si>
    <t>25592-030-900</t>
  </si>
  <si>
    <t>25592-031-000</t>
  </si>
  <si>
    <t>25592-031-900</t>
  </si>
  <si>
    <t>25592-034-000</t>
  </si>
  <si>
    <t>25592-034-900</t>
  </si>
  <si>
    <t>27500-154-079</t>
  </si>
  <si>
    <t>27510-204-090</t>
  </si>
  <si>
    <t>27515-154-070</t>
  </si>
  <si>
    <t>25098-001-000</t>
  </si>
  <si>
    <t>25098-004-000</t>
  </si>
  <si>
    <t>25098-009-000</t>
  </si>
  <si>
    <t>25098-804-000</t>
  </si>
  <si>
    <t>25099-000-000</t>
  </si>
  <si>
    <t>25160-000-040</t>
  </si>
  <si>
    <t>25160-051-101</t>
  </si>
  <si>
    <t>25215-000-003</t>
  </si>
  <si>
    <t>25215-001-003</t>
  </si>
  <si>
    <t>25215-004-003</t>
  </si>
  <si>
    <t>25215-800-000</t>
  </si>
  <si>
    <t>2in Slip X Slip Bulkhead Fitting; White</t>
  </si>
  <si>
    <t>25215-804-000</t>
  </si>
  <si>
    <t>2in Slip X Slip Bulkhead Fitting; Black</t>
  </si>
  <si>
    <t>25215-900-000</t>
  </si>
  <si>
    <t>25357-600-000</t>
  </si>
  <si>
    <t>25357-700-000</t>
  </si>
  <si>
    <t>25357-750-000</t>
  </si>
  <si>
    <t>25357-800-000</t>
  </si>
  <si>
    <t>25357-850-000</t>
  </si>
  <si>
    <t>25503-000-000</t>
  </si>
  <si>
    <t>25503-001-000</t>
  </si>
  <si>
    <t>25503-004-000</t>
  </si>
  <si>
    <t>25503-039-000</t>
  </si>
  <si>
    <t>25506-320-800</t>
  </si>
  <si>
    <t>25506-320-900</t>
  </si>
  <si>
    <t>25506-321-800</t>
  </si>
  <si>
    <t>25506-324-800</t>
  </si>
  <si>
    <t>25506-327-800</t>
  </si>
  <si>
    <t>25506-329-800</t>
  </si>
  <si>
    <t>25506-359-800</t>
  </si>
  <si>
    <t>25207-809-000</t>
  </si>
  <si>
    <t>25207-859-000</t>
  </si>
  <si>
    <t>25207-869-000</t>
  </si>
  <si>
    <t>25215-000-000</t>
  </si>
  <si>
    <t>25215-000-001</t>
  </si>
  <si>
    <t>25215-000-004</t>
  </si>
  <si>
    <t>25215-001-000</t>
  </si>
  <si>
    <t>25215-004-000</t>
  </si>
  <si>
    <t>25215-009-000</t>
  </si>
  <si>
    <t>25215-009-003</t>
  </si>
  <si>
    <t>25215-069-000</t>
  </si>
  <si>
    <t>25215-069-003</t>
  </si>
  <si>
    <t>25248-004-000</t>
  </si>
  <si>
    <t>25248-040-000</t>
  </si>
  <si>
    <t>25251-000-500</t>
  </si>
  <si>
    <t>S20 Skimmer Weir Door</t>
  </si>
  <si>
    <t>25251-100-000</t>
  </si>
  <si>
    <t>Skimmer Winterizer Tube ING Pool</t>
  </si>
  <si>
    <t>25251-110-000</t>
  </si>
  <si>
    <t>Skimmer Winterizer Tube ABG Pool</t>
  </si>
  <si>
    <t>25251-120-000</t>
  </si>
  <si>
    <t>Skimmer Winterizer Tube Blow-Out Deluxe</t>
  </si>
  <si>
    <t>25280-100-000</t>
  </si>
  <si>
    <t>25280-100-001</t>
  </si>
  <si>
    <t>25280-100-005</t>
  </si>
  <si>
    <t>25280-100-019</t>
  </si>
  <si>
    <t>25280-100-023</t>
  </si>
  <si>
    <t>25280-100-200</t>
  </si>
  <si>
    <t>25280-100-916</t>
  </si>
  <si>
    <t>25280-100-930</t>
  </si>
  <si>
    <t>25280-100-950</t>
  </si>
  <si>
    <t>25280-109-000</t>
  </si>
  <si>
    <t>25280-109-002</t>
  </si>
  <si>
    <t>Cross Reference</t>
  </si>
  <si>
    <t>25552-500-000</t>
  </si>
  <si>
    <t>25552-501-000</t>
  </si>
  <si>
    <t>25552-504-000</t>
  </si>
  <si>
    <t>25552-507-000</t>
  </si>
  <si>
    <t>25552-509-000</t>
  </si>
  <si>
    <t>25553-200-000</t>
  </si>
  <si>
    <t>25553-201-000</t>
  </si>
  <si>
    <t>25553-300-000</t>
  </si>
  <si>
    <t>25553-301-000</t>
  </si>
  <si>
    <t>25553-304-000</t>
  </si>
  <si>
    <t>25553-309-000</t>
  </si>
  <si>
    <t>25553-339-000</t>
  </si>
  <si>
    <t>25553-350-000</t>
  </si>
  <si>
    <t>25553-351-000</t>
  </si>
  <si>
    <t>25553-354-000</t>
  </si>
  <si>
    <t>25553-369-000</t>
  </si>
  <si>
    <t>25553-400-000</t>
  </si>
  <si>
    <t>25553-401-000</t>
  </si>
  <si>
    <t>25553-404-000</t>
  </si>
  <si>
    <t>25553-450-000</t>
  </si>
  <si>
    <t>25553-451-000</t>
  </si>
  <si>
    <t>25553-454-000</t>
  </si>
  <si>
    <t>25553-900-000</t>
  </si>
  <si>
    <t>25553-901-000</t>
  </si>
  <si>
    <t>25553-904-000</t>
  </si>
  <si>
    <t>25553-909-000</t>
  </si>
  <si>
    <t>25553-939-000</t>
  </si>
  <si>
    <t>25553-969-000</t>
  </si>
  <si>
    <t>25554-000-000</t>
  </si>
  <si>
    <t>25554-001-000</t>
  </si>
  <si>
    <t>25554-004-000</t>
  </si>
  <si>
    <t>25554-009-000</t>
  </si>
  <si>
    <t>25554-039-000</t>
  </si>
  <si>
    <t>25554-100-000</t>
  </si>
  <si>
    <t>25554-101-000</t>
  </si>
  <si>
    <t>25554-104-000</t>
  </si>
  <si>
    <t>25554-139-000</t>
  </si>
  <si>
    <t>25554-200-000</t>
  </si>
  <si>
    <t>25554-201-000</t>
  </si>
  <si>
    <t>25554-204-000</t>
  </si>
  <si>
    <t>25554-239-000</t>
  </si>
  <si>
    <t>25554-300-000</t>
  </si>
  <si>
    <t>25554-301-000</t>
  </si>
  <si>
    <t>25554-304-000</t>
  </si>
  <si>
    <t>Inlet Seat Removal Tool</t>
  </si>
  <si>
    <t>25551-001-000</t>
  </si>
  <si>
    <t>25551-300-000</t>
  </si>
  <si>
    <t>25551-301-000</t>
  </si>
  <si>
    <t>25551-304-000</t>
  </si>
  <si>
    <t>25551-307-000</t>
  </si>
  <si>
    <t>25551-309-000</t>
  </si>
  <si>
    <t>25551-400-000</t>
  </si>
  <si>
    <t>25551-401-000</t>
  </si>
  <si>
    <t>25551-404-000</t>
  </si>
  <si>
    <t>25551-407-000</t>
  </si>
  <si>
    <t>25551-409-000</t>
  </si>
  <si>
    <t>25552-000-000</t>
  </si>
  <si>
    <t>25552-000-050</t>
  </si>
  <si>
    <t>25552-001-000</t>
  </si>
  <si>
    <t>25552-004-000</t>
  </si>
  <si>
    <t>25552-007-000</t>
  </si>
  <si>
    <t>25552-009-000</t>
  </si>
  <si>
    <t>25552-020-300</t>
  </si>
  <si>
    <t>25552-021-300</t>
  </si>
  <si>
    <t>25552-024-300</t>
  </si>
  <si>
    <t>25552-027-300</t>
  </si>
  <si>
    <t>25552-029-300</t>
  </si>
  <si>
    <t>25552-039-000</t>
  </si>
  <si>
    <t>25552-100-000</t>
  </si>
  <si>
    <t>25552-101-000</t>
  </si>
  <si>
    <t>25552-104-000</t>
  </si>
  <si>
    <t>25552-107-000</t>
  </si>
  <si>
    <t>25552-139-000</t>
  </si>
  <si>
    <t>25552-200-000</t>
  </si>
  <si>
    <t>25552-201-000</t>
  </si>
  <si>
    <t>25552-204-000</t>
  </si>
  <si>
    <t>25552-207-000</t>
  </si>
  <si>
    <t>25552-239-000</t>
  </si>
  <si>
    <t>25650-100-000</t>
  </si>
  <si>
    <t>25650-100-100</t>
  </si>
  <si>
    <t>25650-100-200</t>
  </si>
  <si>
    <t>USB LED Remoter Control - T3</t>
  </si>
  <si>
    <t>DC LED RGB Controller - T3</t>
  </si>
  <si>
    <t>DC Power Supply - CLG-150-12</t>
  </si>
  <si>
    <t>Skimmer Basket - HAY SPX1082CA</t>
  </si>
  <si>
    <t>27180-167-000</t>
  </si>
  <si>
    <t>Pump Basket - HAY SPX1600M</t>
  </si>
  <si>
    <t>27180-168-000</t>
  </si>
  <si>
    <t>Skimmer Basket - HAY SPX1096CA</t>
  </si>
  <si>
    <t>27180-199-000</t>
  </si>
  <si>
    <t>27180-200-000</t>
  </si>
  <si>
    <t>Skimmer Basket AMP S20</t>
  </si>
  <si>
    <t>27180-203-000</t>
  </si>
  <si>
    <t>Skimmer Basket - HAY SPX1094FA</t>
  </si>
  <si>
    <t>27180-207-000</t>
  </si>
  <si>
    <t>Pump Basket - HAY SPX3000M</t>
  </si>
  <si>
    <t>27180-215-000</t>
  </si>
  <si>
    <t>Pump Basket - STA C8-58P</t>
  </si>
  <si>
    <t>27180-219-000</t>
  </si>
  <si>
    <t>27180-220-000</t>
  </si>
  <si>
    <t>25580-004-090</t>
  </si>
  <si>
    <t>25580-007-030</t>
  </si>
  <si>
    <t>25580-007-090</t>
  </si>
  <si>
    <t>25580-009-030</t>
  </si>
  <si>
    <t>25580-009-090</t>
  </si>
  <si>
    <t>25580-090-000</t>
  </si>
  <si>
    <t>25580-100-000</t>
  </si>
  <si>
    <t>25580-900-090</t>
  </si>
  <si>
    <t>25580-901-090</t>
  </si>
  <si>
    <t>25580-904-090</t>
  </si>
  <si>
    <t>25580-907-090</t>
  </si>
  <si>
    <t>25580-909-090</t>
  </si>
  <si>
    <t>25581-000-000</t>
  </si>
  <si>
    <t>25581-000-010</t>
  </si>
  <si>
    <t>25581-090-000</t>
  </si>
  <si>
    <t>25582-000-000</t>
  </si>
  <si>
    <t>25582-001-000</t>
  </si>
  <si>
    <t>25582-004-000</t>
  </si>
  <si>
    <t>25582-007-000</t>
  </si>
  <si>
    <t>25582-009-000</t>
  </si>
  <si>
    <t>25583-000-000</t>
  </si>
  <si>
    <t>25583-001-000</t>
  </si>
  <si>
    <t>25583-004-000</t>
  </si>
  <si>
    <t>25567-100-000</t>
  </si>
  <si>
    <t>25567-101-000</t>
  </si>
  <si>
    <t>25567-104-000</t>
  </si>
  <si>
    <t>25567-107-000</t>
  </si>
  <si>
    <t>25567-109-000</t>
  </si>
  <si>
    <t>25567-139-000</t>
  </si>
  <si>
    <t>25568-000-000</t>
  </si>
  <si>
    <t>25568-001-000</t>
  </si>
  <si>
    <t>25568-004-000</t>
  </si>
  <si>
    <t>25568-007-000</t>
  </si>
  <si>
    <t>25568-039-000</t>
  </si>
  <si>
    <t>25568-200-000</t>
  </si>
  <si>
    <t>25568-201-000</t>
  </si>
  <si>
    <t>25568-300-000</t>
  </si>
  <si>
    <t>25568-300-010</t>
  </si>
  <si>
    <t>25568-301-000</t>
  </si>
  <si>
    <t>25568-301-010</t>
  </si>
  <si>
    <t>25568-369-000</t>
  </si>
  <si>
    <t>25568-369-010</t>
  </si>
  <si>
    <t>25568-400-000</t>
  </si>
  <si>
    <t>25568-401-000</t>
  </si>
  <si>
    <t>25568-404-000</t>
  </si>
  <si>
    <t>25568-409-000</t>
  </si>
  <si>
    <t>25568-439-000</t>
  </si>
  <si>
    <t>25568-469-000</t>
  </si>
  <si>
    <t>25568-500-000</t>
  </si>
  <si>
    <t>25677-334-000</t>
  </si>
  <si>
    <t>25677-337-000</t>
  </si>
  <si>
    <t>25677-339-000</t>
  </si>
  <si>
    <t>25677-423-870</t>
  </si>
  <si>
    <t>25677-428-870</t>
  </si>
  <si>
    <t>25677-430-000</t>
  </si>
  <si>
    <t>25677-431-000</t>
  </si>
  <si>
    <t>25677-434-000</t>
  </si>
  <si>
    <t>25677-437-000</t>
  </si>
  <si>
    <t>25677-439-000</t>
  </si>
  <si>
    <t>25800-101-130</t>
  </si>
  <si>
    <t>1in Ball Valve Handle; Silver</t>
  </si>
  <si>
    <t>25800-110-000</t>
  </si>
  <si>
    <t>25800-151-000</t>
  </si>
  <si>
    <t>25800-151-130</t>
  </si>
  <si>
    <t>1.5in Ball Valve Handle</t>
  </si>
  <si>
    <t>25800-201-130</t>
  </si>
  <si>
    <t>2in Ball Valve Handle</t>
  </si>
  <si>
    <t>25800-210-000</t>
  </si>
  <si>
    <t>25800-251-130</t>
  </si>
  <si>
    <t>2-1/2in Ball Valve Handle</t>
  </si>
  <si>
    <t>25800-310-130</t>
  </si>
  <si>
    <t>3in Ball Valve Handle</t>
  </si>
  <si>
    <t>25800-410-000</t>
  </si>
  <si>
    <t>25800-410-130</t>
  </si>
  <si>
    <t>4in Ball Valve Handle</t>
  </si>
  <si>
    <t>25800-751-000</t>
  </si>
  <si>
    <t>25800-751-130</t>
  </si>
  <si>
    <t>3/4in Ball Valve Handle</t>
  </si>
  <si>
    <t>25800-759-000</t>
  </si>
  <si>
    <t>25802-151-000</t>
  </si>
  <si>
    <t>25802-151-080</t>
  </si>
  <si>
    <t>25802-210-000</t>
  </si>
  <si>
    <t>25802-651-000</t>
  </si>
  <si>
    <t>25802-651-080</t>
  </si>
  <si>
    <t>25810-009-950</t>
  </si>
  <si>
    <t>Anti-Electrolysis Skim Basket Zinc Puck</t>
  </si>
  <si>
    <t>25810-150-000</t>
  </si>
  <si>
    <t>Zinc Anode Valve; 1.5in</t>
  </si>
  <si>
    <t>25810-200-000</t>
  </si>
  <si>
    <t>Zinc Anode Valve; 2in</t>
  </si>
  <si>
    <t>25810-200-920</t>
  </si>
  <si>
    <t>Zinc Anode, Cover Only</t>
  </si>
  <si>
    <t>25810-200-950</t>
  </si>
  <si>
    <t>Replacement Zinc Bar for Anode</t>
  </si>
  <si>
    <t>25820-000-000</t>
  </si>
  <si>
    <t>Plastic Divider Strip</t>
  </si>
  <si>
    <t>25568-501-000</t>
  </si>
  <si>
    <t>25568-700-000</t>
  </si>
  <si>
    <t>Coping Mount Rope Eye Set, Chrome</t>
  </si>
  <si>
    <t>25570-000-000</t>
  </si>
  <si>
    <t>Volleyball Pole Holder</t>
  </si>
  <si>
    <t>25570-100-000</t>
  </si>
  <si>
    <t>25570-101-000</t>
  </si>
  <si>
    <t>25570-104-000</t>
  </si>
  <si>
    <t>25570-107-000</t>
  </si>
  <si>
    <t>25570-109-000</t>
  </si>
  <si>
    <t>25570-119-000</t>
  </si>
  <si>
    <t>25571-000-000</t>
  </si>
  <si>
    <t>25571-001-000</t>
  </si>
  <si>
    <t>25571-004-000</t>
  </si>
  <si>
    <t>25571-007-000</t>
  </si>
  <si>
    <t>25571-019-000</t>
  </si>
  <si>
    <t>25572-000-000</t>
  </si>
  <si>
    <t>25572-001-000</t>
  </si>
  <si>
    <t>25572-002-000</t>
  </si>
  <si>
    <t>25572-009-000</t>
  </si>
  <si>
    <t>25572-050-000</t>
  </si>
  <si>
    <t>25572-051-000</t>
  </si>
  <si>
    <t>25572-059-000</t>
  </si>
  <si>
    <t>25572-100-000</t>
  </si>
  <si>
    <t>25572-200-000</t>
  </si>
  <si>
    <t>25572-201-000</t>
  </si>
  <si>
    <t>25572-202-000</t>
  </si>
  <si>
    <t>25572-209-000</t>
  </si>
  <si>
    <t>25572-400-000</t>
  </si>
  <si>
    <t>4in Anchor Socket</t>
  </si>
  <si>
    <t>25572-400-030</t>
  </si>
  <si>
    <t>Locking Wedge</t>
  </si>
  <si>
    <t>25572-400-100</t>
  </si>
  <si>
    <t>Anchor Socket Wedge and Bolt Kit</t>
  </si>
  <si>
    <t>25572-420-000</t>
  </si>
  <si>
    <t>25572-480-000</t>
  </si>
  <si>
    <t>25572-600-000</t>
  </si>
  <si>
    <t>6in Anchor Socket</t>
  </si>
  <si>
    <t>25574-000-000</t>
  </si>
  <si>
    <t>Water Stop (1.5in)</t>
  </si>
  <si>
    <t>25574-100-000</t>
  </si>
  <si>
    <t>Water Stop (1in)</t>
  </si>
  <si>
    <t>25575-000-000</t>
  </si>
  <si>
    <t>Water Stop (2in)</t>
  </si>
  <si>
    <t>25575-250-000</t>
  </si>
  <si>
    <t>Water Stop (2.5in)</t>
  </si>
  <si>
    <t>25575-300-000</t>
  </si>
  <si>
    <t>Water Stop (3in)</t>
  </si>
  <si>
    <t>25575-500-000</t>
  </si>
  <si>
    <t>25575-509-000</t>
  </si>
  <si>
    <t>25575-600-000</t>
  </si>
  <si>
    <t>25576-000-000</t>
  </si>
  <si>
    <t>25577-950-020</t>
  </si>
  <si>
    <t>1.5in Spigot Plug</t>
  </si>
  <si>
    <t>25578-000-000</t>
  </si>
  <si>
    <t>25578-001-000</t>
  </si>
  <si>
    <t>25578-004-000</t>
  </si>
  <si>
    <t>2in MIP x 2in S Union S-S (PVC)</t>
  </si>
  <si>
    <t>21063-225-000</t>
  </si>
  <si>
    <t>21063-230-000</t>
  </si>
  <si>
    <t>21063-230-020</t>
  </si>
  <si>
    <t>3in Union Tailpiece (PVC)</t>
  </si>
  <si>
    <t>21063-234-030</t>
  </si>
  <si>
    <t>21063-250-000</t>
  </si>
  <si>
    <t>21063-290-000</t>
  </si>
  <si>
    <t>21063-330-000</t>
  </si>
  <si>
    <t>3" Socket x 3" Socket Union</t>
  </si>
  <si>
    <t>21063-750-000</t>
  </si>
  <si>
    <t>21063-754-010</t>
  </si>
  <si>
    <t>21063-754-030</t>
  </si>
  <si>
    <t>21063-801-000</t>
  </si>
  <si>
    <t>21066-150-000</t>
  </si>
  <si>
    <t>1.5in Tee Body</t>
  </si>
  <si>
    <t>21093-000-000</t>
  </si>
  <si>
    <t>21093-004-000</t>
  </si>
  <si>
    <t>21093-154-000</t>
  </si>
  <si>
    <t>21097-150-000</t>
  </si>
  <si>
    <t>1.5in U-Bend Vent Grate Assembly</t>
  </si>
  <si>
    <t>21097-200-000</t>
  </si>
  <si>
    <t>2in U-Bend Vent Grate Assembly</t>
  </si>
  <si>
    <t>21098-150-000</t>
  </si>
  <si>
    <t>1.5in Copper to PVC Adapt</t>
  </si>
  <si>
    <t>21098-150-010</t>
  </si>
  <si>
    <t>1.5" S Tailpiece; Copper to PVC Adapter</t>
  </si>
  <si>
    <t>21098-200-000</t>
  </si>
  <si>
    <t>2in Copper to PVC Adapt</t>
  </si>
  <si>
    <t>21106-000-000</t>
  </si>
  <si>
    <t>1.5in Swp 90 Deg Ell (1.5inS x 1.5inSpg)</t>
  </si>
  <si>
    <t>1.5in Pipe Extension</t>
  </si>
  <si>
    <t>2in Pipe Extension</t>
  </si>
  <si>
    <t>21181-100-000</t>
  </si>
  <si>
    <t>1in Pipe Extension</t>
  </si>
  <si>
    <t>21181-150-000</t>
  </si>
  <si>
    <t>21181-200-000</t>
  </si>
  <si>
    <t>21181-250-000</t>
  </si>
  <si>
    <t>2.5in Pipe Extension</t>
  </si>
  <si>
    <t>21181-300-000</t>
  </si>
  <si>
    <t>3in Pipe Extension</t>
  </si>
  <si>
    <t>21181-400-000</t>
  </si>
  <si>
    <t>4in Pipe Extender</t>
  </si>
  <si>
    <t>21181-750-000</t>
  </si>
  <si>
    <t>3/4in Pipe Extension</t>
  </si>
  <si>
    <t>21182-150-000</t>
  </si>
  <si>
    <t>1.5in Fitting Extension</t>
  </si>
  <si>
    <t>21182-200-000</t>
  </si>
  <si>
    <t>21182-220-000</t>
  </si>
  <si>
    <t>2in Fitting Extension; 2in Socket</t>
  </si>
  <si>
    <t>21182-250-000</t>
  </si>
  <si>
    <t>2-1/2in Fitting Extender; 2-1/2in Socket</t>
  </si>
  <si>
    <t>21183-100-000</t>
  </si>
  <si>
    <t>1in Insider Coupling</t>
  </si>
  <si>
    <t>21183-150-000</t>
  </si>
  <si>
    <t>1.5in Insider Coupling</t>
  </si>
  <si>
    <t>21183-200-000</t>
  </si>
  <si>
    <t>2in Insider Coupling</t>
  </si>
  <si>
    <t>21184-100-000</t>
  </si>
  <si>
    <t>21184-150-000</t>
  </si>
  <si>
    <t>21184-200-000</t>
  </si>
  <si>
    <t>21184-230-000</t>
  </si>
  <si>
    <t>21184-250-000</t>
  </si>
  <si>
    <t>21184-750-000</t>
  </si>
  <si>
    <t>23007-100-000</t>
  </si>
  <si>
    <t>23300-000-000</t>
  </si>
  <si>
    <t>23300-020-000</t>
  </si>
  <si>
    <t>Gunite Jet Body 1in Threaded Nozzle</t>
  </si>
  <si>
    <t>23300-030-000</t>
  </si>
  <si>
    <t>Plug; Gunite Jet Body</t>
  </si>
  <si>
    <t>23300-100-000</t>
  </si>
  <si>
    <t>23300-200-000</t>
  </si>
  <si>
    <t>23300-200-010</t>
  </si>
  <si>
    <t>23300-200-040</t>
  </si>
  <si>
    <t>23300-201-000</t>
  </si>
  <si>
    <t>23300-204-000</t>
  </si>
  <si>
    <t>23300-207-000</t>
  </si>
  <si>
    <t>23300-210-000</t>
  </si>
  <si>
    <t>23300-241-000</t>
  </si>
  <si>
    <t>23300-244-000</t>
  </si>
  <si>
    <t>23300-250-000</t>
  </si>
  <si>
    <t>23300-251-000</t>
  </si>
  <si>
    <t>23300-254-000</t>
  </si>
  <si>
    <t>23300-270-000</t>
  </si>
  <si>
    <t>23300-274-000</t>
  </si>
  <si>
    <t>23300-300-000</t>
  </si>
  <si>
    <t>23300-450-000</t>
  </si>
  <si>
    <t>23301-000-000</t>
  </si>
  <si>
    <t>23301-000-030</t>
  </si>
  <si>
    <t>25577-520-000</t>
  </si>
  <si>
    <t>25577-521-000</t>
  </si>
  <si>
    <t>25577-529-000</t>
  </si>
  <si>
    <t>25577-530-000</t>
  </si>
  <si>
    <t>25577-530-120</t>
  </si>
  <si>
    <t>25577-530-900</t>
  </si>
  <si>
    <t>25577-531-000</t>
  </si>
  <si>
    <t>25577-539-000</t>
  </si>
  <si>
    <t>25577-620-000</t>
  </si>
  <si>
    <t>25577-630-000</t>
  </si>
  <si>
    <t>25577-630-120</t>
  </si>
  <si>
    <t>25577-630-900</t>
  </si>
  <si>
    <t>25577-720-000</t>
  </si>
  <si>
    <t>25577-730-000</t>
  </si>
  <si>
    <t>25577-730-120</t>
  </si>
  <si>
    <t>25577-730-900</t>
  </si>
  <si>
    <t>25577-820-000</t>
  </si>
  <si>
    <t>25577-830-000</t>
  </si>
  <si>
    <t>25577-830-120</t>
  </si>
  <si>
    <t>25577-830-900</t>
  </si>
  <si>
    <t>25577-950-000</t>
  </si>
  <si>
    <t>Waterfall Rock &amp; Debris Trap</t>
  </si>
  <si>
    <t>25579-000-010</t>
  </si>
  <si>
    <t>25587-130-000</t>
  </si>
  <si>
    <t>25587-130-120</t>
  </si>
  <si>
    <t>25587-130-900</t>
  </si>
  <si>
    <t>25587-230-000</t>
  </si>
  <si>
    <t>25587-230-120</t>
  </si>
  <si>
    <t>25587-230-900</t>
  </si>
  <si>
    <t>25587-330-000</t>
  </si>
  <si>
    <t>25587-330-120</t>
  </si>
  <si>
    <t>25587-330-900</t>
  </si>
  <si>
    <t>25587-430-000</t>
  </si>
  <si>
    <t>25587-430-120</t>
  </si>
  <si>
    <t>25587-430-900</t>
  </si>
  <si>
    <t>25588-130-000</t>
  </si>
  <si>
    <t>25588-130-120</t>
  </si>
  <si>
    <t>25588-130-900</t>
  </si>
  <si>
    <t>25588-180-000</t>
  </si>
  <si>
    <t>25588-180-120</t>
  </si>
  <si>
    <t>25588-180-900</t>
  </si>
  <si>
    <t>25588-230-000</t>
  </si>
  <si>
    <t>25588-230-120</t>
  </si>
  <si>
    <t>25588-230-900</t>
  </si>
  <si>
    <t>25588-330-000</t>
  </si>
  <si>
    <t>25588-330-120</t>
  </si>
  <si>
    <t>25588-330-900</t>
  </si>
  <si>
    <t>25588-430-000</t>
  </si>
  <si>
    <t>25588-430-120</t>
  </si>
  <si>
    <t>25588-430-900</t>
  </si>
  <si>
    <t>25597-000-000</t>
  </si>
  <si>
    <t>25597-000-020</t>
  </si>
  <si>
    <t>25597-000-030</t>
  </si>
  <si>
    <t>3/4in Male Threaded Plug</t>
  </si>
  <si>
    <t>25597-000-120</t>
  </si>
  <si>
    <t>25597-000-121</t>
  </si>
  <si>
    <t>25597-000-124</t>
  </si>
  <si>
    <t>25597-000-129</t>
  </si>
  <si>
    <t>25597-000-220</t>
  </si>
  <si>
    <t>25597-000-900</t>
  </si>
  <si>
    <t>25597-001-020</t>
  </si>
  <si>
    <t>25597-004-020</t>
  </si>
  <si>
    <t>25597-009-020</t>
  </si>
  <si>
    <t>25597-100-000</t>
  </si>
  <si>
    <t>Deck Jet (J-Style) Dual Nozzle</t>
  </si>
  <si>
    <t>25597-100-900</t>
  </si>
  <si>
    <t>25563-270-800</t>
  </si>
  <si>
    <t>25650-120-300</t>
  </si>
  <si>
    <t>LED RGB T3 Controller, Remote &amp; DC Power Supply</t>
  </si>
  <si>
    <t>25544-901-000</t>
  </si>
  <si>
    <t>25544-904-000</t>
  </si>
  <si>
    <t>25544-919-000</t>
  </si>
  <si>
    <t>25545-000-000</t>
  </si>
  <si>
    <t>25545-001-000</t>
  </si>
  <si>
    <t>25545-004-000</t>
  </si>
  <si>
    <t>25545-009-000</t>
  </si>
  <si>
    <t>25545-069-000</t>
  </si>
  <si>
    <t>25545-100-000</t>
  </si>
  <si>
    <t>25545-101-000</t>
  </si>
  <si>
    <t>25545-104-000</t>
  </si>
  <si>
    <t>25546-000-000</t>
  </si>
  <si>
    <t>25546-001-000</t>
  </si>
  <si>
    <t>25546-004-000</t>
  </si>
  <si>
    <t>25546-100-000</t>
  </si>
  <si>
    <t>25546-101-000</t>
  </si>
  <si>
    <t>25546-104-000</t>
  </si>
  <si>
    <t>25547-000-000</t>
  </si>
  <si>
    <t>25547-001-000</t>
  </si>
  <si>
    <t>25547-004-000</t>
  </si>
  <si>
    <t>25547-019-000</t>
  </si>
  <si>
    <t>25548-000-000</t>
  </si>
  <si>
    <t>25548-000-900</t>
  </si>
  <si>
    <t>25548-001-000</t>
  </si>
  <si>
    <t>25548-004-000</t>
  </si>
  <si>
    <t>25548-007-000</t>
  </si>
  <si>
    <t>25548-009-000</t>
  </si>
  <si>
    <t>25548-059-000</t>
  </si>
  <si>
    <t>25548-069-000</t>
  </si>
  <si>
    <t>25508-124-000L</t>
  </si>
  <si>
    <t>25508-124-010</t>
  </si>
  <si>
    <t>25508-127-000L</t>
  </si>
  <si>
    <t>25508-127-010</t>
  </si>
  <si>
    <t>25508-129-000L</t>
  </si>
  <si>
    <t>25508-129-010</t>
  </si>
  <si>
    <t>25507-004-000</t>
  </si>
  <si>
    <t>25507-004-010</t>
  </si>
  <si>
    <t>25507-007-000</t>
  </si>
  <si>
    <t>25507-007-010</t>
  </si>
  <si>
    <t>25507-039-000</t>
  </si>
  <si>
    <t>25507-039-010</t>
  </si>
  <si>
    <t>25507-100-000</t>
  </si>
  <si>
    <t>25507-100-010</t>
  </si>
  <si>
    <t>25507-101-000</t>
  </si>
  <si>
    <t>25507-101-010</t>
  </si>
  <si>
    <t>25507-104-000</t>
  </si>
  <si>
    <t>25507-104-010</t>
  </si>
  <si>
    <t>25507-107-000</t>
  </si>
  <si>
    <t>25507-107-010</t>
  </si>
  <si>
    <t>25507-139-000</t>
  </si>
  <si>
    <t>25507-139-010</t>
  </si>
  <si>
    <t>25507-159-000</t>
  </si>
  <si>
    <t>25507-159-010</t>
  </si>
  <si>
    <t>25507-169-010</t>
  </si>
  <si>
    <t>25508-090-000L</t>
  </si>
  <si>
    <t>25508-090-010</t>
  </si>
  <si>
    <t>25508-090-020</t>
  </si>
  <si>
    <t>25508-091-000L</t>
  </si>
  <si>
    <t>25508-091-010</t>
  </si>
  <si>
    <t>25508-091-020</t>
  </si>
  <si>
    <t>25508-094-000L</t>
  </si>
  <si>
    <t>25508-094-010</t>
  </si>
  <si>
    <t>R240010</t>
  </si>
  <si>
    <t>25248-000-000</t>
  </si>
  <si>
    <t>25248-001-000</t>
  </si>
  <si>
    <t xml:space="preserve">  C3-1391P1</t>
  </si>
  <si>
    <t>SPX1500D2A</t>
  </si>
  <si>
    <t xml:space="preserve"> R172008W</t>
  </si>
  <si>
    <t>C1-200PA</t>
  </si>
  <si>
    <t>FNS 59023700</t>
  </si>
  <si>
    <t>DEX2400C</t>
  </si>
  <si>
    <t>CX300C</t>
  </si>
  <si>
    <t>R0359000</t>
  </si>
  <si>
    <t>R0357600</t>
  </si>
  <si>
    <t>25398-010-000</t>
  </si>
  <si>
    <t>2" to 1-1/2" Reducer Bushing</t>
  </si>
  <si>
    <t>TK-200</t>
  </si>
  <si>
    <t>MP Ind MP-1953J</t>
  </si>
  <si>
    <t>SR WC37-503P</t>
  </si>
  <si>
    <t>SP1084P11</t>
  </si>
  <si>
    <t>SP1070P</t>
  </si>
  <si>
    <t>SP1425S</t>
  </si>
  <si>
    <t>08417-000</t>
  </si>
  <si>
    <t>08417-0005E</t>
  </si>
  <si>
    <t>SP1434TP</t>
  </si>
  <si>
    <t>SP1022INS</t>
  </si>
  <si>
    <t>SP1084L</t>
  </si>
  <si>
    <t>SP1084F</t>
  </si>
  <si>
    <t>SPX1085B</t>
  </si>
  <si>
    <t>SP1085F</t>
  </si>
  <si>
    <t>SPX1070C; 08650-0058</t>
  </si>
  <si>
    <t>25544-029-010</t>
  </si>
  <si>
    <t>SPX1411B</t>
  </si>
  <si>
    <t>SPX0507A1</t>
  </si>
  <si>
    <t>PT 132</t>
  </si>
  <si>
    <t>SP1418D</t>
  </si>
  <si>
    <t>SP1422D</t>
  </si>
  <si>
    <t>550-9230</t>
  </si>
  <si>
    <t>SR Smith LTDF-101</t>
  </si>
  <si>
    <t>SRS351-4165</t>
  </si>
  <si>
    <t>SRS351-1125</t>
  </si>
  <si>
    <t>9-100-1017</t>
  </si>
  <si>
    <t>D10</t>
  </si>
  <si>
    <t>D11</t>
  </si>
  <si>
    <t>B15</t>
  </si>
  <si>
    <t>D15</t>
  </si>
  <si>
    <t>P-133</t>
  </si>
  <si>
    <t>6-500-00</t>
  </si>
  <si>
    <t>C65</t>
  </si>
  <si>
    <t>D20</t>
  </si>
  <si>
    <t>D20(4)</t>
  </si>
  <si>
    <t>C60</t>
  </si>
  <si>
    <t>9-100-3105</t>
  </si>
  <si>
    <t>C10</t>
  </si>
  <si>
    <t>C11</t>
  </si>
  <si>
    <t>9-100-1114</t>
  </si>
  <si>
    <t>9-100-1115</t>
  </si>
  <si>
    <t>C7</t>
  </si>
  <si>
    <t>C55</t>
  </si>
  <si>
    <t>C56</t>
  </si>
  <si>
    <t>C64</t>
  </si>
  <si>
    <t>C67</t>
  </si>
  <si>
    <t>25563-800-201</t>
  </si>
  <si>
    <t>W46666</t>
  </si>
  <si>
    <t>W69698</t>
  </si>
  <si>
    <t>W81600</t>
  </si>
  <si>
    <t>W70327</t>
  </si>
  <si>
    <t>QP-10 AND QP-15</t>
  </si>
  <si>
    <t>SP1392</t>
  </si>
  <si>
    <t>210-6080</t>
  </si>
  <si>
    <t>210-6087</t>
  </si>
  <si>
    <t>210-6081</t>
  </si>
  <si>
    <t>210-6090</t>
  </si>
  <si>
    <t>210-6097</t>
  </si>
  <si>
    <t>210-6091</t>
  </si>
  <si>
    <t>210-6070</t>
  </si>
  <si>
    <t>210-6077</t>
  </si>
  <si>
    <t>210-6071</t>
  </si>
  <si>
    <t>210-6700</t>
  </si>
  <si>
    <t>210-6707</t>
  </si>
  <si>
    <t>210-6701</t>
  </si>
  <si>
    <t>M-3000</t>
  </si>
  <si>
    <t>08428-0125</t>
  </si>
  <si>
    <t>SP1074S</t>
  </si>
  <si>
    <t>27051-009-000</t>
  </si>
  <si>
    <t>27051-019-000</t>
  </si>
  <si>
    <t>27052-019-000</t>
  </si>
  <si>
    <t>R171074</t>
  </si>
  <si>
    <t>27052-029-000</t>
  </si>
  <si>
    <t>R171090</t>
  </si>
  <si>
    <t>27052-039-000</t>
  </si>
  <si>
    <t>B-9</t>
  </si>
  <si>
    <t>B-33</t>
  </si>
  <si>
    <t>B-36</t>
  </si>
  <si>
    <t>B-39</t>
  </si>
  <si>
    <t>B-99</t>
  </si>
  <si>
    <t>B-106</t>
  </si>
  <si>
    <t>25516-501-100</t>
  </si>
  <si>
    <t>25516-504-000</t>
  </si>
  <si>
    <t>25516-507-000</t>
  </si>
  <si>
    <t>25516-507-100</t>
  </si>
  <si>
    <t>25516-509-000</t>
  </si>
  <si>
    <t>25516-509-100</t>
  </si>
  <si>
    <t>25516-559-000</t>
  </si>
  <si>
    <t>25516-569-000</t>
  </si>
  <si>
    <t>25517-000-000</t>
  </si>
  <si>
    <t>25517-500-000</t>
  </si>
  <si>
    <t>25517-501-000</t>
  </si>
  <si>
    <t>25517-504-000</t>
  </si>
  <si>
    <t>25518-000-000</t>
  </si>
  <si>
    <t>25518-020-000</t>
  </si>
  <si>
    <t>25519-000-000</t>
  </si>
  <si>
    <t>25519-000-100</t>
  </si>
  <si>
    <t>25519-001-000</t>
  </si>
  <si>
    <t>25519-004-000</t>
  </si>
  <si>
    <t>25519-200-000</t>
  </si>
  <si>
    <t>25520-000-000</t>
  </si>
  <si>
    <t>25520-001-000</t>
  </si>
  <si>
    <t>25520-004-000</t>
  </si>
  <si>
    <t>25520-007-000</t>
  </si>
  <si>
    <t>25520-020-000</t>
  </si>
  <si>
    <t>2in MIP x 1-1/2in FIP Reducer Bushing</t>
  </si>
  <si>
    <t>25520-040-000</t>
  </si>
  <si>
    <t>1.5in Male Threaded Plug</t>
  </si>
  <si>
    <t>25520-050-020</t>
  </si>
  <si>
    <t>2in Male Threaded Plug</t>
  </si>
  <si>
    <t>25521-000-000</t>
  </si>
  <si>
    <t>25521-001-000</t>
  </si>
  <si>
    <t>25521-004-000</t>
  </si>
  <si>
    <t>25521-020-000</t>
  </si>
  <si>
    <t>25522-000-000</t>
  </si>
  <si>
    <t>25522-000-100</t>
  </si>
  <si>
    <t>Vinyl Pool Fitting Wrench (Metal)</t>
  </si>
  <si>
    <t>25522-001-000</t>
  </si>
  <si>
    <t>25522-004-000</t>
  </si>
  <si>
    <t>25522-040-000</t>
  </si>
  <si>
    <t>25522-100-000</t>
  </si>
  <si>
    <t>25522-101-000</t>
  </si>
  <si>
    <t>25522-500-000</t>
  </si>
  <si>
    <t>25522-501-000</t>
  </si>
  <si>
    <t>25522-504-000</t>
  </si>
  <si>
    <t>25522-510-000</t>
  </si>
  <si>
    <t>25523-000-000</t>
  </si>
  <si>
    <t>25523-001-000</t>
  </si>
  <si>
    <t>25523-004-000</t>
  </si>
  <si>
    <t>25523-039-000</t>
  </si>
  <si>
    <t>25523-100-000</t>
  </si>
  <si>
    <t>25523-101-000</t>
  </si>
  <si>
    <t>25523-104-000</t>
  </si>
  <si>
    <t>25523-107-000</t>
  </si>
  <si>
    <t>25523-139-000</t>
  </si>
  <si>
    <t>25523-159-000</t>
  </si>
  <si>
    <t>25523-169-000</t>
  </si>
  <si>
    <t>25523-500-000</t>
  </si>
  <si>
    <t>25523-500-010</t>
  </si>
  <si>
    <t>25523-500-100</t>
  </si>
  <si>
    <t>25523-501-000</t>
  </si>
  <si>
    <t>25523-501-100</t>
  </si>
  <si>
    <t>25523-504-000</t>
  </si>
  <si>
    <t>25583-007-000</t>
  </si>
  <si>
    <t>25583-009-000</t>
  </si>
  <si>
    <t>25589-200-000</t>
  </si>
  <si>
    <t>25590-000-000</t>
  </si>
  <si>
    <t>25591-210-000</t>
  </si>
  <si>
    <t>25591-211-000</t>
  </si>
  <si>
    <t>25591-211-700</t>
  </si>
  <si>
    <t>25591-214-000</t>
  </si>
  <si>
    <t>25591-214-010</t>
  </si>
  <si>
    <t>25591-217-000</t>
  </si>
  <si>
    <t>25591-217-010</t>
  </si>
  <si>
    <t>25591-219-000</t>
  </si>
  <si>
    <t>25591-220-000</t>
  </si>
  <si>
    <t>25591-221-000</t>
  </si>
  <si>
    <t>25591-221-700</t>
  </si>
  <si>
    <t>25591-224-000</t>
  </si>
  <si>
    <t>25591-227-000</t>
  </si>
  <si>
    <t>25591-229-000</t>
  </si>
  <si>
    <t>25591-230-000</t>
  </si>
  <si>
    <t>25591-231-000</t>
  </si>
  <si>
    <t>25591-231-700</t>
  </si>
  <si>
    <t>25591-234-000</t>
  </si>
  <si>
    <t>25591-237-000</t>
  </si>
  <si>
    <t>Raypak 006723F</t>
  </si>
  <si>
    <t>21093-150-000</t>
  </si>
  <si>
    <t xml:space="preserve">   Flo-Control 935-15</t>
  </si>
  <si>
    <t xml:space="preserve">  Flo-Control 935-20</t>
  </si>
  <si>
    <t>21105-000-000</t>
  </si>
  <si>
    <t>1.5in Sweep 90 Deg Ell (1.5in Slip x 1.5in Slip)</t>
  </si>
  <si>
    <t>HAI 10-3500</t>
  </si>
  <si>
    <t>23300-240-000</t>
  </si>
  <si>
    <t>HAI 10-3600</t>
  </si>
  <si>
    <t>HAI 10-3300</t>
  </si>
  <si>
    <t>HAI 10-4400</t>
  </si>
  <si>
    <t>WW 212-3370</t>
  </si>
  <si>
    <t>WW 212-3300</t>
  </si>
  <si>
    <t>HAI 10-4310</t>
  </si>
  <si>
    <t>HAI 10-4315</t>
  </si>
  <si>
    <t>HAI 10-4320</t>
  </si>
  <si>
    <t>HAI 10-4325</t>
  </si>
  <si>
    <t>HAI 10-3420</t>
  </si>
  <si>
    <t>PENT46540000</t>
  </si>
  <si>
    <t>PENT4654100</t>
  </si>
  <si>
    <t>23551-660-000</t>
  </si>
  <si>
    <t>23551-661-000</t>
  </si>
  <si>
    <t>HAI 10-2100</t>
  </si>
  <si>
    <t>HAI 10-2200</t>
  </si>
  <si>
    <t>SP10712FVA</t>
  </si>
  <si>
    <t>SP1071210FVA</t>
  </si>
  <si>
    <t>SP10712</t>
  </si>
  <si>
    <t xml:space="preserve">SP1071210 </t>
  </si>
  <si>
    <t>SP10712SFVA</t>
  </si>
  <si>
    <t>SP10712S10FVA</t>
  </si>
  <si>
    <t>SP10712S</t>
  </si>
  <si>
    <t xml:space="preserve">SP10712S10 </t>
  </si>
  <si>
    <t>WW 540-6610</t>
  </si>
  <si>
    <t>R240007</t>
  </si>
  <si>
    <t>R240058</t>
  </si>
  <si>
    <t>R240061</t>
  </si>
  <si>
    <t>R240063</t>
  </si>
  <si>
    <t>R240008</t>
  </si>
  <si>
    <t>R240065</t>
  </si>
  <si>
    <t>R240067</t>
  </si>
  <si>
    <t>R240009</t>
  </si>
  <si>
    <t>58470-110-700</t>
  </si>
  <si>
    <t>61008-102-420</t>
  </si>
  <si>
    <t>61008-552-500</t>
  </si>
  <si>
    <t>In Ground Skimmer Faceplate Screw</t>
  </si>
  <si>
    <t>61050-042-025</t>
  </si>
  <si>
    <t>Screw for 25527-100 Floor Inlet Fitting</t>
  </si>
  <si>
    <t>61050-620-185</t>
  </si>
  <si>
    <t>Pool Diverter Valve, Single Cover Screw</t>
  </si>
  <si>
    <t>61051-052-028</t>
  </si>
  <si>
    <t>61054-048-019</t>
  </si>
  <si>
    <t>Screw for A/V Lid/Flat Frame (25539-80x)</t>
  </si>
  <si>
    <t>21044-000-000</t>
  </si>
  <si>
    <t>21058-000-000</t>
  </si>
  <si>
    <t>25840-000-000</t>
  </si>
  <si>
    <t>25840-000-020</t>
  </si>
  <si>
    <t>6in Valve Lid; White</t>
  </si>
  <si>
    <t>25840-001-000</t>
  </si>
  <si>
    <t>25840-001-020</t>
  </si>
  <si>
    <t>6in Valve Lid; Gray</t>
  </si>
  <si>
    <t>25840-009-000</t>
  </si>
  <si>
    <t>25840-009-020</t>
  </si>
  <si>
    <t>6in Valve Lid; Tan</t>
  </si>
  <si>
    <t>25854-150-000</t>
  </si>
  <si>
    <t>25855-150-000</t>
  </si>
  <si>
    <t>25855-154-000</t>
  </si>
  <si>
    <t>25856-150-000</t>
  </si>
  <si>
    <t>25856-154-000</t>
  </si>
  <si>
    <t>25857-150-000</t>
  </si>
  <si>
    <t>25857-154-000</t>
  </si>
  <si>
    <t>25912-154-000</t>
  </si>
  <si>
    <t>25912-204-000</t>
  </si>
  <si>
    <t>25912-254-000</t>
  </si>
  <si>
    <t>25913-154-000</t>
  </si>
  <si>
    <t>25913-201-300</t>
  </si>
  <si>
    <t>25913-204-000</t>
  </si>
  <si>
    <t>25913-204-020</t>
  </si>
  <si>
    <t>25913-204-030</t>
  </si>
  <si>
    <t>25913-204-070</t>
  </si>
  <si>
    <t>Diverter Valve Handle Knob</t>
  </si>
  <si>
    <t>25913-204-300</t>
  </si>
  <si>
    <t>25913-204-800</t>
  </si>
  <si>
    <t>25913-204-850</t>
  </si>
  <si>
    <t>25913-204-900</t>
  </si>
  <si>
    <t>Inlet/Outlet Marking Kit, Diverter Valve</t>
  </si>
  <si>
    <t>25913-204-920</t>
  </si>
  <si>
    <t>Diverter Cover with Port Markers; Black</t>
  </si>
  <si>
    <t>25913-209-060</t>
  </si>
  <si>
    <t>Stop Ring for Diverter Valve</t>
  </si>
  <si>
    <t>25913-254-000</t>
  </si>
  <si>
    <t>25922-154-000</t>
  </si>
  <si>
    <t>25922-204-000</t>
  </si>
  <si>
    <t>25923-154-000</t>
  </si>
  <si>
    <t>25923-159-000</t>
  </si>
  <si>
    <t>25923-204-000</t>
  </si>
  <si>
    <t>25923-209-000</t>
  </si>
  <si>
    <t>25932-151-000</t>
  </si>
  <si>
    <t>25932-201-000</t>
  </si>
  <si>
    <t>25933-151-000</t>
  </si>
  <si>
    <t>25933-201-000</t>
  </si>
  <si>
    <t>25933-251-000</t>
  </si>
  <si>
    <t>26100-100-330</t>
  </si>
  <si>
    <t>Chlorinator O-Ring Dial Assembly</t>
  </si>
  <si>
    <t>26100-120-200</t>
  </si>
  <si>
    <t>26100-171-024</t>
  </si>
  <si>
    <t>26100-412-265</t>
  </si>
  <si>
    <t>O-Ring (Econ Union/1in Valve)</t>
  </si>
  <si>
    <t>26100-470-400</t>
  </si>
  <si>
    <t>CPVC Union 1-1/2in Tailpiece O-ring</t>
  </si>
  <si>
    <t>26100-530-462</t>
  </si>
  <si>
    <t>23302-000-000</t>
  </si>
  <si>
    <t>23302-000-040</t>
  </si>
  <si>
    <t>Orifice Reducer 3/8in (from 7/16in)</t>
  </si>
  <si>
    <t>23302-100-040</t>
  </si>
  <si>
    <t>1/4in Orifice Reducer</t>
  </si>
  <si>
    <t>23304-000-000</t>
  </si>
  <si>
    <t>Dbl Tee Gunite Jet (1.5Sx1.5Sx1.5S)</t>
  </si>
  <si>
    <t>23304-000-040</t>
  </si>
  <si>
    <t>23304-100-000</t>
  </si>
  <si>
    <t>Dbl Tee Gunite Jet (1.5SX1.5Sx1.5SPG)</t>
  </si>
  <si>
    <t>23305-000-000</t>
  </si>
  <si>
    <t>23305-000-080</t>
  </si>
  <si>
    <t>23306-000-000</t>
  </si>
  <si>
    <t>23306-100-000</t>
  </si>
  <si>
    <t>Venturi Tee(1/4Nzzl,1.5Sx1.5Sx3/4Spg)</t>
  </si>
  <si>
    <t>23306-100-020</t>
  </si>
  <si>
    <t>1/4 in Venturi Tee Twist Lock Nozzle</t>
  </si>
  <si>
    <t>23306-120-000</t>
  </si>
  <si>
    <t>Venturi Tee(1/2 Nzzl; 1.5Sx1.5Sx3/4S)</t>
  </si>
  <si>
    <t>23306-120-020</t>
  </si>
  <si>
    <t>1/2 in Venturi Tee Twist Lock Nozzle</t>
  </si>
  <si>
    <t>23307-000-000</t>
  </si>
  <si>
    <t>Venturi Tee(7/16 Nzzl.1.5Sx1.5Spgx1Spg)</t>
  </si>
  <si>
    <t>23307-100-000</t>
  </si>
  <si>
    <t>Venturi Tee(7/16Nzzl,1.5Sx1.5Spgx3/4Spg)</t>
  </si>
  <si>
    <t>23307-200-000</t>
  </si>
  <si>
    <t>Venturi Tee(7/16Nzzl,1.5Sx1.5Spgx1/2Spg)</t>
  </si>
  <si>
    <t>23308-000-000</t>
  </si>
  <si>
    <t>Gunite Venturi Tee</t>
  </si>
  <si>
    <t>23308-000-100</t>
  </si>
  <si>
    <t>Ext Venturi Tee ((1.5Sx1.5Spgx1Spg)</t>
  </si>
  <si>
    <t>23308-100-000</t>
  </si>
  <si>
    <t>23308-100-020</t>
  </si>
  <si>
    <t>23308-100-040</t>
  </si>
  <si>
    <t>23308-100-050</t>
  </si>
  <si>
    <t>23308-100-100</t>
  </si>
  <si>
    <t>23308-110-110</t>
  </si>
  <si>
    <t>Venturi Tee Jet Face (fit 23308)</t>
  </si>
  <si>
    <t>23308-200-000</t>
  </si>
  <si>
    <t>23308-200-020</t>
  </si>
  <si>
    <t>23308-200-030</t>
  </si>
  <si>
    <t>23308-900-000</t>
  </si>
  <si>
    <t>Power Seat JP4 (Dual Water Ports)</t>
  </si>
  <si>
    <t>23308-910-000</t>
  </si>
  <si>
    <t>23309-000-000</t>
  </si>
  <si>
    <t>Venturi Tee(#7)</t>
  </si>
  <si>
    <t>23309-000-020</t>
  </si>
  <si>
    <t>Venturi Tee (#7) Nozzle</t>
  </si>
  <si>
    <t>23310-000-000</t>
  </si>
  <si>
    <t>23312-000-000</t>
  </si>
  <si>
    <t>23312-001-000</t>
  </si>
  <si>
    <t>23312-002-000</t>
  </si>
  <si>
    <t>23312-007-000</t>
  </si>
  <si>
    <t>23315-030-000</t>
  </si>
  <si>
    <t>23315-030-900</t>
  </si>
  <si>
    <t>23315-031-000</t>
  </si>
  <si>
    <t>23315-034-000</t>
  </si>
  <si>
    <t>23315-037-000</t>
  </si>
  <si>
    <t>23315-039-000</t>
  </si>
  <si>
    <t>Gunite Spa Jet (Pulsator; 1.5MPT)Tan</t>
  </si>
  <si>
    <t>23315-059-000</t>
  </si>
  <si>
    <t>23315-069-000</t>
  </si>
  <si>
    <t>23315-100-000</t>
  </si>
  <si>
    <t>23315-101-000</t>
  </si>
  <si>
    <t>23315-104-000</t>
  </si>
  <si>
    <t>23315-107-000</t>
  </si>
  <si>
    <t>23315-109-000</t>
  </si>
  <si>
    <t>23315-240-000</t>
  </si>
  <si>
    <t>23315-241-000</t>
  </si>
  <si>
    <t>23315-244-000</t>
  </si>
  <si>
    <t>23315-247-000</t>
  </si>
  <si>
    <t>Massage Spa Jet Internal 1-1/2" Dk Gray</t>
  </si>
  <si>
    <t>23315-249-000</t>
  </si>
  <si>
    <t>Massage Spa Jet Internal 1-1/2" Tan</t>
  </si>
  <si>
    <t>23315-300-000</t>
  </si>
  <si>
    <t>23315-301-000</t>
  </si>
  <si>
    <t>Rain Spa Jet Internal 1-1/2" Gray</t>
  </si>
  <si>
    <t>23315-304-000</t>
  </si>
  <si>
    <t>Rain Spa Jet Internal 1-1/2" Black</t>
  </si>
  <si>
    <t>23315-307-000</t>
  </si>
  <si>
    <t>23315-309-000</t>
  </si>
  <si>
    <t>Rain Spa Jet Internal 1-1/2" Tan</t>
  </si>
  <si>
    <t>23315-340-000</t>
  </si>
  <si>
    <t>23315-341-000</t>
  </si>
  <si>
    <t>23315-344-000</t>
  </si>
  <si>
    <t>23315-347-000</t>
  </si>
  <si>
    <t>23315-349-000</t>
  </si>
  <si>
    <t>Rain Massage Spa Jet Internal 1-1/2" Tan</t>
  </si>
  <si>
    <t>25098-000-000</t>
  </si>
  <si>
    <t>25140-009-900</t>
  </si>
  <si>
    <t>25140-010-000</t>
  </si>
  <si>
    <t>25140-011-100</t>
  </si>
  <si>
    <t>25140-014-400</t>
  </si>
  <si>
    <t>25140-017-700</t>
  </si>
  <si>
    <t>25140-019-000</t>
  </si>
  <si>
    <t>25140-019-100</t>
  </si>
  <si>
    <t>25140-019-900</t>
  </si>
  <si>
    <t>25140-210-000</t>
  </si>
  <si>
    <t>25140-219-000</t>
  </si>
  <si>
    <t>25140-219-100</t>
  </si>
  <si>
    <t>25140-219-900</t>
  </si>
  <si>
    <t>25140-239-000</t>
  </si>
  <si>
    <t>25140-250-000</t>
  </si>
  <si>
    <t>25140-259-000</t>
  </si>
  <si>
    <t>25140-259-100</t>
  </si>
  <si>
    <t>25141-160-000</t>
  </si>
  <si>
    <t>25141-170-000</t>
  </si>
  <si>
    <t>25141-200-000</t>
  </si>
  <si>
    <t>25141-300-000</t>
  </si>
  <si>
    <t>25141-320-000</t>
  </si>
  <si>
    <t>25141-350-000</t>
  </si>
  <si>
    <t>25141-360-000</t>
  </si>
  <si>
    <t>25141-364-000</t>
  </si>
  <si>
    <t>25141-400-000</t>
  </si>
  <si>
    <t>25141-404-000</t>
  </si>
  <si>
    <t>25141-410-000</t>
  </si>
  <si>
    <t>25141-420-000</t>
  </si>
  <si>
    <t>25141-440-000</t>
  </si>
  <si>
    <t>25141-444-000</t>
  </si>
  <si>
    <t>25141-450-000</t>
  </si>
  <si>
    <t>25141-500-000</t>
  </si>
  <si>
    <t>25141-540-000</t>
  </si>
  <si>
    <t>25141-600-000</t>
  </si>
  <si>
    <t>25141-700-000</t>
  </si>
  <si>
    <t>25141-800-000</t>
  </si>
  <si>
    <t>25160-001-040</t>
  </si>
  <si>
    <t>25160-009-040</t>
  </si>
  <si>
    <t>25160-010-000</t>
  </si>
  <si>
    <t>25160-010-001</t>
  </si>
  <si>
    <t>25160-010-050</t>
  </si>
  <si>
    <t>25160-010-060</t>
  </si>
  <si>
    <t>25160-010-200</t>
  </si>
  <si>
    <t>25160-010-600</t>
  </si>
  <si>
    <t>25160-010-620</t>
  </si>
  <si>
    <t>25160-010-700</t>
  </si>
  <si>
    <t>25160-010-900</t>
  </si>
  <si>
    <t>25160-011-100</t>
  </si>
  <si>
    <t>25160-011-101</t>
  </si>
  <si>
    <t>25160-011-600</t>
  </si>
  <si>
    <t>25160-011-700</t>
  </si>
  <si>
    <t>25160-011-900</t>
  </si>
  <si>
    <t>25160-020-000</t>
  </si>
  <si>
    <t>25160-110-000</t>
  </si>
  <si>
    <t>25160-110-005</t>
  </si>
  <si>
    <t>25160-110-020</t>
  </si>
  <si>
    <t>25280-109-200</t>
  </si>
  <si>
    <t>25280-110-000</t>
  </si>
  <si>
    <t>25280-110-002</t>
  </si>
  <si>
    <t>25280-120-000</t>
  </si>
  <si>
    <t>25280-140-000</t>
  </si>
  <si>
    <t>25280-200-000</t>
  </si>
  <si>
    <t>25280-200-002</t>
  </si>
  <si>
    <t>25280-200-960</t>
  </si>
  <si>
    <t>25280-300-000</t>
  </si>
  <si>
    <t>25280-300-003</t>
  </si>
  <si>
    <t>25548-100-000</t>
  </si>
  <si>
    <t>25548-101-000</t>
  </si>
  <si>
    <t>25548-104-000</t>
  </si>
  <si>
    <t>25548-109-000</t>
  </si>
  <si>
    <t>25548-159-000</t>
  </si>
  <si>
    <t>25548-169-000</t>
  </si>
  <si>
    <t>25549-000-011</t>
  </si>
  <si>
    <t>25549-002-000</t>
  </si>
  <si>
    <t>25549-200-000</t>
  </si>
  <si>
    <t>25549-201-000</t>
  </si>
  <si>
    <t>25549-204-000</t>
  </si>
  <si>
    <t>25549-209-000</t>
  </si>
  <si>
    <t>25549-269-000</t>
  </si>
  <si>
    <t>25549-600-000</t>
  </si>
  <si>
    <t>25550-000-000</t>
  </si>
  <si>
    <t>25550-000-060</t>
  </si>
  <si>
    <t>25550-000-100</t>
  </si>
  <si>
    <t>Vinyl Pool In/Out Fitting Gasket Set</t>
  </si>
  <si>
    <t>25550-001-000</t>
  </si>
  <si>
    <t>25550-001-060</t>
  </si>
  <si>
    <t>25550-004-000</t>
  </si>
  <si>
    <t>25550-004-060</t>
  </si>
  <si>
    <t>25550-040-000</t>
  </si>
  <si>
    <t>Pool Wall Fitting Rubber Gasket</t>
  </si>
  <si>
    <t>25550-050-000</t>
  </si>
  <si>
    <t>25550-050-010</t>
  </si>
  <si>
    <t>2in Lock Nut for Wall Fitting</t>
  </si>
  <si>
    <t>25550-054-000</t>
  </si>
  <si>
    <t>25550-070-000</t>
  </si>
  <si>
    <t>Pool Wall Fitting Fiber Gasket</t>
  </si>
  <si>
    <t>25551-000-100</t>
  </si>
  <si>
    <t>25506-320-100</t>
  </si>
  <si>
    <t>25506-321-000</t>
  </si>
  <si>
    <t>25532-800-000</t>
  </si>
  <si>
    <t>25532-801-000</t>
  </si>
  <si>
    <t>25533-000-000</t>
  </si>
  <si>
    <t>25533-000-010</t>
  </si>
  <si>
    <t>25533-001-000</t>
  </si>
  <si>
    <t>25533-001-010</t>
  </si>
  <si>
    <t>25533-004-000</t>
  </si>
  <si>
    <t>25533-004-010</t>
  </si>
  <si>
    <t>25533-100-000</t>
  </si>
  <si>
    <t>25533-101-000</t>
  </si>
  <si>
    <t>25533-108-000</t>
  </si>
  <si>
    <t>25533-200-000</t>
  </si>
  <si>
    <t>3 Bar Grate and Frame Assembly; White</t>
  </si>
  <si>
    <t>25533-201-000</t>
  </si>
  <si>
    <t>3 Bar Grate and Frame Assembly; Gray</t>
  </si>
  <si>
    <t>25533-204-000</t>
  </si>
  <si>
    <t>3 Bar Grate and Frame Assembly; Black</t>
  </si>
  <si>
    <t>25533-209-000</t>
  </si>
  <si>
    <t>3 Bar Grate and Frame Assembly; Tan</t>
  </si>
  <si>
    <t>25537-000-000</t>
  </si>
  <si>
    <t>25537-001-000</t>
  </si>
  <si>
    <t>25537-004-000</t>
  </si>
  <si>
    <t>25537-007-000</t>
  </si>
  <si>
    <t>25538-000-000</t>
  </si>
  <si>
    <t>25538-001-000</t>
  </si>
  <si>
    <t>25538-004-000</t>
  </si>
  <si>
    <t>25538-009-000</t>
  </si>
  <si>
    <t>25538-900-000</t>
  </si>
  <si>
    <t>25538-901-000</t>
  </si>
  <si>
    <t>25538-904-000</t>
  </si>
  <si>
    <t>25538-909-000</t>
  </si>
  <si>
    <t>25539-000-000</t>
  </si>
  <si>
    <t>25539-000-010</t>
  </si>
  <si>
    <t>25539-000-020</t>
  </si>
  <si>
    <t>25539-001-000</t>
  </si>
  <si>
    <t>25539-004-000</t>
  </si>
  <si>
    <t>25539-004-010</t>
  </si>
  <si>
    <t>25539-007-000</t>
  </si>
  <si>
    <t>25539-009-010</t>
  </si>
  <si>
    <t>25539-039-000</t>
  </si>
  <si>
    <t>25539-039-010</t>
  </si>
  <si>
    <t>25539-100-000</t>
  </si>
  <si>
    <t>25563-150-100</t>
  </si>
  <si>
    <t>25563-150-200</t>
  </si>
  <si>
    <t>25563-170-000</t>
  </si>
  <si>
    <t>25563-200-000</t>
  </si>
  <si>
    <t>25563-260-000</t>
  </si>
  <si>
    <t>25563-314-000</t>
  </si>
  <si>
    <t>25563-344-000</t>
  </si>
  <si>
    <t>25563-354-000</t>
  </si>
  <si>
    <t>25563-364-000</t>
  </si>
  <si>
    <t>25563-384-000</t>
  </si>
  <si>
    <t>25563-400-000</t>
  </si>
  <si>
    <t>25564-000-300</t>
  </si>
  <si>
    <t>25565-009-000</t>
  </si>
  <si>
    <t>25569-000-000</t>
  </si>
  <si>
    <t>Pool Rope &amp; Float Kit (22ft)</t>
  </si>
  <si>
    <t>25569-000-100</t>
  </si>
  <si>
    <t>25569-100-000</t>
  </si>
  <si>
    <t>Pool Rope and Float Kit (18ft)</t>
  </si>
  <si>
    <t>25573-000-000</t>
  </si>
  <si>
    <t>Skim-Vac (Straight)</t>
  </si>
  <si>
    <t>25573-300-000</t>
  </si>
  <si>
    <t>25576-120-000</t>
  </si>
  <si>
    <t>25576-130-000</t>
  </si>
  <si>
    <t>25576-130-120</t>
  </si>
  <si>
    <t>25576-130-900</t>
  </si>
  <si>
    <t>25576-131-000</t>
  </si>
  <si>
    <t>25576-150-000</t>
  </si>
  <si>
    <t>25576-150-600</t>
  </si>
  <si>
    <t>25576-151-000</t>
  </si>
  <si>
    <t>25576-170-000</t>
  </si>
  <si>
    <t>25677-122-870</t>
  </si>
  <si>
    <t>25677-123-870</t>
  </si>
  <si>
    <t>25677-128-870</t>
  </si>
  <si>
    <t>25677-130-000</t>
  </si>
  <si>
    <t>25677-131-000</t>
  </si>
  <si>
    <t>25677-134-000</t>
  </si>
  <si>
    <t>542-3240</t>
  </si>
  <si>
    <t>457-007</t>
  </si>
  <si>
    <t xml:space="preserve">58307-300-811 </t>
  </si>
  <si>
    <t xml:space="preserve">58307-300-812 </t>
  </si>
  <si>
    <t>Skimmer Extension Collar 1-1/4in; White</t>
  </si>
  <si>
    <t>25526-201-000</t>
  </si>
  <si>
    <t>Skimmer Extension Collar 1-1/4in; Gray</t>
  </si>
  <si>
    <t>25526-209-000</t>
  </si>
  <si>
    <t>Skimmer Extension Collar 1-1/4in; Tan</t>
  </si>
  <si>
    <t>25527-000-000</t>
  </si>
  <si>
    <t>25527-100-000</t>
  </si>
  <si>
    <t>25527-100-100</t>
  </si>
  <si>
    <t>25527-101-000</t>
  </si>
  <si>
    <t>25527-101-100</t>
  </si>
  <si>
    <t>25527-104-000</t>
  </si>
  <si>
    <t>25527-104-100</t>
  </si>
  <si>
    <t>25527-107-000</t>
  </si>
  <si>
    <t>25527-107-100</t>
  </si>
  <si>
    <t>25527-109-000</t>
  </si>
  <si>
    <t>25527-109-100</t>
  </si>
  <si>
    <t>25527-159-000</t>
  </si>
  <si>
    <t>25527-169-000</t>
  </si>
  <si>
    <t>25528-000-000</t>
  </si>
  <si>
    <t>Test Plug Tool (SP1434TP)</t>
  </si>
  <si>
    <t>25529-150-000</t>
  </si>
  <si>
    <t>25529-151-000</t>
  </si>
  <si>
    <t>25529-154-000</t>
  </si>
  <si>
    <t>25529-157-000</t>
  </si>
  <si>
    <t>25529-159-000</t>
  </si>
  <si>
    <t>25531-000-000</t>
  </si>
  <si>
    <t>25539-500-000</t>
  </si>
  <si>
    <t>25539-501-000</t>
  </si>
  <si>
    <t>25539-504-000</t>
  </si>
  <si>
    <t>25539-507-000</t>
  </si>
  <si>
    <t>25539-509-000</t>
  </si>
  <si>
    <t>25539-600-000</t>
  </si>
  <si>
    <t>25539-601-000</t>
  </si>
  <si>
    <t>25539-604-000</t>
  </si>
  <si>
    <t>25539-607-000</t>
  </si>
  <si>
    <t>25539-609-000</t>
  </si>
  <si>
    <t>25539-700-011</t>
  </si>
  <si>
    <t>25539-701-011</t>
  </si>
  <si>
    <t>25539-704-011</t>
  </si>
  <si>
    <t>25539-707-011</t>
  </si>
  <si>
    <t>25539-709-011</t>
  </si>
  <si>
    <t>25531-039-000</t>
  </si>
  <si>
    <t>25594-100-000</t>
  </si>
  <si>
    <t>25594-100-010</t>
  </si>
  <si>
    <t>25594-100-020</t>
  </si>
  <si>
    <t>25594-150-000</t>
  </si>
  <si>
    <t>25594-210-000</t>
  </si>
  <si>
    <t>25594-211-000</t>
  </si>
  <si>
    <t>25594-420-000</t>
  </si>
  <si>
    <t>25594-450-000</t>
  </si>
  <si>
    <t>25594-451-000</t>
  </si>
  <si>
    <t>25598-004-010</t>
  </si>
  <si>
    <t>25598-900-000</t>
  </si>
  <si>
    <t>25598-900-010</t>
  </si>
  <si>
    <t>25606-000-000</t>
  </si>
  <si>
    <t>Inlet Eyeball Fitting Kit; White</t>
  </si>
  <si>
    <t>25606-004-000</t>
  </si>
  <si>
    <t>Inlet Eyeball Fitting Kit; Black</t>
  </si>
  <si>
    <t>25576-260-000</t>
  </si>
  <si>
    <t>25576-260-600</t>
  </si>
  <si>
    <t>25576-320-000</t>
  </si>
  <si>
    <t>25576-330-000</t>
  </si>
  <si>
    <t>25576-330-120</t>
  </si>
  <si>
    <t>25576-330-900</t>
  </si>
  <si>
    <t>25576-331-000</t>
  </si>
  <si>
    <t>25576-360-000</t>
  </si>
  <si>
    <t>25576-360-600</t>
  </si>
  <si>
    <t>25576-420-000</t>
  </si>
  <si>
    <t>25576-430-000</t>
  </si>
  <si>
    <t>25576-430-120</t>
  </si>
  <si>
    <t>25576-430-900</t>
  </si>
  <si>
    <t>25576-460-000</t>
  </si>
  <si>
    <t>25576-460-600</t>
  </si>
  <si>
    <t>25577-120-000</t>
  </si>
  <si>
    <t>25577-121-000</t>
  </si>
  <si>
    <t>25577-129-000</t>
  </si>
  <si>
    <t>25577-130-000</t>
  </si>
  <si>
    <t>25577-130-120</t>
  </si>
  <si>
    <t>25577-130-900</t>
  </si>
  <si>
    <t>25577-131-000</t>
  </si>
  <si>
    <t>25577-131-120</t>
  </si>
  <si>
    <t>25577-131-900</t>
  </si>
  <si>
    <t>25577-139-000</t>
  </si>
  <si>
    <t>25577-139-120</t>
  </si>
  <si>
    <t>25504-000-100</t>
  </si>
  <si>
    <t>25504-000-110</t>
  </si>
  <si>
    <t>Float, Pool Water Leveler</t>
  </si>
  <si>
    <t>25504-000-200</t>
  </si>
  <si>
    <t>25504-000-300</t>
  </si>
  <si>
    <t>Water Leveler Float Valve Joint</t>
  </si>
  <si>
    <t>25504-001-010</t>
  </si>
  <si>
    <t>Lid, Water Leveler, Gray</t>
  </si>
  <si>
    <t>25504-001-020</t>
  </si>
  <si>
    <t>Collar, Water Leveler, Gray</t>
  </si>
  <si>
    <t>25577-150-120</t>
  </si>
  <si>
    <t>25577-150-600</t>
  </si>
  <si>
    <t>25577-150-900</t>
  </si>
  <si>
    <t>25577-170-000</t>
  </si>
  <si>
    <t>25577-171-000</t>
  </si>
  <si>
    <t>25577-179-000</t>
  </si>
  <si>
    <t>25577-180-000</t>
  </si>
  <si>
    <t>25577-180-120</t>
  </si>
  <si>
    <t>25577-180-900</t>
  </si>
  <si>
    <t>25577-181-000</t>
  </si>
  <si>
    <t>25577-181-120</t>
  </si>
  <si>
    <t>25577-181-900</t>
  </si>
  <si>
    <t>25577-189-000</t>
  </si>
  <si>
    <t>25577-189-120</t>
  </si>
  <si>
    <t>25577-189-900</t>
  </si>
  <si>
    <t>25577-190-000</t>
  </si>
  <si>
    <t>25577-190-120</t>
  </si>
  <si>
    <t>25577-190-600</t>
  </si>
  <si>
    <t>25577-190-900</t>
  </si>
  <si>
    <t>25577-220-000</t>
  </si>
  <si>
    <t>25577-221-000</t>
  </si>
  <si>
    <t>25577-229-000</t>
  </si>
  <si>
    <t>25577-230-000</t>
  </si>
  <si>
    <t>25577-230-120</t>
  </si>
  <si>
    <t>25577-230-900</t>
  </si>
  <si>
    <t>25577-231-000</t>
  </si>
  <si>
    <t>25577-231-120</t>
  </si>
  <si>
    <t>25577-231-900</t>
  </si>
  <si>
    <t>25577-239-000</t>
  </si>
  <si>
    <t>25577-239-120</t>
  </si>
  <si>
    <t>25577-239-900</t>
  </si>
  <si>
    <t>25577-260-000</t>
  </si>
  <si>
    <t>25577-260-120</t>
  </si>
  <si>
    <t>25577-260-600</t>
  </si>
  <si>
    <t>25577-260-900</t>
  </si>
  <si>
    <t>25577-320-000</t>
  </si>
  <si>
    <t>25577-321-000</t>
  </si>
  <si>
    <t>25577-329-000</t>
  </si>
  <si>
    <t>25577-330-000</t>
  </si>
  <si>
    <t>25577-330-120</t>
  </si>
  <si>
    <t>25577-330-900</t>
  </si>
  <si>
    <t>25577-331-000</t>
  </si>
  <si>
    <t>25577-331-120</t>
  </si>
  <si>
    <t>25577-331-900</t>
  </si>
  <si>
    <t>25577-339-000</t>
  </si>
  <si>
    <t>25577-339-120</t>
  </si>
  <si>
    <t>25577-339-900</t>
  </si>
  <si>
    <t>25577-360-000</t>
  </si>
  <si>
    <t>25577-360-120</t>
  </si>
  <si>
    <t>25577-360-600</t>
  </si>
  <si>
    <t>25577-360-900</t>
  </si>
  <si>
    <t>25577-420-000</t>
  </si>
  <si>
    <t>25577-421-000</t>
  </si>
  <si>
    <t>25577-429-000</t>
  </si>
  <si>
    <t>25577-430-000</t>
  </si>
  <si>
    <t>25577-430-120</t>
  </si>
  <si>
    <t>25577-430-900</t>
  </si>
  <si>
    <t>25577-431-000</t>
  </si>
  <si>
    <t>25577-431-120</t>
  </si>
  <si>
    <t>25577-431-900</t>
  </si>
  <si>
    <t>25577-439-000</t>
  </si>
  <si>
    <t>25577-439-120</t>
  </si>
  <si>
    <t>25577-439-900</t>
  </si>
  <si>
    <t>25577-460-000</t>
  </si>
  <si>
    <t>25577-460-120</t>
  </si>
  <si>
    <t>25577-460-600</t>
  </si>
  <si>
    <t>25577-460-900</t>
  </si>
  <si>
    <t>26100-534-355</t>
  </si>
  <si>
    <t>1.5in Flush Union Gasket (21055-150)</t>
  </si>
  <si>
    <t>25506-321-020</t>
  </si>
  <si>
    <t>25506-321-100</t>
  </si>
  <si>
    <t>25506-324-000</t>
  </si>
  <si>
    <t>25506-324-020</t>
  </si>
  <si>
    <t>25506-324-100</t>
  </si>
  <si>
    <t>25506-327-000</t>
  </si>
  <si>
    <t>25506-327-020</t>
  </si>
  <si>
    <t>25506-327-100</t>
  </si>
  <si>
    <t>25506-329-000</t>
  </si>
  <si>
    <t>25506-329-020</t>
  </si>
  <si>
    <t>25506-329-100</t>
  </si>
  <si>
    <t>25506-359-000</t>
  </si>
  <si>
    <t>25506-369-000</t>
  </si>
  <si>
    <t>25511-000-800</t>
  </si>
  <si>
    <t>25511-010-010</t>
  </si>
  <si>
    <t>25511-020-020</t>
  </si>
  <si>
    <t>25511-030-030</t>
  </si>
  <si>
    <t>25512-000-000</t>
  </si>
  <si>
    <t>25512-000-900</t>
  </si>
  <si>
    <t>25512-001-000</t>
  </si>
  <si>
    <t>25512-010-010</t>
  </si>
  <si>
    <t>25512-010-080</t>
  </si>
  <si>
    <t>25512-010-090</t>
  </si>
  <si>
    <t>25512-010-200</t>
  </si>
  <si>
    <t>25525-004-000</t>
  </si>
  <si>
    <t>2in Plug with O-Ring; Black</t>
  </si>
  <si>
    <t>25539-000-120</t>
  </si>
  <si>
    <t>25540-069-020</t>
  </si>
  <si>
    <t>25544-500-000</t>
  </si>
  <si>
    <t>Skimmer Lid; Admiral; White</t>
  </si>
  <si>
    <t>25544-500-100</t>
  </si>
  <si>
    <t>25544-509-000</t>
  </si>
  <si>
    <t>Skimmer Lid; Admiral; Tan</t>
  </si>
  <si>
    <t>25549-100-000</t>
  </si>
  <si>
    <t>25549-500-000</t>
  </si>
  <si>
    <t>25549-540-000</t>
  </si>
  <si>
    <t>25563-029-000</t>
  </si>
  <si>
    <t>25563-100-000</t>
  </si>
  <si>
    <t>25563-104-000</t>
  </si>
  <si>
    <t>25563-110-000</t>
  </si>
  <si>
    <t>25563-133-000</t>
  </si>
  <si>
    <t>25563-150-000</t>
  </si>
  <si>
    <t>27233-101-328</t>
  </si>
  <si>
    <t>Pump Basket - HAY SPX1500LX</t>
  </si>
  <si>
    <t>27182-009-000</t>
  </si>
  <si>
    <t>27182-009-200</t>
  </si>
  <si>
    <t>27182-010-000</t>
  </si>
  <si>
    <t>27182-019-000</t>
  </si>
  <si>
    <t>HD WW Style Skimmer Basket</t>
  </si>
  <si>
    <t>27182-020-000</t>
  </si>
  <si>
    <t>27182-037-000</t>
  </si>
  <si>
    <t>27182-152-000</t>
  </si>
  <si>
    <t>27182-167-000</t>
  </si>
  <si>
    <t>27182-199-000</t>
  </si>
  <si>
    <t>27182-207-000</t>
  </si>
  <si>
    <t>27518-204-000</t>
  </si>
  <si>
    <t>27519-204-000</t>
  </si>
  <si>
    <t>27520-154-000</t>
  </si>
  <si>
    <t>25516-504-100</t>
  </si>
  <si>
    <t>25516-559-100</t>
  </si>
  <si>
    <t>25516-569-100</t>
  </si>
  <si>
    <t>25549-200-100</t>
  </si>
  <si>
    <t>25549-201-100</t>
  </si>
  <si>
    <t>25549-269-100</t>
  </si>
  <si>
    <t>25597-200-000</t>
  </si>
  <si>
    <t>25597-200-900</t>
  </si>
  <si>
    <t>Deck Jet Adjustable Flow Nozzle Assembly</t>
  </si>
  <si>
    <t>25597-304-010</t>
  </si>
  <si>
    <t>Deck and Wall Jet Wrench</t>
  </si>
  <si>
    <t>25598-000-000</t>
  </si>
  <si>
    <t>Wall Mount Deck Jet</t>
  </si>
  <si>
    <t>25598-000-020</t>
  </si>
  <si>
    <t>25598-001-020</t>
  </si>
  <si>
    <t>25598-004-020</t>
  </si>
  <si>
    <t>25598-009-020</t>
  </si>
  <si>
    <t>25598-100-000</t>
  </si>
  <si>
    <t>Wall Mount Deck Jet Dual Nozzle</t>
  </si>
  <si>
    <t>25598-200-000</t>
  </si>
  <si>
    <t>Wall Mount Deck Jet Adj. Flow Nozzle</t>
  </si>
  <si>
    <t>25598-300-000</t>
  </si>
  <si>
    <t>25598-300-800</t>
  </si>
  <si>
    <t>25598-300-900</t>
  </si>
  <si>
    <t>25598-301-000</t>
  </si>
  <si>
    <t>25598-301-800</t>
  </si>
  <si>
    <t>25598-303-220</t>
  </si>
  <si>
    <t>25598-304-800</t>
  </si>
  <si>
    <t>25598-309-000</t>
  </si>
  <si>
    <t>25598-309-800</t>
  </si>
  <si>
    <t>25598-343-000</t>
  </si>
  <si>
    <t>25598-920-000</t>
  </si>
  <si>
    <t>25604-000-000</t>
  </si>
  <si>
    <t>25604-000-100</t>
  </si>
  <si>
    <t>25604-009-000</t>
  </si>
  <si>
    <t>AquaLevel Portable Water Leveler; Tan</t>
  </si>
  <si>
    <t>25604-100-000</t>
  </si>
  <si>
    <t>25604-109-000</t>
  </si>
  <si>
    <t>25506-369-800</t>
  </si>
  <si>
    <t>25507-000-000</t>
  </si>
  <si>
    <t>25507-000-010</t>
  </si>
  <si>
    <t>25507-000-900</t>
  </si>
  <si>
    <t>Screw Packet for Galaxy Drain Covers</t>
  </si>
  <si>
    <t>25507-001-000</t>
  </si>
  <si>
    <t>25507-001-010</t>
  </si>
  <si>
    <t>25552-300-000</t>
  </si>
  <si>
    <t>25552-301-000</t>
  </si>
  <si>
    <t>25552-304-000</t>
  </si>
  <si>
    <t>25552-307-000</t>
  </si>
  <si>
    <t>25552-309-000</t>
  </si>
  <si>
    <t>25552-339-000</t>
  </si>
  <si>
    <t>25552-359-000</t>
  </si>
  <si>
    <t>25552-369-000</t>
  </si>
  <si>
    <t>25552-400-000</t>
  </si>
  <si>
    <t>25552-401-000</t>
  </si>
  <si>
    <t>25552-404-000</t>
  </si>
  <si>
    <t>25552-407-000</t>
  </si>
  <si>
    <t>25552-409-000</t>
  </si>
  <si>
    <t>25552-439-000</t>
  </si>
  <si>
    <t>25160-110-030</t>
  </si>
  <si>
    <t>25160-110-200</t>
  </si>
  <si>
    <t>25160-110-600</t>
  </si>
  <si>
    <t>25160-110-900</t>
  </si>
  <si>
    <t>25160-111-100</t>
  </si>
  <si>
    <t>25160-111-900</t>
  </si>
  <si>
    <t>25160-120-000</t>
  </si>
  <si>
    <t>25160-150-000</t>
  </si>
  <si>
    <t>25160-210-000</t>
  </si>
  <si>
    <t>25160-220-000</t>
  </si>
  <si>
    <t>25160-229-000</t>
  </si>
  <si>
    <t>25160-269-212</t>
  </si>
  <si>
    <t>25160-459-215</t>
  </si>
  <si>
    <t>25160-910-000</t>
  </si>
  <si>
    <t>25207-020-000</t>
  </si>
  <si>
    <t>25207-021-000</t>
  </si>
  <si>
    <t>25207-024-000</t>
  </si>
  <si>
    <t>25207-027-000</t>
  </si>
  <si>
    <t>25207-029-000</t>
  </si>
  <si>
    <t>25207-700-000</t>
  </si>
  <si>
    <t>25207-700-900</t>
  </si>
  <si>
    <t>Test Plug, Equalizer Suction</t>
  </si>
  <si>
    <t>25207-701-000</t>
  </si>
  <si>
    <t>25207-704-000</t>
  </si>
  <si>
    <t>25207-707-000</t>
  </si>
  <si>
    <t>25207-709-000</t>
  </si>
  <si>
    <t>25207-800-000</t>
  </si>
  <si>
    <t>25207-801-000</t>
  </si>
  <si>
    <t>25207-804-000</t>
  </si>
  <si>
    <t>25207-807-000</t>
  </si>
  <si>
    <t>25650-100-300</t>
  </si>
  <si>
    <t>LED RGB T3 Controller with Remote</t>
  </si>
  <si>
    <t>25620-000-000</t>
  </si>
  <si>
    <t>25625-200-000</t>
  </si>
  <si>
    <t>In-Line Sight Glass; 2in Socket</t>
  </si>
  <si>
    <t>25625-350-000</t>
  </si>
  <si>
    <t>25508-180-000L</t>
  </si>
  <si>
    <t>25508-180-020</t>
  </si>
  <si>
    <t>25509-000-000</t>
  </si>
  <si>
    <t>25513-000-000</t>
  </si>
  <si>
    <t>25513-001-000</t>
  </si>
  <si>
    <t>25513-004-000</t>
  </si>
  <si>
    <t>25513-007-000</t>
  </si>
  <si>
    <t>25513-010-010</t>
  </si>
  <si>
    <t>25513-100-000</t>
  </si>
  <si>
    <t>25513-110-010</t>
  </si>
  <si>
    <t>25513-159-000</t>
  </si>
  <si>
    <t>25513-169-000</t>
  </si>
  <si>
    <t>25513-250-020</t>
  </si>
  <si>
    <t>2.5in MIP Plug</t>
  </si>
  <si>
    <t>25513-250-100</t>
  </si>
  <si>
    <t>25513-251-100</t>
  </si>
  <si>
    <t>25513-254-100</t>
  </si>
  <si>
    <t>25513-260-000</t>
  </si>
  <si>
    <t>25513-261-000</t>
  </si>
  <si>
    <t>25513-264-000</t>
  </si>
  <si>
    <t>25513-300-020</t>
  </si>
  <si>
    <t>3in MIP Plug</t>
  </si>
  <si>
    <t>25513-300-100</t>
  </si>
  <si>
    <t>25513-301-100</t>
  </si>
  <si>
    <t>25513-304-100</t>
  </si>
  <si>
    <t>25513-400-000</t>
  </si>
  <si>
    <t>25513-401-000</t>
  </si>
  <si>
    <t>25513-404-000</t>
  </si>
  <si>
    <t>25513-500-000</t>
  </si>
  <si>
    <t>25513-600-000</t>
  </si>
  <si>
    <t>25514-000-000</t>
  </si>
  <si>
    <t>25514-000-020</t>
  </si>
  <si>
    <t>25514-001-000</t>
  </si>
  <si>
    <t>25514-004-000</t>
  </si>
  <si>
    <t>25514-007-000</t>
  </si>
  <si>
    <t>25514-009-000</t>
  </si>
  <si>
    <t>25515-000-000</t>
  </si>
  <si>
    <t>25515-000-011</t>
  </si>
  <si>
    <t>25515-000-100</t>
  </si>
  <si>
    <t>25515-000-200</t>
  </si>
  <si>
    <t>25515-001-000</t>
  </si>
  <si>
    <t>25515-001-100</t>
  </si>
  <si>
    <t>25515-001-200</t>
  </si>
  <si>
    <t>25515-004-000</t>
  </si>
  <si>
    <t>25515-004-200</t>
  </si>
  <si>
    <t>25515-059-000</t>
  </si>
  <si>
    <t>25515-059-200</t>
  </si>
  <si>
    <t>25515-069-000</t>
  </si>
  <si>
    <t>25515-069-200</t>
  </si>
  <si>
    <t>25515-300-000</t>
  </si>
  <si>
    <t>25516-000-000</t>
  </si>
  <si>
    <t>25516-000-010</t>
  </si>
  <si>
    <t>25516-000-020</t>
  </si>
  <si>
    <t>25516-001-000</t>
  </si>
  <si>
    <t>25516-001-020</t>
  </si>
  <si>
    <t>25516-004-000</t>
  </si>
  <si>
    <t>25516-004-020</t>
  </si>
  <si>
    <t>25516-007-020</t>
  </si>
  <si>
    <t>25516-050-000</t>
  </si>
  <si>
    <t>25516-250-010</t>
  </si>
  <si>
    <t>25516-250-100</t>
  </si>
  <si>
    <t>25516-260-000</t>
  </si>
  <si>
    <t>25516-300-010</t>
  </si>
  <si>
    <t>25516-300-100</t>
  </si>
  <si>
    <t>25516-400-000</t>
  </si>
  <si>
    <t>25516-500-000</t>
  </si>
  <si>
    <t>25516-500-100</t>
  </si>
  <si>
    <t>25516-501-000</t>
  </si>
  <si>
    <t>25573-100-000</t>
  </si>
  <si>
    <t>25677-137-000</t>
  </si>
  <si>
    <t>25677-139-000</t>
  </si>
  <si>
    <t>25677-180-000</t>
  </si>
  <si>
    <t>25677-181-000</t>
  </si>
  <si>
    <t>25677-184-000</t>
  </si>
  <si>
    <t>25677-187-000</t>
  </si>
  <si>
    <t>25677-189-000</t>
  </si>
  <si>
    <t>25677-230-000</t>
  </si>
  <si>
    <t>25677-231-000</t>
  </si>
  <si>
    <t>25677-234-000</t>
  </si>
  <si>
    <t>25677-237-000</t>
  </si>
  <si>
    <t>25677-239-000</t>
  </si>
  <si>
    <t>25677-322-870</t>
  </si>
  <si>
    <t>25677-328-870</t>
  </si>
  <si>
    <t>25677-330-000</t>
  </si>
  <si>
    <t>25677-331-000</t>
  </si>
  <si>
    <t>25606-007-000</t>
  </si>
  <si>
    <t>25606-100-000</t>
  </si>
  <si>
    <t>25606-104-000</t>
  </si>
  <si>
    <t>25606-107-000</t>
  </si>
  <si>
    <t>25609-300-000</t>
  </si>
  <si>
    <t>25609-301-000</t>
  </si>
  <si>
    <t>25609-304-000</t>
  </si>
  <si>
    <t>25620-320-000</t>
  </si>
  <si>
    <t>Hydrostatic Relief Valve, Channel Drain</t>
  </si>
  <si>
    <t>25800-251-000</t>
  </si>
  <si>
    <t>25800-310-000</t>
  </si>
  <si>
    <t>25802-210-080</t>
  </si>
  <si>
    <t>25900-120-000</t>
  </si>
  <si>
    <t>25900-121-000</t>
  </si>
  <si>
    <t>25900-128-000</t>
  </si>
  <si>
    <t>26100-240-300</t>
  </si>
  <si>
    <t>3/4in Union Outside O-ring</t>
  </si>
  <si>
    <t>26100-400-355</t>
  </si>
  <si>
    <t>1.5in Copper to PVC Adaptor O-ring</t>
  </si>
  <si>
    <t>26100-437-355</t>
  </si>
  <si>
    <t>26100-450-350</t>
  </si>
  <si>
    <t>O-Ring for 1.5in NPT Plug</t>
  </si>
  <si>
    <t>26100-570-355</t>
  </si>
  <si>
    <t>26100-580-355</t>
  </si>
  <si>
    <t>Gunite Pool Main Drain Plug O-ring</t>
  </si>
  <si>
    <t>26100-590-500</t>
  </si>
  <si>
    <t>2in Union Outside O-ring</t>
  </si>
  <si>
    <t>27180-352-000</t>
  </si>
  <si>
    <t>27288-070-000</t>
  </si>
  <si>
    <t>3/4 in White (SxS) Union (457-007)</t>
  </si>
  <si>
    <t>61008-042-022</t>
  </si>
  <si>
    <t>9in X 9in Drain Grate Screw</t>
  </si>
  <si>
    <t>61008-042-028</t>
  </si>
  <si>
    <t>12in X 12in Drain Grate Screw</t>
  </si>
  <si>
    <t>61050-052-500</t>
  </si>
  <si>
    <t>61051-058-030</t>
  </si>
  <si>
    <t>Cover Screws (for the 25519-000)</t>
  </si>
  <si>
    <t>61051-058-038</t>
  </si>
  <si>
    <t xml:space="preserve"> </t>
  </si>
  <si>
    <t>25539-100-010</t>
  </si>
  <si>
    <t>25539-101-000</t>
  </si>
  <si>
    <t>25539-104-000</t>
  </si>
  <si>
    <t>25539-107-000</t>
  </si>
  <si>
    <t>25539-109-000</t>
  </si>
  <si>
    <t>25576-180-000</t>
  </si>
  <si>
    <t>25576-180-120</t>
  </si>
  <si>
    <t>25576-180-900</t>
  </si>
  <si>
    <t>25576-181-000</t>
  </si>
  <si>
    <t>25576-190-000</t>
  </si>
  <si>
    <t>25576-190-600</t>
  </si>
  <si>
    <t>25576-220-000</t>
  </si>
  <si>
    <t>25576-230-000</t>
  </si>
  <si>
    <t>25576-230-120</t>
  </si>
  <si>
    <t>25576-230-900</t>
  </si>
  <si>
    <t>25576-231-000</t>
  </si>
  <si>
    <t>25831-130-100</t>
  </si>
  <si>
    <t>Pump Basket - HAY SPX2800M</t>
  </si>
  <si>
    <t>27180-280-000</t>
  </si>
  <si>
    <t>25830-150-000</t>
  </si>
  <si>
    <t>25830-150-800</t>
  </si>
  <si>
    <t>25830-150-900</t>
  </si>
  <si>
    <t>25830-200-000</t>
  </si>
  <si>
    <t>25830-201-030</t>
  </si>
  <si>
    <t>Serviceable Check Valve Nut</t>
  </si>
  <si>
    <t>25830-209-020</t>
  </si>
  <si>
    <t>Serviceable Check Valve Cover (Clear)</t>
  </si>
  <si>
    <t>25830-250-000</t>
  </si>
  <si>
    <t>25830-250-800</t>
  </si>
  <si>
    <t>25578-007-000</t>
  </si>
  <si>
    <t>25578-009-000</t>
  </si>
  <si>
    <t>25580-000-000</t>
  </si>
  <si>
    <t>25580-000-010</t>
  </si>
  <si>
    <t>25580-000-030</t>
  </si>
  <si>
    <t>25580-000-090</t>
  </si>
  <si>
    <t>25580-000-120</t>
  </si>
  <si>
    <t>25580-001-030</t>
  </si>
  <si>
    <t>25580-001-090</t>
  </si>
  <si>
    <t>25580-004-030</t>
  </si>
  <si>
    <t>26100-651-462</t>
  </si>
  <si>
    <t>26100-780-265</t>
  </si>
  <si>
    <t>26100-940-530</t>
  </si>
  <si>
    <t>O-ring; Rainbow Chlor Lid; Viton (Bulk)</t>
  </si>
  <si>
    <t>26100-965-300</t>
  </si>
  <si>
    <t>Serviceable Check Valve Gasket</t>
  </si>
  <si>
    <t>26101-060-530</t>
  </si>
  <si>
    <t>26101-230-262</t>
  </si>
  <si>
    <t>26101-320-530</t>
  </si>
  <si>
    <t>Pool Strainer Cover O-Ring (Hwd Style)</t>
  </si>
  <si>
    <t>26102-940-530</t>
  </si>
  <si>
    <t>26200-210-631</t>
  </si>
  <si>
    <t>Hi-Temp Union 1-1/2in T-Gasket</t>
  </si>
  <si>
    <t>26200-210-632</t>
  </si>
  <si>
    <t>Hi-Temp Union 2in T-Gasket</t>
  </si>
  <si>
    <t>26200-227-038</t>
  </si>
  <si>
    <t>Hi-Temp Union 3/4in T-Gasket</t>
  </si>
  <si>
    <t>26200-289-049</t>
  </si>
  <si>
    <t>26202-115-020</t>
  </si>
  <si>
    <t>Chlorinator O-Ring Lower Flow Meter</t>
  </si>
  <si>
    <t>26203-021-250</t>
  </si>
  <si>
    <t>Chlorinator O-Ring Upper Flow Meter</t>
  </si>
  <si>
    <t>26212-150-000</t>
  </si>
  <si>
    <t>1-1/2in Union Flat Gasket</t>
  </si>
  <si>
    <t>27180-009-200</t>
  </si>
  <si>
    <t>27180-033-000</t>
  </si>
  <si>
    <t>5in Pump Basket STA/PRE/AQF</t>
  </si>
  <si>
    <t>27180-036-000</t>
  </si>
  <si>
    <t>Pump Basket - AQF/PUR</t>
  </si>
  <si>
    <t>27180-037-000</t>
  </si>
  <si>
    <t>27180-038-000</t>
  </si>
  <si>
    <t>Floating Weir AMP Lily Pad 850012</t>
  </si>
  <si>
    <t>27180-038-100</t>
  </si>
  <si>
    <t>25504-009-010</t>
  </si>
  <si>
    <t>Lid, Water Leveler, Tan</t>
  </si>
  <si>
    <t>25504-009-020</t>
  </si>
  <si>
    <t>Collar, Water Leveler, Tan</t>
  </si>
  <si>
    <t>25504-100-000</t>
  </si>
  <si>
    <t>Pool Leveler, White Lid and Collar</t>
  </si>
  <si>
    <t>25504-101-000</t>
  </si>
  <si>
    <t>Pool Leveler, Gray Lid and Collar</t>
  </si>
  <si>
    <t>25504-104-000</t>
  </si>
  <si>
    <t>Pool Leveler, Black Lid and Collar</t>
  </si>
  <si>
    <t>25504-109-000</t>
  </si>
  <si>
    <t>Pool Leveler, Tan Lid and Collar</t>
  </si>
  <si>
    <t>25504-300-000</t>
  </si>
  <si>
    <t>Pool Leveler, White Square Lid &amp; Collar</t>
  </si>
  <si>
    <t>25504-301-000</t>
  </si>
  <si>
    <t>Pool Leveler, Gray Square Lid &amp; Collar</t>
  </si>
  <si>
    <t>25504-309-000</t>
  </si>
  <si>
    <t>Pool Leveler, Tan Square Lid &amp; Collar</t>
  </si>
  <si>
    <t>25505-000-000</t>
  </si>
  <si>
    <t>Vac Lock 1-1/2in  MIP; White</t>
  </si>
  <si>
    <t>25505-001-000</t>
  </si>
  <si>
    <t>Vac Lock 1-1/2in  MIP; Gray</t>
  </si>
  <si>
    <t>25505-004-000</t>
  </si>
  <si>
    <t>Vac Lock 1-1/2in  MIP; Black</t>
  </si>
  <si>
    <t>25505-007-000</t>
  </si>
  <si>
    <t>25505-009-000</t>
  </si>
  <si>
    <t>Vac Lock 1-1/2in  MIP; Tan</t>
  </si>
  <si>
    <t>25505-059-000</t>
  </si>
  <si>
    <t>25505-069-000</t>
  </si>
  <si>
    <t>25531-001-000</t>
  </si>
  <si>
    <t>25531-004-000</t>
  </si>
  <si>
    <t>25531-007-000</t>
  </si>
  <si>
    <t>25531-009-000</t>
  </si>
  <si>
    <t>61030-255-771</t>
  </si>
  <si>
    <t>Pool Waterfall Tool</t>
  </si>
  <si>
    <t>23322-301-000</t>
  </si>
  <si>
    <t>25098-069-000</t>
  </si>
  <si>
    <t>25099-000-300</t>
  </si>
  <si>
    <t>25099-001-000</t>
  </si>
  <si>
    <t>25099-004-000</t>
  </si>
  <si>
    <t>25099-009-000</t>
  </si>
  <si>
    <t>25100-000-000</t>
  </si>
  <si>
    <t>25100-000-800</t>
  </si>
  <si>
    <t>25100-000-900</t>
  </si>
  <si>
    <t>25100-004-800</t>
  </si>
  <si>
    <t>25100-009-000</t>
  </si>
  <si>
    <t>25100-010-000</t>
  </si>
  <si>
    <t>25100-019-000</t>
  </si>
  <si>
    <t>25100-040-000</t>
  </si>
  <si>
    <t>25100-050-000</t>
  </si>
  <si>
    <t>25100-100-000</t>
  </si>
  <si>
    <t>25100-109-000</t>
  </si>
  <si>
    <t>25100-110-000</t>
  </si>
  <si>
    <t>25100-114-400</t>
  </si>
  <si>
    <t>25100-119-000</t>
  </si>
  <si>
    <t>25100-119-400</t>
  </si>
  <si>
    <t>25100-140-000</t>
  </si>
  <si>
    <t>25100-150-000</t>
  </si>
  <si>
    <t>25100-154-400</t>
  </si>
  <si>
    <t>25140-000-000</t>
  </si>
  <si>
    <t>25140-000-040</t>
  </si>
  <si>
    <t>25140-000-060</t>
  </si>
  <si>
    <t>25140-000-100</t>
  </si>
  <si>
    <t>25140-000-700</t>
  </si>
  <si>
    <t>25140-000-800</t>
  </si>
  <si>
    <t>25140-000-900</t>
  </si>
  <si>
    <t>25140-001-100</t>
  </si>
  <si>
    <t>25140-001-800</t>
  </si>
  <si>
    <t>25140-004-800</t>
  </si>
  <si>
    <t>25140-007-800</t>
  </si>
  <si>
    <t>25140-009-000</t>
  </si>
  <si>
    <t>25140-009-800</t>
  </si>
  <si>
    <t>58309-000-130</t>
  </si>
  <si>
    <t>Pool Leaf Trap Net; Sand/Silt</t>
  </si>
  <si>
    <t>27500-154-000</t>
  </si>
  <si>
    <t>27501-154-000</t>
  </si>
  <si>
    <t>27502-154-000</t>
  </si>
  <si>
    <t>27503-200-000</t>
  </si>
  <si>
    <t>27504-200-000</t>
  </si>
  <si>
    <t>27505-200-000</t>
  </si>
  <si>
    <t>27506-200-000</t>
  </si>
  <si>
    <t>27508-150-000</t>
  </si>
  <si>
    <t>27509-150-000</t>
  </si>
  <si>
    <t>27510-204-000</t>
  </si>
  <si>
    <t>27512-154-000</t>
  </si>
  <si>
    <t>27513-154-000</t>
  </si>
  <si>
    <t>27514-154-000</t>
  </si>
  <si>
    <t>27515-154-000</t>
  </si>
  <si>
    <t>27516-204-000</t>
  </si>
  <si>
    <t>27517-204-000</t>
  </si>
  <si>
    <t>25540-000-010</t>
  </si>
  <si>
    <t>25540-000-020</t>
  </si>
  <si>
    <t>25540-001-010</t>
  </si>
  <si>
    <t>25540-001-020</t>
  </si>
  <si>
    <t>25540-004-010</t>
  </si>
  <si>
    <t>25540-004-020</t>
  </si>
  <si>
    <t>25540-009-020</t>
  </si>
  <si>
    <t>25540-039-010</t>
  </si>
  <si>
    <t>25540-039-020</t>
  </si>
  <si>
    <t>25540-100-000</t>
  </si>
  <si>
    <t>Skimmer Faceplate Kit; White</t>
  </si>
  <si>
    <t>25540-101-000</t>
  </si>
  <si>
    <t>Skimmer Faceplate Kit; Gray</t>
  </si>
  <si>
    <t>25540-104-000</t>
  </si>
  <si>
    <t>Skimmer Faceplate Kit; Black</t>
  </si>
  <si>
    <t>25540-139-000</t>
  </si>
  <si>
    <t>Skimmer Faceplate Kit; Tan</t>
  </si>
  <si>
    <t>25541-000-010</t>
  </si>
  <si>
    <t>25541-000-020</t>
  </si>
  <si>
    <t>25541-001-010</t>
  </si>
  <si>
    <t>25541-001-020</t>
  </si>
  <si>
    <t>25541-004-010</t>
  </si>
  <si>
    <t>25541-004-020</t>
  </si>
  <si>
    <t>25541-009-020</t>
  </si>
  <si>
    <t>25541-039-020</t>
  </si>
  <si>
    <t>25541-069-020</t>
  </si>
  <si>
    <t>25541-100-000</t>
  </si>
  <si>
    <t>Wide Mouth Skimmer Faceplate Kit; White</t>
  </si>
  <si>
    <t>25541-101-000</t>
  </si>
  <si>
    <t>Wide Mouth Skimmer Faceplate Kit; Gray</t>
  </si>
  <si>
    <t>25541-104-000</t>
  </si>
  <si>
    <t>Wide Mouth Skimmer Faceplate Kit; Black</t>
  </si>
  <si>
    <t>25541-139-000</t>
  </si>
  <si>
    <t>Wide Mouth Skimmer Faceplate Kit; Tan</t>
  </si>
  <si>
    <t>25542-000-000</t>
  </si>
  <si>
    <t>25542-001-000</t>
  </si>
  <si>
    <t>25542-004-000</t>
  </si>
  <si>
    <t>25542-007-000</t>
  </si>
  <si>
    <t>25542-009-000</t>
  </si>
  <si>
    <t>25542-500-000</t>
  </si>
  <si>
    <t>1.5in NPT Flat Plug Extended Threads</t>
  </si>
  <si>
    <t>25543-000-000</t>
  </si>
  <si>
    <t>25543-001-000</t>
  </si>
  <si>
    <t>25543-004-000</t>
  </si>
  <si>
    <t>25544-000-000</t>
  </si>
  <si>
    <t>25544-001-000</t>
  </si>
  <si>
    <t>25544-004-000</t>
  </si>
  <si>
    <t>25544-019-000</t>
  </si>
  <si>
    <t>25544-020-010</t>
  </si>
  <si>
    <t>25544-021-010</t>
  </si>
  <si>
    <t>25544-024-010</t>
  </si>
  <si>
    <t>25544-900-000</t>
  </si>
  <si>
    <t>25562-500-100</t>
  </si>
  <si>
    <t>25562-600-100</t>
  </si>
  <si>
    <t>25563-017-000</t>
  </si>
  <si>
    <t>25563-115-000</t>
  </si>
  <si>
    <t>25563-160-000</t>
  </si>
  <si>
    <t>25563-250-000</t>
  </si>
  <si>
    <t>25563-280-000</t>
  </si>
  <si>
    <t>25563-300-000</t>
  </si>
  <si>
    <t>25563-300-500</t>
  </si>
  <si>
    <t>25563-310-000</t>
  </si>
  <si>
    <t>25563-340-000</t>
  </si>
  <si>
    <t>25563-340-030</t>
  </si>
  <si>
    <t>25563-344-030</t>
  </si>
  <si>
    <t>25563-350-000</t>
  </si>
  <si>
    <t>25563-360-000</t>
  </si>
  <si>
    <t>25563-380-000</t>
  </si>
  <si>
    <t>25563-809-000</t>
  </si>
  <si>
    <t>25563-810-000</t>
  </si>
  <si>
    <t>25563-810-100</t>
  </si>
  <si>
    <t>25563-820-000</t>
  </si>
  <si>
    <t>25568-750-000</t>
  </si>
  <si>
    <t>25577-122-890</t>
  </si>
  <si>
    <t>25577-123-890</t>
  </si>
  <si>
    <t>25577-128-890</t>
  </si>
  <si>
    <t>25577-172-890</t>
  </si>
  <si>
    <t>25577-173-890</t>
  </si>
  <si>
    <t>25577-178-890</t>
  </si>
  <si>
    <t>25577-222-890</t>
  </si>
  <si>
    <t>25577-223-890</t>
  </si>
  <si>
    <t>25577-228-890</t>
  </si>
  <si>
    <t>25577-322-890</t>
  </si>
  <si>
    <t>25577-323-890</t>
  </si>
  <si>
    <t>25577-328-890</t>
  </si>
  <si>
    <t>25577-422-890</t>
  </si>
  <si>
    <t>25577-423-890</t>
  </si>
  <si>
    <t>25577-428-890</t>
  </si>
  <si>
    <t>25600-009-000</t>
  </si>
  <si>
    <t>27200-000-100</t>
  </si>
  <si>
    <t>Sight Glass 1" with Gasket</t>
  </si>
  <si>
    <t>58307-000-000</t>
  </si>
  <si>
    <t>Pool Skimmer Socks Std (5/Bag)</t>
  </si>
  <si>
    <t>58307-100-000</t>
  </si>
  <si>
    <t>Pool Skimmer Socks; Large (5/Bag)</t>
  </si>
  <si>
    <t>58307-180-000</t>
  </si>
  <si>
    <t>58307-280-000</t>
  </si>
  <si>
    <t>58307-380-000</t>
  </si>
  <si>
    <t>58308-100-000</t>
  </si>
  <si>
    <t>58308-240-000</t>
  </si>
  <si>
    <t>58309-000-000</t>
  </si>
  <si>
    <t>Pool Leaf Trap (PLC-01)</t>
  </si>
  <si>
    <t>58309-000-010</t>
  </si>
  <si>
    <t>Pool Leaf Trap Blue Lid</t>
  </si>
  <si>
    <t>58309-000-020</t>
  </si>
  <si>
    <t>Pool Leaf Trap O-ring</t>
  </si>
  <si>
    <t>58309-000-030</t>
  </si>
  <si>
    <t>Pool Leaf Trap Net; Standard</t>
  </si>
  <si>
    <t>58309-000-040</t>
  </si>
  <si>
    <t>58309-000-050</t>
  </si>
  <si>
    <t>Pool Leaf Trap Button Assembly</t>
  </si>
  <si>
    <t>58309-300-000</t>
  </si>
  <si>
    <t>61000-300-000</t>
  </si>
  <si>
    <t>Light Sealing Ring Repair Plate Screw</t>
  </si>
  <si>
    <t>25508-094-020</t>
  </si>
  <si>
    <t>25508-097-000L</t>
  </si>
  <si>
    <t>25508-097-010</t>
  </si>
  <si>
    <t>25508-097-020</t>
  </si>
  <si>
    <t>25508-099-000L</t>
  </si>
  <si>
    <t>25508-099-010</t>
  </si>
  <si>
    <t>25508-099-020</t>
  </si>
  <si>
    <t>25508-120-000L</t>
  </si>
  <si>
    <t>25508-121-000L</t>
  </si>
  <si>
    <t>25508-121-010</t>
  </si>
  <si>
    <t>25508-121-020</t>
  </si>
  <si>
    <t>25280-300-960</t>
  </si>
  <si>
    <t>25280-300-970</t>
  </si>
  <si>
    <t>25280-300-980</t>
  </si>
  <si>
    <t>25280-309-000</t>
  </si>
  <si>
    <t>25280-310-000</t>
  </si>
  <si>
    <t>25280-400-000</t>
  </si>
  <si>
    <t>25280-409-000</t>
  </si>
  <si>
    <t>25280-410-000</t>
  </si>
  <si>
    <t>25300-000-010</t>
  </si>
  <si>
    <t>Pool Strainer Tightening Ring</t>
  </si>
  <si>
    <t>25300-000-020</t>
  </si>
  <si>
    <t>25300-000-030</t>
  </si>
  <si>
    <t>Pool Strainer Top Lid Gasket</t>
  </si>
  <si>
    <t>25300-000-040</t>
  </si>
  <si>
    <t>Pool Strainer Basket</t>
  </si>
  <si>
    <t>25300-000-060</t>
  </si>
  <si>
    <t>Pool Strainer 1.5in Union Nut</t>
  </si>
  <si>
    <t>25300-000-080</t>
  </si>
  <si>
    <t>Pool Strainer 1.5in Nut O-Ring</t>
  </si>
  <si>
    <t>25300-000-090</t>
  </si>
  <si>
    <t>25300-004-000</t>
  </si>
  <si>
    <t>Pump Leaf Trap Strainer (1.5in)</t>
  </si>
  <si>
    <t>25300-004-070</t>
  </si>
  <si>
    <t>Pool Strainer 1.5in Split Union Nut</t>
  </si>
  <si>
    <t>25302-054-000</t>
  </si>
  <si>
    <t>Dynamo Pool Strainer Pot</t>
  </si>
  <si>
    <t>25303-054-000</t>
  </si>
  <si>
    <t>ABG Pool Strainer Pot</t>
  </si>
  <si>
    <t>25304-000-020</t>
  </si>
  <si>
    <t>25305-000-020</t>
  </si>
  <si>
    <t>25306-000-020</t>
  </si>
  <si>
    <t>25307-000-020</t>
  </si>
  <si>
    <t>25307-500-020</t>
  </si>
  <si>
    <t>Rainbow Chlorinator Lid</t>
  </si>
  <si>
    <t>25355-004-000</t>
  </si>
  <si>
    <t>25356-100-000</t>
  </si>
  <si>
    <t>Diffuser (1; 2-1/2 HP)</t>
  </si>
  <si>
    <t>25357-004-000</t>
  </si>
  <si>
    <t>25357-054-000</t>
  </si>
  <si>
    <t>Plug w/O-ring; 1/4in; Black (Pent Prod)</t>
  </si>
  <si>
    <t>25357-154-000</t>
  </si>
  <si>
    <t>08417-0005CE</t>
  </si>
  <si>
    <t>C6</t>
  </si>
  <si>
    <t>25506-320-000</t>
  </si>
  <si>
    <t>25506-320-010</t>
  </si>
  <si>
    <t>25506-320-020</t>
  </si>
  <si>
    <t>25506-320-030</t>
  </si>
  <si>
    <t>32" Channel Drain, Debris Guard Only</t>
  </si>
  <si>
    <t>25554-307-000</t>
  </si>
  <si>
    <t>25554-309-000</t>
  </si>
  <si>
    <t>25554-339-000</t>
  </si>
  <si>
    <t>25554-400-000</t>
  </si>
  <si>
    <t>25554-401-000</t>
  </si>
  <si>
    <t>25554-404-000</t>
  </si>
  <si>
    <t>25554-407-000</t>
  </si>
  <si>
    <t>25554-409-000</t>
  </si>
  <si>
    <t>25554-439-000</t>
  </si>
  <si>
    <t>25555-000-000</t>
  </si>
  <si>
    <t>25555-001-000</t>
  </si>
  <si>
    <t>25555-004-000</t>
  </si>
  <si>
    <t>25555-007-000</t>
  </si>
  <si>
    <t>25555-009-000</t>
  </si>
  <si>
    <t>25555-019-000</t>
  </si>
  <si>
    <t>25555-700-000</t>
  </si>
  <si>
    <t>25555-701-000</t>
  </si>
  <si>
    <t>25555-704-000</t>
  </si>
  <si>
    <t>25555-707-000</t>
  </si>
  <si>
    <t>25555-709-000</t>
  </si>
  <si>
    <t>25556-000-000</t>
  </si>
  <si>
    <t>Jet Air Fitting Body</t>
  </si>
  <si>
    <t>25556-100-000</t>
  </si>
  <si>
    <t>Jet Air Eyeball Fitting</t>
  </si>
  <si>
    <t>25556-300-000</t>
  </si>
  <si>
    <t>Air Jet Fitting Kit</t>
  </si>
  <si>
    <t>25557-000-000</t>
  </si>
  <si>
    <t>25557-000-010</t>
  </si>
  <si>
    <t>Flush Mount Return Fitting Body; White</t>
  </si>
  <si>
    <t>25557-001-000</t>
  </si>
  <si>
    <t>25557-004-000</t>
  </si>
  <si>
    <t>25557-007-000</t>
  </si>
  <si>
    <t>25557-009-000</t>
  </si>
  <si>
    <t>25557-014-010</t>
  </si>
  <si>
    <t>25558-000-000</t>
  </si>
  <si>
    <t>25558-001-000</t>
  </si>
  <si>
    <t>25558-004-000</t>
  </si>
  <si>
    <t>25558-009-000</t>
  </si>
  <si>
    <t>25558-100-000</t>
  </si>
  <si>
    <t>25558-101-000</t>
  </si>
  <si>
    <t>25558-109-000</t>
  </si>
  <si>
    <t>25559-000-000</t>
  </si>
  <si>
    <t>25559-001-000</t>
  </si>
  <si>
    <t>25559-004-000</t>
  </si>
  <si>
    <t>25559-007-000</t>
  </si>
  <si>
    <t>25559-009-000</t>
  </si>
  <si>
    <t>25559-059-000</t>
  </si>
  <si>
    <t>25559-069-000</t>
  </si>
  <si>
    <t>25559-100-000</t>
  </si>
  <si>
    <t>25559-101-000</t>
  </si>
  <si>
    <t>25559-104-000</t>
  </si>
  <si>
    <t>25559-107-000</t>
  </si>
  <si>
    <t>25559-110-000</t>
  </si>
  <si>
    <t>25559-111-000</t>
  </si>
  <si>
    <t>25559-114-000</t>
  </si>
  <si>
    <t>25559-117-000</t>
  </si>
  <si>
    <t>25559-119-000</t>
  </si>
  <si>
    <t>25559-200-000</t>
  </si>
  <si>
    <t>25559-201-000</t>
  </si>
  <si>
    <t>25559-204-000</t>
  </si>
  <si>
    <t>25560-000-000</t>
  </si>
  <si>
    <t>25560-001-000</t>
  </si>
  <si>
    <t>25560-004-000</t>
  </si>
  <si>
    <t>25560-007-000</t>
  </si>
  <si>
    <t>25560-009-000</t>
  </si>
  <si>
    <t>25562-000-000</t>
  </si>
  <si>
    <t>Ladder Tread 19 Econo Swan</t>
  </si>
  <si>
    <t>25562-100-000</t>
  </si>
  <si>
    <t>Ladder Tread, 20in</t>
  </si>
  <si>
    <t>25562-500-000</t>
  </si>
  <si>
    <t>25562-600-000</t>
  </si>
  <si>
    <t>25563-240-000</t>
  </si>
  <si>
    <t>25563-270-000</t>
  </si>
  <si>
    <t>25563-370-000</t>
  </si>
  <si>
    <t>25563-374-000</t>
  </si>
  <si>
    <t>25567-000-000</t>
  </si>
  <si>
    <t>25567-001-000</t>
  </si>
  <si>
    <t>25567-004-000</t>
  </si>
  <si>
    <t>25567-007-000</t>
  </si>
  <si>
    <t>25567-039-000</t>
  </si>
  <si>
    <t>25523-539-000</t>
  </si>
  <si>
    <t>25523-700-000</t>
  </si>
  <si>
    <t>25523-701-000</t>
  </si>
  <si>
    <t>25523-704-000</t>
  </si>
  <si>
    <t>25523-900-000</t>
  </si>
  <si>
    <t>25523-904-000</t>
  </si>
  <si>
    <t>25524-200-000</t>
  </si>
  <si>
    <t>25524-201-000</t>
  </si>
  <si>
    <t>25524-204-000</t>
  </si>
  <si>
    <t>25524-207-000</t>
  </si>
  <si>
    <t>25524-239-000</t>
  </si>
  <si>
    <t>25525-000-000</t>
  </si>
  <si>
    <t>25526-000-000</t>
  </si>
  <si>
    <t>Skimmer Extension Collar (CMP and SR)</t>
  </si>
  <si>
    <t>25526-100-000</t>
  </si>
  <si>
    <t>Skimmer Extension Collar (HW)</t>
  </si>
  <si>
    <t>25526-200-000</t>
  </si>
  <si>
    <t>25501-000-800</t>
  </si>
  <si>
    <t>0-60 Pressure Test Gauge; Bottom Mount</t>
  </si>
  <si>
    <t>25501-000-900</t>
  </si>
  <si>
    <t>0-60 Pressure Test Gauge; Back Mount</t>
  </si>
  <si>
    <t>25501-100-000</t>
  </si>
  <si>
    <t>2in Pool Pressure Test Kit (CMP)</t>
  </si>
  <si>
    <t>25503-050-000</t>
  </si>
  <si>
    <t>25503-100-000</t>
  </si>
  <si>
    <t>LED Bubbler, Gunite Pools - 100ft cord</t>
  </si>
  <si>
    <t>25503-150-000</t>
  </si>
  <si>
    <t>25503-300-000</t>
  </si>
  <si>
    <t>25503-301-000</t>
  </si>
  <si>
    <t>LED Bubbler Vinyl Liner Kit (Gray)</t>
  </si>
  <si>
    <t>25503-304-000</t>
  </si>
  <si>
    <t>LED Bubbler Vinyl Liner Kit (Black)</t>
  </si>
  <si>
    <t>25503-309-000</t>
  </si>
  <si>
    <t>LED Bubbler Vinyl Liner Kit (Tan)</t>
  </si>
  <si>
    <t>25503-369-000</t>
  </si>
  <si>
    <t>LED Bubbler Vinyl Liner Kit (Dark Blue)</t>
  </si>
  <si>
    <t>25504-000-010</t>
  </si>
  <si>
    <t>Lid, Water Leveler, White</t>
  </si>
  <si>
    <t>25504-000-020</t>
  </si>
  <si>
    <t>Collar, Water Leveler, White</t>
  </si>
  <si>
    <t>25504-000-070</t>
  </si>
  <si>
    <t>25504-000-080</t>
  </si>
  <si>
    <t>21063-160-010</t>
  </si>
  <si>
    <t>1.5in MIP Fitting For 21063-180</t>
  </si>
  <si>
    <t>21063-164-000</t>
  </si>
  <si>
    <t>21063-170-000</t>
  </si>
  <si>
    <t>1.5in MIP x 1.5in S Union S-S (PVC)</t>
  </si>
  <si>
    <t>21063-180-000</t>
  </si>
  <si>
    <t>1.5in MIP x 2in S Union S-S (PVC)</t>
  </si>
  <si>
    <t>21063-200-000</t>
  </si>
  <si>
    <t>21063-200-900</t>
  </si>
  <si>
    <t>21063-210-000</t>
  </si>
  <si>
    <t>25830-250-900</t>
  </si>
  <si>
    <t>Flapper Assembly, 2.5in Check Valve</t>
  </si>
  <si>
    <t>25830-259-010</t>
  </si>
  <si>
    <t>25830-350-000</t>
  </si>
  <si>
    <t>25830-350-050</t>
  </si>
  <si>
    <t>25830-400-000</t>
  </si>
  <si>
    <t>25830-450-000</t>
  </si>
  <si>
    <t>25830-500-000</t>
  </si>
  <si>
    <t>25830-704-000</t>
  </si>
  <si>
    <t>25830-704-800</t>
  </si>
  <si>
    <t>25830-714-000</t>
  </si>
  <si>
    <t>25830-764-000</t>
  </si>
  <si>
    <t>25830-774-000</t>
  </si>
  <si>
    <t>25831-000-100</t>
  </si>
  <si>
    <t>25831-110-100</t>
  </si>
  <si>
    <t>25831-120-100</t>
  </si>
  <si>
    <t>25831-122-100</t>
  </si>
  <si>
    <t>25599-300-020</t>
  </si>
  <si>
    <t>25599-315-020</t>
  </si>
  <si>
    <t>25599-301-020</t>
  </si>
  <si>
    <t>25599-311-020</t>
  </si>
  <si>
    <t>25599-313-020</t>
  </si>
  <si>
    <t>25599-303-020</t>
  </si>
  <si>
    <t>25599-333-020</t>
  </si>
  <si>
    <t>Scalloped, White</t>
  </si>
  <si>
    <t>Scalloped, Natural</t>
  </si>
  <si>
    <t>Scalloped, Medium Gray</t>
  </si>
  <si>
    <t>Scalloped, Silver</t>
  </si>
  <si>
    <t>Scalloped, Bronze</t>
  </si>
  <si>
    <t>Scalloped, Brass</t>
  </si>
  <si>
    <t>Scalloped, Copper</t>
  </si>
  <si>
    <t>25599-300-030</t>
  </si>
  <si>
    <t>Basque, White</t>
  </si>
  <si>
    <t>Basque, Bronze</t>
  </si>
  <si>
    <t>25599-300-040</t>
  </si>
  <si>
    <t>Star, White</t>
  </si>
  <si>
    <t>25599-300-050</t>
  </si>
  <si>
    <t>Aegean, White</t>
  </si>
  <si>
    <t>25599-300-060</t>
  </si>
  <si>
    <t>Biscayne, White</t>
  </si>
  <si>
    <t>25599-400-010</t>
  </si>
  <si>
    <t>Polynesia, White</t>
  </si>
  <si>
    <t>25599-400-020</t>
  </si>
  <si>
    <t>Fleur De Couler, White</t>
  </si>
  <si>
    <t>25599-500-010</t>
  </si>
  <si>
    <t>25599-500-020</t>
  </si>
  <si>
    <t>25599-515-020</t>
  </si>
  <si>
    <t>25599-501-020</t>
  </si>
  <si>
    <t>25599-511-020</t>
  </si>
  <si>
    <t>25599-513-020</t>
  </si>
  <si>
    <t>25599-503-020</t>
  </si>
  <si>
    <t>25597-300-000</t>
  </si>
  <si>
    <t>Wall Mount Deck Jet; Multi-Nozzle, Adjustable; White Round Cover and Nozzles</t>
  </si>
  <si>
    <t>25597-300-020</t>
  </si>
  <si>
    <t>25597-301-000</t>
  </si>
  <si>
    <t>Wall Mount Deck Jet; Multi-Nozzle, Adjustable; Gray Round Cover and Nozzles</t>
  </si>
  <si>
    <t>25597-301-020</t>
  </si>
  <si>
    <t>25597-303-020</t>
  </si>
  <si>
    <t>25597-309-020</t>
  </si>
  <si>
    <t>25597-310-000</t>
  </si>
  <si>
    <t>Wall Mount Deck Jet; Multi-Nozzle, Adjustable; Flangeless; White Round Cover and Nozzles</t>
  </si>
  <si>
    <t>25597-311-000</t>
  </si>
  <si>
    <t>Wall Mount Deck Jet; Multi-Nozzle, Adjustable; Flangeless; Gray Round Cover and Nozzles</t>
  </si>
  <si>
    <t>25597-319-000</t>
  </si>
  <si>
    <t>Wall Mount Deck Jet; Multi-Nozzle, Adjustable; Flangeless; Tan Round Cover and Nozzles</t>
  </si>
  <si>
    <t>25597-333-000</t>
  </si>
  <si>
    <t>Wall Mount Deck Jet, Adjustable; Round Brass Cover and Brass Fountain Nozzle</t>
  </si>
  <si>
    <t>25597-353-000</t>
  </si>
  <si>
    <t>25597-363-000</t>
  </si>
  <si>
    <t>25598-310-000</t>
  </si>
  <si>
    <t>25598-311-000</t>
  </si>
  <si>
    <t>25598-319-000</t>
  </si>
  <si>
    <t>25598-333-000</t>
  </si>
  <si>
    <t>Wall Mount Deck Jet; Multi-Nozzle, Adjustable; Square Brass Cover and Brass Fountain Nozzle</t>
  </si>
  <si>
    <t>25598-353-000</t>
  </si>
  <si>
    <t>25598-363-000</t>
  </si>
  <si>
    <t>25650-100-210</t>
  </si>
  <si>
    <t>LED Waterfall Power Supply Box</t>
  </si>
  <si>
    <t>25830-350-800</t>
  </si>
  <si>
    <t>25830-350-900</t>
  </si>
  <si>
    <t>Flapper Assembly (Corrosion Resistant Check Valve)</t>
  </si>
  <si>
    <t>26100-096-333</t>
  </si>
  <si>
    <t>25357-983-000</t>
  </si>
  <si>
    <t>Skimmer Body Float Valve Gasket</t>
  </si>
  <si>
    <t>WW Style Basket Handle</t>
  </si>
  <si>
    <t>Skimmer Cover Collar; Square; White</t>
  </si>
  <si>
    <t>Skimmer Cover Collar; Square; Gray</t>
  </si>
  <si>
    <t>Skimmer Cover Collar; Square; Tan</t>
  </si>
  <si>
    <t>Vinyl Liner Skimmer (Regular Mouth; Square Lid); White</t>
  </si>
  <si>
    <t>Vinyl Liner Skimmer (Regular Mouth) Gasket Lower</t>
  </si>
  <si>
    <t>Vinyl Liner Skimmer Deluxe (Regular Mouth; Square Lid); White</t>
  </si>
  <si>
    <t>Vinyl Liner Skimmer Builders Kit Assembly; Regular Mouth; White</t>
  </si>
  <si>
    <t>Vinyl Liner Skimmer (Regular Mouth; Square Lid); Gray</t>
  </si>
  <si>
    <t>Vinyl Liner Skimmer Builders Kit Assembly; Regular Mouth; Gray</t>
  </si>
  <si>
    <t>Vinyl Liner Skimmer (Regular Mouth) Round Cover; White</t>
  </si>
  <si>
    <t>Vinyl Liner Skimmer (Wide Mouth) White</t>
  </si>
  <si>
    <t>Back Gasket for Vinyl Liner Skimmer (Wide Mouth)</t>
  </si>
  <si>
    <t>Front Gasket for Vinyl Liner Skimmer (Wide Mouth)</t>
  </si>
  <si>
    <t>Vinyl Liner Skimmer, Deluxe, Wide Mouth; White</t>
  </si>
  <si>
    <t>Vinyl Liner Skimmer (Wide Mouth) with Extension Collars &amp; Plugs; White</t>
  </si>
  <si>
    <t>Vinyl Liner Skimmer Builders Kit Assembly; Wide Mouth; White</t>
  </si>
  <si>
    <t>Vinyl Liner Skimmer (Wide Mouth); Gray</t>
  </si>
  <si>
    <t>Vinyl Liner Skimmer Builders Kit Assembly; Wide Mouth; Gray</t>
  </si>
  <si>
    <t>Vinyl Liner Skimmer (Wide Mouth); Round Cover; White</t>
  </si>
  <si>
    <t>Vinyl Liner Skimmer (Wide Mouth); with FlowSkim; White</t>
  </si>
  <si>
    <t>Vinyl Liner Skimmer (Wide Mouth) with Extended Throat; White</t>
  </si>
  <si>
    <t>Vinyl Liner Skimmer; Regular Mouth with Accessory Pack</t>
  </si>
  <si>
    <t>27180-163-000</t>
  </si>
  <si>
    <t>Skimmer Basket - Kafko</t>
  </si>
  <si>
    <t>25506-320-500</t>
  </si>
  <si>
    <t>Channel Drain Sump Pump Adapter</t>
  </si>
  <si>
    <t>27182-200-000</t>
  </si>
  <si>
    <t>25810-850-000</t>
  </si>
  <si>
    <t>25677-130-950</t>
  </si>
  <si>
    <t>12" LED Waterfall Light Strip with Connector</t>
  </si>
  <si>
    <t>25677-180-950</t>
  </si>
  <si>
    <t>18" LED Waterfall Light Strip with Connector</t>
  </si>
  <si>
    <t>25677-230-950</t>
  </si>
  <si>
    <t>24" LED Waterfall Light Strip with Connector</t>
  </si>
  <si>
    <t>25677-330-950</t>
  </si>
  <si>
    <t>36" LED Waterfall Light Strip with Connector</t>
  </si>
  <si>
    <t>25677-430-950</t>
  </si>
  <si>
    <t>48" LED Waterfall Light Strip with Connector</t>
  </si>
  <si>
    <t>25357-240-000</t>
  </si>
  <si>
    <t>25357-982-000</t>
  </si>
  <si>
    <t>21049-150-000</t>
  </si>
  <si>
    <t>21049-200-000</t>
  </si>
  <si>
    <t>21053-150-000</t>
  </si>
  <si>
    <t>21053-200-000</t>
  </si>
  <si>
    <t>21054-150-000</t>
  </si>
  <si>
    <t>21055-150-000</t>
  </si>
  <si>
    <t>21056-150-000</t>
  </si>
  <si>
    <t>21059-150-000</t>
  </si>
  <si>
    <t>25062-159-000</t>
  </si>
  <si>
    <t>25062-209-000</t>
  </si>
  <si>
    <t>Ball Valve (1in S, no Union, no NSF)</t>
  </si>
  <si>
    <t>Ball Valve (1-1/2in S, no Union, no NSF)</t>
  </si>
  <si>
    <t>Ball Valve (2in S, no Union, no NSF)</t>
  </si>
  <si>
    <t>Ball Valve (2-1/2in S, no Union, no NSF)</t>
  </si>
  <si>
    <t>Ball Valve (3in S, no Union, no NSF)</t>
  </si>
  <si>
    <t>Ball Valve (4in S, no Union, no NSF)</t>
  </si>
  <si>
    <t>Ball Valve (3/4in S, no Union, no NSF)</t>
  </si>
  <si>
    <t>Ball Valve (3/4in S, no Union, no NSF) Red Handle</t>
  </si>
  <si>
    <t>Ball Valve (1-1/2in S, with Union, no NSF)</t>
  </si>
  <si>
    <t>1.5in Ball Valve Handle (with Union)</t>
  </si>
  <si>
    <t>Ball Valve (2in S, with Union, no NSF)</t>
  </si>
  <si>
    <t>2in Ball Valve Handle (with Union) Gray</t>
  </si>
  <si>
    <t>Ball Valve (1-1/2in FIP x MIP with Union)</t>
  </si>
  <si>
    <t>Ball Valve Handle (1.5in FIP x MIP with Union)</t>
  </si>
  <si>
    <t>Serviceable Check Valve (Straight) 1.5SL</t>
  </si>
  <si>
    <t>Service Check Valve Thread On Flap Assembly with Lid</t>
  </si>
  <si>
    <t>Service Check Valve Thread On Flap Assembly</t>
  </si>
  <si>
    <t>Serviceable Check Valve (Straight) 2in SL</t>
  </si>
  <si>
    <t>2.5in Serviceable Check Valve</t>
  </si>
  <si>
    <t>Flapper Assembly with Cover, 2.5in Check Valve</t>
  </si>
  <si>
    <t>Cover, 2.5in Serviceable Check Valve</t>
  </si>
  <si>
    <t>Corrosion Resistant Serviceable Check Valve, 1.5in</t>
  </si>
  <si>
    <t>Spring for Check Valve (Hastelloy, Red)</t>
  </si>
  <si>
    <t>Corrosion Resistant Serviceable Check Valve, 1.5in, White</t>
  </si>
  <si>
    <t>Corrosion Resistant Serviceable Check Valve, 2in</t>
  </si>
  <si>
    <t>Corrosion Resistant Serviceable Check Valve, 2in, White</t>
  </si>
  <si>
    <t>Serviceable Check Valve; 1/4lb; 1.5in S X 2in Spg</t>
  </si>
  <si>
    <t>Serviceable Check Valve; 1/4lb; 2in S X 2.5in Spg</t>
  </si>
  <si>
    <t>Serviceable Check Valve; 1.5in S X 2in SP, Standard Style, 180 Degree</t>
  </si>
  <si>
    <t>Flapper Assembly with Cover; Standard Serviceable Check Valve (1.5in X 2in)</t>
  </si>
  <si>
    <t>Serviceable Check Valve; 2in S X 2.5in SP, Standard Style, 180 Degree</t>
  </si>
  <si>
    <t>Serviceable Check Valve; 1.5in S X 2in SP, Standard Style, 90 Degree</t>
  </si>
  <si>
    <t xml:space="preserve">Serviceable Check Valve; 2in S X 2.5in SP, Standard Style, 90 Degree </t>
  </si>
  <si>
    <t>6in Lid/Collar for Valve Access, White</t>
  </si>
  <si>
    <t>6in Lid/Collar for Valve Access, Gray</t>
  </si>
  <si>
    <t>6in Lid/Collar for Valve Access, Tan</t>
  </si>
  <si>
    <t>Slice Valve, 1.5in MIP x 1.5in FIP</t>
  </si>
  <si>
    <t>Slice Valve, 1.5in FIP x 1.5in Split Nut, White</t>
  </si>
  <si>
    <t>Slice Valve, 1.5in FIP x 1.5in Split Nut, Black</t>
  </si>
  <si>
    <t>Slice Valve, 1.5in MIP x 1.5in Hose Adapter, White</t>
  </si>
  <si>
    <t>Slice Valve, 1.5in MIP x 1.5in Hose Adapter, Black</t>
  </si>
  <si>
    <t xml:space="preserve">Slice Valve, 1.5in Split Nut x 1.5in Hose Adapter, White </t>
  </si>
  <si>
    <t>Slice Valve, 1.5in Split Nut x 1.5in Hose Adapter, Black</t>
  </si>
  <si>
    <t>Diverter Valve, 1.5in S x 2in SP, 2-Way, Black</t>
  </si>
  <si>
    <t>Diverter Valve, 2in S x 2.5in SP, 2-Way, Black</t>
  </si>
  <si>
    <t>Diverter Valve, 2.5in S x 3in SP, 2-Way, Black</t>
  </si>
  <si>
    <t>Diverter Valve, 1.5in S x 2in SP, 3-Way, Black</t>
  </si>
  <si>
    <t>Diverter Valve Handle Gray with Dial, Black</t>
  </si>
  <si>
    <t>Diverter Valve, 2in S x 2.5in SP, 3-Way, Black</t>
  </si>
  <si>
    <t>Diverter Valve, Cover Only</t>
  </si>
  <si>
    <t>Diverter Valve, Handle Only</t>
  </si>
  <si>
    <t>Diverter Valve Handle Black with Dial, Gray</t>
  </si>
  <si>
    <t>Diverter Assembly, 1.5in x 2in Diverter Valve</t>
  </si>
  <si>
    <t>Diverter Assembly, J Style,Diverter Valve</t>
  </si>
  <si>
    <t>Diverter Valve, 2.5in S x 3in SP, 3-Way, Black</t>
  </si>
  <si>
    <t>Diverter Valve, 1.5in Unions, 2-Way, Black</t>
  </si>
  <si>
    <t>Diverter Valve, 2in Unions, 2-Way, Black</t>
  </si>
  <si>
    <t>Diverter Valve, 1.5in Unions, 3-Way, Black</t>
  </si>
  <si>
    <t>Diverter Valve, 1.5in Unions, 3-Way, Clear</t>
  </si>
  <si>
    <t>Diverter Valve, 2in Unions, 3-Way, Black</t>
  </si>
  <si>
    <t>Diverter Valve, 2in Unions, 3-Way, Clear</t>
  </si>
  <si>
    <t>Diverter Valve, 1.5in S x 2in SP, 2-Way, Gray</t>
  </si>
  <si>
    <t>Diverter Valve, 2in S x 2.5in SP, 2-Way, Gray</t>
  </si>
  <si>
    <t>Diverter Valve, 1.5in S x 2in SP, 3-Way, Gray</t>
  </si>
  <si>
    <t>Diverter Valve, 2in S x 2.5in SP, 3-Way, Gray</t>
  </si>
  <si>
    <t>Diverter Valve, 2.5in S x 3in SP, 3-Way, Gray</t>
  </si>
  <si>
    <t>Multi-Port 1.5in FPT Valve Black T/M SAND with Clamp, 6” Buttress Thread Adapter and Wrench</t>
  </si>
  <si>
    <t>Multi-Port 1.5in FPT Valve Black T/M SAND with Clamp, 6” V Thread Adapter and Wrench</t>
  </si>
  <si>
    <t>Multi-Port 1.5in FPT Valve Black T/M SAND with Clamp</t>
  </si>
  <si>
    <t>Multi-Port 2in Socket Valve White S/M SAND/DE</t>
  </si>
  <si>
    <t>Multi-Port 2in Socket Valve White S/M SAND</t>
  </si>
  <si>
    <t xml:space="preserve">Multi-Port 2in FPT Valve White S/M SAND </t>
  </si>
  <si>
    <t>Multi-Port 2in Socket Valve White S/M DE</t>
  </si>
  <si>
    <t>Multi-Port 1.5in FPT Valve White S/M SAND</t>
  </si>
  <si>
    <t>Multi-Port 1.5in FPT Valve White S/M NSP</t>
  </si>
  <si>
    <t>Multi-Port 2in FPT Valve Black T/M SAND</t>
  </si>
  <si>
    <t>Multi-Port 1.5in FPT Valve Black S/M SAND</t>
  </si>
  <si>
    <t>Multi-Port 1.5in FPT Valve Black S/M DE</t>
  </si>
  <si>
    <t>Multi-Port 1.5in FPT Valve Black T/M SAND</t>
  </si>
  <si>
    <t>Multi-Port 2in FPT Valve Black S/M DE</t>
  </si>
  <si>
    <t>Multi-Port 2in FPT Valve Black S/M SAND</t>
  </si>
  <si>
    <t>Equalizer Suction (VGB) 2" SA Insider; White</t>
  </si>
  <si>
    <t>Equalizer Suction (VGB) 2" SA Insider; Gray</t>
  </si>
  <si>
    <t>Equalizer Suction (VGB) 2" SA Insider; Black</t>
  </si>
  <si>
    <t>Equalizer Suction (VGB) 2" SA Insider; Tan</t>
  </si>
  <si>
    <t>175 GPM Pool Suction Nut; White</t>
  </si>
  <si>
    <t>Gasket, 175 GPM Fiberglass Pool Suction (VGB)</t>
  </si>
  <si>
    <t>32" Channel Drain, Sump Only (3x2" S x 2.5" SP)</t>
  </si>
  <si>
    <t>32" Channel Drain Body Assembly without Cover and Screws</t>
  </si>
  <si>
    <t>9in x 9in Frame/Grate, VGB Pool Drain; White</t>
  </si>
  <si>
    <t>9in x 9in Grate Only VGB Pool Drain; White</t>
  </si>
  <si>
    <t>9in x 9in Frame Only VGB Pool Drain; White</t>
  </si>
  <si>
    <t>9in x 9in Frame/Grate, VGB Pool Drain; Gray</t>
  </si>
  <si>
    <t>9in x 9in Grate Only VGB Pool Drain; Gray</t>
  </si>
  <si>
    <t>9in x 9in Frame Only VGB Pool Drain; Gray</t>
  </si>
  <si>
    <t>9in x 9in Frame/Grate, VGB Pool Drain; Black</t>
  </si>
  <si>
    <t>9in x 9in Grate Only VGB Pool Drain; Black</t>
  </si>
  <si>
    <t>9in x 9in Frame Only VGB Pool Drain; Black</t>
  </si>
  <si>
    <t>9in x 9in Frame/Grate, VGB Pool Drain; Tan</t>
  </si>
  <si>
    <t>9in x 9in Grate Only VGB Pool Drain; Tan</t>
  </si>
  <si>
    <t>12in x 12in Frame/Grate, Pool Drain; White</t>
  </si>
  <si>
    <t>12in x 12in Grate Only VGB Pool Drain; White</t>
  </si>
  <si>
    <t>12in x 12in Frame/Grate, Pool Drain; Gray</t>
  </si>
  <si>
    <t>12in x 12in Grate Only VGB Pool Drain; Gray</t>
  </si>
  <si>
    <t>12in x 12in Frame Only VGB Pool Drain; Gray</t>
  </si>
  <si>
    <t>12in x 12in Frame/Grate, Pool Drain; Black</t>
  </si>
  <si>
    <t>12in x 12in Grate Only VGB Pool Drain; Black</t>
  </si>
  <si>
    <t>12in x 12in Frame/Grate, Pool Drain; Tan</t>
  </si>
  <si>
    <t>12in x 12in Grate Only VGB Pool Drain; Tan</t>
  </si>
  <si>
    <t>18in x 18in Frame/Grate, VGB Pool Drain; White</t>
  </si>
  <si>
    <t>18in x 18in Frame Only VGB Pool Drain; White</t>
  </si>
  <si>
    <t>PA Gunite Pool Main Drain (SO; BO)</t>
  </si>
  <si>
    <t>Shallow Gunite Pool Main Drain (2in FIP) Galaxy</t>
  </si>
  <si>
    <t>Shallow Gunite Pool Main Drain (2in FIP) Galaxy; Gray</t>
  </si>
  <si>
    <t>Shallow Gunite Pool Main Drain (2in FIP) Galaxy; Black</t>
  </si>
  <si>
    <t>Gunite Pool Main Drain (Body Only) 2" FIP</t>
  </si>
  <si>
    <t>Shallow Gunite Pool Main Drain (2in S) Galaxy</t>
  </si>
  <si>
    <t>Gunite Pool Main Drain (Body Only) 2in S</t>
  </si>
  <si>
    <t>Gunite Pool Main Drain with Galaxy AV Lid; White</t>
  </si>
  <si>
    <t>Gunite Pool Main Drain Body Only; JCZ</t>
  </si>
  <si>
    <t>Gunite Pool Main Drain with Galaxy AV Lid; Gray</t>
  </si>
  <si>
    <t>Gunite Pool Main Drain with Galaxy AV Lid; Black</t>
  </si>
  <si>
    <t>Gunite Pool Main Drain with Galaxy AV Lid; Tan</t>
  </si>
  <si>
    <t>Vinyl/Fiberglass Main Drain (SO;BO) Galaxy</t>
  </si>
  <si>
    <t>Vinyl/Fiberglass Pool Main Drain Gasket</t>
  </si>
  <si>
    <t>Vinyl Main Drain; No Cover and Ring</t>
  </si>
  <si>
    <t>Main Drain with Galaxy Lid; Extension Collar</t>
  </si>
  <si>
    <t>Sump Only, 2.5in S without Extension Collar</t>
  </si>
  <si>
    <t>VGB Main Drain 2.5in S; with Extension Collar; No Cover; White</t>
  </si>
  <si>
    <t>Sump Only, 3in S without Extension Collar</t>
  </si>
  <si>
    <t>VGB Main Drain 3in S; Extension Collar; No Cover; White</t>
  </si>
  <si>
    <t>B/B 2 Ports Main Drain (No A/V Lid)</t>
  </si>
  <si>
    <t>B/B 2 Ports Main Drain (No A/V Lid) 2 Pack</t>
  </si>
  <si>
    <t>Gunite Pool Main Drain (2in Thread SO, 2in Thread BO) Galaxy</t>
  </si>
  <si>
    <t>Gunite Pool Main Drain (2in Thread SO, 2in Thread BO) No Lid</t>
  </si>
  <si>
    <t>Gunite Pool Main Drain (2in Thread SO, 2in Thread BO) Galaxy; Black</t>
  </si>
  <si>
    <t>HW Gunite Pool Main Drain (2in Thread SO, 2in Thread BO) 2/Pack</t>
  </si>
  <si>
    <t>HW Gunite Pool Main Drain (2in Thread SO, 1.5in Thread BO)</t>
  </si>
  <si>
    <t>Gunite Main Drain Frame; Galaxy Lid (AV); White</t>
  </si>
  <si>
    <t>Gunite Main Drain Frame; Galaxy Lid (AV); Gray</t>
  </si>
  <si>
    <t>Gunite Main Drain Frame; Galaxy Lid (AV); Black</t>
  </si>
  <si>
    <t>Gunite Main Drain Frame; Galaxy Lid (AV); Tan</t>
  </si>
  <si>
    <t>Vinyl Liner Pool Main Drain Assembly; White</t>
  </si>
  <si>
    <t>8in Galaxy Cover, Ring, Gasket, Screws; White</t>
  </si>
  <si>
    <t>8in Galaxy Cover, Ring, Gasket, Screws; Gray</t>
  </si>
  <si>
    <t>8in Galaxy Cover, Ring, Gasket, Screws; Black</t>
  </si>
  <si>
    <t>8in Galaxy Cover, Ring, Gasket, Screws; Tan</t>
  </si>
  <si>
    <t>LED Bubbler, Gunite Pools - 50 ft cord</t>
  </si>
  <si>
    <t>LED Bubbler, Gunite Pools - 150 ft cord</t>
  </si>
  <si>
    <t>LED Bubbler Vinyl Liner Kit (White)</t>
  </si>
  <si>
    <t>12" Brilliant Wonders Waterfall Color Plate Kit; Stainless Steel</t>
  </si>
  <si>
    <t>12" Brilliant Wonders Waterfall Color Plate Kit; Brass</t>
  </si>
  <si>
    <t>12" Brilliant Wonders Waterfall Color Plate Kit; Copper</t>
  </si>
  <si>
    <t>12" LED Waterfall, Back Port, 6" Lip, White</t>
  </si>
  <si>
    <t>12" LED Waterfall, Back Port, 6" Lip, Gray</t>
  </si>
  <si>
    <t>12" LED Waterfall, Back Port, 6" Lip, Black</t>
  </si>
  <si>
    <t>12" LED Waterfall, Back Port, 6" Lip, Dk Gray</t>
  </si>
  <si>
    <t>12" LED Waterfall, Back Port, 6" Lip, Tan</t>
  </si>
  <si>
    <t>18" LED Waterfall, Back Port, 6" Lip, 100' Cord, White</t>
  </si>
  <si>
    <t>18" LED Waterfall, Back Port, 6" Lip, 100' Cord, Gray</t>
  </si>
  <si>
    <t>18" LED Waterfall, Back Port, 6" Lip, Black</t>
  </si>
  <si>
    <t>18" LED Waterfall, Back Port, 6" Lip, Dk Gray</t>
  </si>
  <si>
    <t>18" LED Waterfall, Back Port, 6" Lip, Tan</t>
  </si>
  <si>
    <t>24" LED Waterfall, Back Port, 6" Lip, White</t>
  </si>
  <si>
    <t>24" LED Waterfall, Back Port, 6" Lip, Gray</t>
  </si>
  <si>
    <t>24" LED Waterfall, Back Port, 6" Lip, Black</t>
  </si>
  <si>
    <t>24" LED Waterfall, Back Port, 6" Lip, Dk Gray</t>
  </si>
  <si>
    <t>24" LED Waterfall, Back Port, 6" Lip, Tan</t>
  </si>
  <si>
    <t>36" Brilliant Wonders Waterfall Color Plate Kit; Stainless Steel</t>
  </si>
  <si>
    <t>36" Brilliant Wonders Waterfall Color Plate Kit; Copper</t>
  </si>
  <si>
    <t>36" LED Waterfall, Back Port, 6" Lip, White</t>
  </si>
  <si>
    <t>36" LED Waterfall, Back Port, 6" Lip, Gray</t>
  </si>
  <si>
    <t>36" LED Waterfall, Back Port, 6" Lip, Black</t>
  </si>
  <si>
    <t>36" LED Waterfall, Back Port, 6" Lip, Dk Gray</t>
  </si>
  <si>
    <t>36" LED Waterfall, Back Port, 6" Lip, Tan</t>
  </si>
  <si>
    <t>48" Brilliant Wonders Waterfall Color Plate Kit; Brass</t>
  </si>
  <si>
    <t>48" Brilliant Wonders Waterfall Color Plate Kit; Copper</t>
  </si>
  <si>
    <t>48" LED Waterfall, Back Port, 6" Lip, White</t>
  </si>
  <si>
    <t>48" LED Waterfall, Back Port, 6" Lip, Gray</t>
  </si>
  <si>
    <t>48" LED Waterfall, Back Port, 6" Lip, Black</t>
  </si>
  <si>
    <t>48" LED Waterfall, Back Port, 6" Lip, Dk Gray</t>
  </si>
  <si>
    <t>48" LED Waterfall, Back Port, 6" Lip, Tan</t>
  </si>
  <si>
    <t>Corrosion Resistant Service Check Valve Thread On Flapper Assembly (with Cover and CR O-ring)</t>
  </si>
  <si>
    <t>Viton Corrosion Resistant Check Valve O-ring</t>
  </si>
  <si>
    <t>O-ring, Drain Plug, Leaf Trap, 12mm x 2mm</t>
  </si>
  <si>
    <t>Diverter Valve, Diverter O-Ring Only</t>
  </si>
  <si>
    <t>1.5in Inline Union O-ring</t>
  </si>
  <si>
    <t>1-1/2in Ball Valve with Union; O-Ring</t>
  </si>
  <si>
    <t>2in Inline Union O-ring</t>
  </si>
  <si>
    <t>Ball Valve O-Ring (1.5in FIP x MIP with Union)</t>
  </si>
  <si>
    <t>Diverter Valve, Housing O-Ring Only</t>
  </si>
  <si>
    <t>O-ring; PowerClean Ultra Chlorinator Cover (Bulk)</t>
  </si>
  <si>
    <t>O-ring; Rainbow Chlorinator Lid; Viton (Individual)</t>
  </si>
  <si>
    <t>Hi-Temp Union 3in T-Gasket</t>
  </si>
  <si>
    <t>Screw for Gunite Main Drain Frame/Lid</t>
  </si>
  <si>
    <t>Vinyl Pool In/Out Fitting Screw</t>
  </si>
  <si>
    <t>Screw for Vinyl/Fiberglass Pool Main Drain; Short</t>
  </si>
  <si>
    <t>Stainless Steel Screw for AV Lid and Ring (25515)</t>
  </si>
  <si>
    <t>25830-360-000</t>
  </si>
  <si>
    <t>Perforated Vent Plug (1-1/2inSpg/2inSpg)</t>
  </si>
  <si>
    <t>2.5"Socket x 2.5"Socket Union</t>
  </si>
  <si>
    <t>Venturi Tee(1/4Nzzl;1.5Sx1.5Spg x3/4Spg)</t>
  </si>
  <si>
    <t>Dir Wall Fitt Gasket</t>
  </si>
  <si>
    <t>Dir WallFit; Ext(1.5 MIP)w/Eye;No Nut; White</t>
  </si>
  <si>
    <t>Gunite Jet Body 4in Threaded Nozzle</t>
  </si>
  <si>
    <t>12in Threaded Ext Dbl Tee Jet Nozzle</t>
  </si>
  <si>
    <t>Ext Venturi Tee (1.5Sx1.5Spgx3/4Spg)</t>
  </si>
  <si>
    <t>Extn Venutri Tee(1.5Spgx1.5Spgx1Spg)</t>
  </si>
  <si>
    <t>Ext Venturi Tee(23308-200)1/2in  Nozzle</t>
  </si>
  <si>
    <t>Power Seat JP4(Single Water Port)</t>
  </si>
  <si>
    <t>Gunite Spa Jet (Pulsator; 1.5MPT)Blue</t>
  </si>
  <si>
    <t>Rain Spa Jet Internal 1-1/2" Dark Gray</t>
  </si>
  <si>
    <t>Gunite Spa Hand Held Jet(1.5in MIP) Gray</t>
  </si>
  <si>
    <t>Swim Jet Turbo Power (2in Spg 1.5inS) White</t>
  </si>
  <si>
    <t>Swim Jet Turbo Power (2in Spg 1.5inS) Gray</t>
  </si>
  <si>
    <t>Plug, FG Main Drain, for Pressure Test</t>
  </si>
  <si>
    <t>1.5" S Tail Piece, PC Ultra Chlorinator</t>
  </si>
  <si>
    <t>Hose Connector f/Off-Line Chlorinator</t>
  </si>
  <si>
    <t>DE TopMnfld(Pent FNS 59023700; 59000400)</t>
  </si>
  <si>
    <t>1-1/2in socket x 1in spigot adapter</t>
  </si>
  <si>
    <t>2in socket x 1in spigot adapter</t>
  </si>
  <si>
    <t>Top Acs Auto Skmr WM Throat</t>
  </si>
  <si>
    <t>Top Acs Auto Skmr WM Gasket</t>
  </si>
  <si>
    <t>Top Access Auto Skim WM Face Plate</t>
  </si>
  <si>
    <t>Top Access Auto Skimmer w/ Fittings</t>
  </si>
  <si>
    <t>Top Acs Auto Skmr Body</t>
  </si>
  <si>
    <t>Top Acs Auto Skmr Gasket</t>
  </si>
  <si>
    <t>Top Acs Auto Skmr Face Plate</t>
  </si>
  <si>
    <t>Top Acs Auto Skmr Lid</t>
  </si>
  <si>
    <t>1.5inSlip/2inSpg Adapter Nut (2in FIP)</t>
  </si>
  <si>
    <t>Adj Floor Inlet Fittting</t>
  </si>
  <si>
    <t>Floor Inlet Fitting(2inS w/1.5inReducer)</t>
  </si>
  <si>
    <t>IG Vinyl Liner Light Ring Seal Gasket</t>
  </si>
  <si>
    <t>IG V/L Light Sealing Ring Kit; Chrome</t>
  </si>
  <si>
    <t>V/L Light Front Frame; White</t>
  </si>
  <si>
    <t>V/L Light Front Frame; Gray</t>
  </si>
  <si>
    <t>V/L Light Front Frame; Black</t>
  </si>
  <si>
    <t>V/L Light Front Frame; Tan</t>
  </si>
  <si>
    <t>V/L Light Front Frame; Dark Blue</t>
  </si>
  <si>
    <t>Pool Wallfitting Nut (2in FIP)</t>
  </si>
  <si>
    <t>1-1/2in Eyeball w/Hose Stub (AS)</t>
  </si>
  <si>
    <t>V/L Rope Eye Strap Type Chrome Ring</t>
  </si>
  <si>
    <t>Rope Hook (set of 2)</t>
  </si>
  <si>
    <t>Cycolac Esc; 6in; White</t>
  </si>
  <si>
    <t>Cycolac Esc; 6in; Gray</t>
  </si>
  <si>
    <t>Cycolac Esc; 6in; Tan</t>
  </si>
  <si>
    <t>20in Anchor Plate Kit (w/4in Socket)</t>
  </si>
  <si>
    <t>8in Anchor Plate Kit (w/4in Socket)</t>
  </si>
  <si>
    <t>Skim-Vac (Straight), CMP with new vacuum plate foam seal</t>
  </si>
  <si>
    <t>Top Acs Auto Skmr Vacuum Plate</t>
  </si>
  <si>
    <t>2in Gunite Jet Body (2inSx1.5inSx2.5inS)</t>
  </si>
  <si>
    <t>Step Jet Kit; 2 Jet Dir; Gray</t>
  </si>
  <si>
    <t>Step Jet Kit; 2 Jet Puls; Gray</t>
  </si>
  <si>
    <t>FG Spa Jet Body Wall Fitting</t>
  </si>
  <si>
    <t>Round Cover; White; Multi-nozzle Adjustable Deck Jet</t>
  </si>
  <si>
    <t>Round Cover; Gray; Multi-nozzle Adjustable Deck Jet</t>
  </si>
  <si>
    <t>Round Cover; Textured Chrome; Multi-nozzle Adjustable Deck Jet</t>
  </si>
  <si>
    <t>Round Cover; Tan; Multi-nozzle Adjustable Deck Jet</t>
  </si>
  <si>
    <t>DE Scoop(Orange)</t>
  </si>
  <si>
    <t>Cyc Hydro Relief Valve(1.5 in)</t>
  </si>
  <si>
    <t>In-Line Sight Glass 2in with 1-1/2" red.</t>
  </si>
  <si>
    <t>Pool Bond ABG</t>
  </si>
  <si>
    <t>Skimmer Basket-AMP 850001</t>
  </si>
  <si>
    <t>Cable Saw w/T-Handle; 36in; CMP</t>
  </si>
  <si>
    <t>Cable Saw w/T-Handle, 24in, CMP</t>
  </si>
  <si>
    <t>1-1/2in male x male vac hose 10in</t>
  </si>
  <si>
    <t>Pool Leaf Trap w/ HD Basket</t>
  </si>
  <si>
    <t>25506-320-150</t>
  </si>
  <si>
    <t>25527-000-030</t>
  </si>
  <si>
    <t>Adjustable Floor Inlet Fitting Cover White</t>
  </si>
  <si>
    <t>25551-000-000</t>
  </si>
  <si>
    <t>25830-410-000</t>
  </si>
  <si>
    <t>Description-Drains</t>
  </si>
  <si>
    <t>CMP Part Number</t>
  </si>
  <si>
    <t xml:space="preserve"> CMP Part Number</t>
  </si>
  <si>
    <t>Description-Valves</t>
  </si>
  <si>
    <t>Medium Baroque Lion, White</t>
  </si>
  <si>
    <t>Medium Baroque Lion, Natural</t>
  </si>
  <si>
    <t>Medium Baroque Lion, Medium Gray</t>
  </si>
  <si>
    <t>Medium Baroque Lion, Silver</t>
  </si>
  <si>
    <t>Medium Baroque Lion, Bronze</t>
  </si>
  <si>
    <t>Medium Baroque Lion, Brass</t>
  </si>
  <si>
    <t>Medium Baroque Lion, Copper</t>
  </si>
  <si>
    <t>Large Baroque Lion, White</t>
  </si>
  <si>
    <t>Large Baroque Lion, Natural</t>
  </si>
  <si>
    <t>Large Baroque Lion, Medium Gray</t>
  </si>
  <si>
    <t>Large Baroque Lion, Silver</t>
  </si>
  <si>
    <t>Large Baroque Lion, Bronze</t>
  </si>
  <si>
    <t>Large Baroque Lion, Brass</t>
  </si>
  <si>
    <t>Large Baroque Lion, Copper</t>
  </si>
  <si>
    <t>Description- Replacement Parts</t>
  </si>
  <si>
    <t>Inlet/ Outlet O-ring for 25280-300-000 (part of Hose Clamp Ass)</t>
  </si>
  <si>
    <t>27511-204-000</t>
  </si>
  <si>
    <t>25677-323-870</t>
  </si>
  <si>
    <t>36" Brilliant Wonders Waterfall Color Plate Kit; Brass</t>
  </si>
  <si>
    <t>25677-422-870</t>
  </si>
  <si>
    <t>48" Brilliant Wonders Waterfall Color Plate Kit; Stainless Steel</t>
  </si>
  <si>
    <t>25580-200-000</t>
  </si>
  <si>
    <t>SpaMaster 2" Insider Body Assembly</t>
  </si>
  <si>
    <t>25580-200-030</t>
  </si>
  <si>
    <t>25580-201-030</t>
  </si>
  <si>
    <t>25580-204-030</t>
  </si>
  <si>
    <t>25590-000-200</t>
  </si>
  <si>
    <t>25580-290-000</t>
  </si>
  <si>
    <t>SpaMaster 2" Insider Body Assembly w/Niche</t>
  </si>
  <si>
    <t>25581-200-000</t>
  </si>
  <si>
    <t>SpaMaster 2" Insider Straight Body Assembly</t>
  </si>
  <si>
    <t>25581-290-000</t>
  </si>
  <si>
    <t>25591-110-000</t>
  </si>
  <si>
    <t>25591-111-000</t>
  </si>
  <si>
    <t>25591-114-000</t>
  </si>
  <si>
    <t>25591-120-000</t>
  </si>
  <si>
    <t>25591-121-000</t>
  </si>
  <si>
    <t>25591-124-000</t>
  </si>
  <si>
    <t>25591-130-000</t>
  </si>
  <si>
    <t>25591-131-000</t>
  </si>
  <si>
    <t>25591-134-000</t>
  </si>
  <si>
    <t>25591-140-000</t>
  </si>
  <si>
    <t>25591-141-000</t>
  </si>
  <si>
    <t>25591-144-000</t>
  </si>
  <si>
    <t>25591-150-000</t>
  </si>
  <si>
    <t>25591-151-000</t>
  </si>
  <si>
    <t>25591-154-000</t>
  </si>
  <si>
    <t>26100-255-630</t>
  </si>
  <si>
    <t>Jet Air Eyeball Fitting Blue Nozzle Only</t>
  </si>
  <si>
    <t>25544-030-010</t>
  </si>
  <si>
    <t>25248-000-051</t>
  </si>
  <si>
    <t>Front Access Skimmer Basket</t>
  </si>
  <si>
    <t>25248-920-000</t>
  </si>
  <si>
    <t>25248-921-000</t>
  </si>
  <si>
    <t>25248-924-000</t>
  </si>
  <si>
    <t>25248-927-000</t>
  </si>
  <si>
    <t>Front Access Skimmer Weir Door, White</t>
  </si>
  <si>
    <t>Front Access Skimmer Weir Door, Gray</t>
  </si>
  <si>
    <t>Front Access Skimmer Weir Door, Black</t>
  </si>
  <si>
    <t>Front Access Skimmer Weir Door, Tan</t>
  </si>
  <si>
    <t>25248-020-000</t>
  </si>
  <si>
    <t>25248-021-000</t>
  </si>
  <si>
    <t>25248-024-000</t>
  </si>
  <si>
    <t>25248-027-000</t>
  </si>
  <si>
    <t>Front Access Skimmer Trim Plate, White</t>
  </si>
  <si>
    <t>Front Access Skimmer Trim Plate, Gray</t>
  </si>
  <si>
    <t>Front Access Skimmer Trim Plate, Black</t>
  </si>
  <si>
    <t>25533-300-000</t>
  </si>
  <si>
    <t>25533-301-000</t>
  </si>
  <si>
    <t>25533-309-000</t>
  </si>
  <si>
    <t>25533-300-010</t>
  </si>
  <si>
    <t>25533-301-010</t>
  </si>
  <si>
    <t>25533-309-010</t>
  </si>
  <si>
    <t>21063-150-000</t>
  </si>
  <si>
    <t>21063-160-000</t>
  </si>
  <si>
    <t>1-1/2in Self Aligning Inline Union (1.5in Slip x 1.5in Slip)</t>
  </si>
  <si>
    <t>21047-000-000</t>
  </si>
  <si>
    <t>1-1/2 in Inline Union (1.5in Slip/2in Spg x 1.5in Slip/2in Spg) with T-Gasket seal</t>
  </si>
  <si>
    <t>21003-000-000</t>
  </si>
  <si>
    <t>90 Deg Sweep Union (2in Slip; T-Gasket)</t>
  </si>
  <si>
    <t>21003-100-000</t>
  </si>
  <si>
    <t>90 Deg Sweep Union (2in Spg; T-Gasket)</t>
  </si>
  <si>
    <t>21063-350-000</t>
  </si>
  <si>
    <t>Superflo Union Kit</t>
  </si>
  <si>
    <t>1.5in Flush Union (1.5in MPT x 1.5in MPT; PVC)</t>
  </si>
  <si>
    <t>1.5in Male Union (1.5in Slip x 1.5in MPT; PVC)</t>
  </si>
  <si>
    <t>Union (1.5in MPT x 1.5in Spg; ABS)</t>
  </si>
  <si>
    <t>21063-179-000</t>
  </si>
  <si>
    <t>1.5in MIP x 1.5in S Long Union S-S (PVC)</t>
  </si>
  <si>
    <t>21063-189-000</t>
  </si>
  <si>
    <t>1.5in MIP x 2 in S Long Union S-S (PVC)</t>
  </si>
  <si>
    <t>1.5 in Flush Union (1.5in Slip/2in Spg x 1.5 in Slip/2in Spg ; PVC)</t>
  </si>
  <si>
    <t>2in Flush Union (2in Slip x 2in Slip; PVC)</t>
  </si>
  <si>
    <t>1.5in Flush Union (1.5in Slip x 1.5in MPT; PVC)</t>
  </si>
  <si>
    <t>21021-000-000</t>
  </si>
  <si>
    <t>1.5in Union (Nut; Sleeve; T-Gasket)</t>
  </si>
  <si>
    <t>21023-000-000</t>
  </si>
  <si>
    <t>2in Union (Nut; Sleeve; T-Gasket)</t>
  </si>
  <si>
    <t>21005-000-000</t>
  </si>
  <si>
    <t>2in Sweep 90 Deg Ell (2in Slip x 2in Slip)</t>
  </si>
  <si>
    <t>21006-000-000</t>
  </si>
  <si>
    <t>2in Sweep 90 Deg Ell (2in Slip x 2in Spg)</t>
  </si>
  <si>
    <t>21013-000-000</t>
  </si>
  <si>
    <t>21013-200-000</t>
  </si>
  <si>
    <t>2in 90 Deg Street Ell (2in Slip x 2in Spigot)</t>
  </si>
  <si>
    <t>90 Deg Street Ell (1.5in Slip x 1.5in Spg)</t>
  </si>
  <si>
    <t>21010-000-000</t>
  </si>
  <si>
    <t>1.5in 45 Deg Street Ell (1.5in Slip x 1.5in Spg)</t>
  </si>
  <si>
    <t>21010-200-000</t>
  </si>
  <si>
    <t>2in 45 Deg Street Ell (2in Slip x 2in Spigot)</t>
  </si>
  <si>
    <t>21004-000-000</t>
  </si>
  <si>
    <t>2in 3-Way Wye (2in Slip x 2in Slip x 2in Slip)</t>
  </si>
  <si>
    <t>21004-150-000</t>
  </si>
  <si>
    <t>3-Way Wye (2in Slip x 1.5in Slip x 1.5in Slip)</t>
  </si>
  <si>
    <t>21007-000-000</t>
  </si>
  <si>
    <t>2in Narrow Wye (2in Slip x 2in Slip x 2in Slip)</t>
  </si>
  <si>
    <t>25501-100-800</t>
  </si>
  <si>
    <t>25501-100-900</t>
  </si>
  <si>
    <t>25501-020-800</t>
  </si>
  <si>
    <t>25501-120-800</t>
  </si>
  <si>
    <t>25501-020-900</t>
  </si>
  <si>
    <t>25501-120-900</t>
  </si>
  <si>
    <t>58470-110-690</t>
  </si>
  <si>
    <t>25563-161-000</t>
  </si>
  <si>
    <t>25563-150-360</t>
  </si>
  <si>
    <t>9-100-3008</t>
  </si>
  <si>
    <t>27182-152-200</t>
  </si>
  <si>
    <t>27180-355-000</t>
  </si>
  <si>
    <t>25597-343-000</t>
  </si>
  <si>
    <t>Wall Mount Deck Jet; Multi-Nozzle, Adjustable; Brass Round Cover and Black Nozzles</t>
  </si>
  <si>
    <t>DirWall Fittng(1.5in MIP; 3.5in Face)White</t>
  </si>
  <si>
    <t>Threaded Fitting(1.5inS/2inMIP)White</t>
  </si>
  <si>
    <t>4in SwmJet(5/8in;1inSx1.5inSpg;1inAir)White</t>
  </si>
  <si>
    <t>Gunite Spa Jet (Pulsator; 1.5MPT)White</t>
  </si>
  <si>
    <t>Pulsator Eyeball Assembly White</t>
  </si>
  <si>
    <t>Pulsator Eyeball Assembly Gray</t>
  </si>
  <si>
    <t>Pulsator Eyeball Assembly Black</t>
  </si>
  <si>
    <t>Pulsator Eyeball Assembly Dark Gray</t>
  </si>
  <si>
    <t>Pulsator Eyeball Assembly Tan</t>
  </si>
  <si>
    <t>Rain Spa Jet Internal 1-1/2" White</t>
  </si>
  <si>
    <t>Rain Massage Spa Jet Internal 1-1/2" White</t>
  </si>
  <si>
    <t>1-1/2 in MIP Pool Bubbler White</t>
  </si>
  <si>
    <t>1-1/2 in MIP Pool Bubbler Gray</t>
  </si>
  <si>
    <t>1-1/2 in MIP Pool Bubbler  Black</t>
  </si>
  <si>
    <t>1-1/2 in MIP Pool Bubbler Tan</t>
  </si>
  <si>
    <t>Step Jet Kit; 2 Jet Dir; White</t>
  </si>
  <si>
    <t>Step Jet Kit; 2 Jet Puls; White</t>
  </si>
  <si>
    <t>F/G Spa Jet Pack; White</t>
  </si>
  <si>
    <t>AquaLevel Portable Water Leveler; White</t>
  </si>
  <si>
    <t>Skimmer Lid; Admiral; w/Blank Insert; White</t>
  </si>
  <si>
    <t>IG Vinyl Liner Light Sealing Ring; Chrome</t>
  </si>
  <si>
    <t>4in SwmJet(5/8in;1inSx1.5inSpg;1inAir)Gray</t>
  </si>
  <si>
    <t>Gunite Spa Jet (Pulsator; 1.5MPT)Gray</t>
  </si>
  <si>
    <t>Gunite Spa Jet (Pulsator; 1.5 MPT)Dk Gray</t>
  </si>
  <si>
    <t>Rain Massage Spa Jet Internal 1-1/2" Gray</t>
  </si>
  <si>
    <t>V/L Rope Eye Male Receptor Eye; Gray</t>
  </si>
  <si>
    <t>F/G Spa Jet Pack; Gray</t>
  </si>
  <si>
    <t>1in Bulkhead Fitting (w/ Nut; Gasket) Black</t>
  </si>
  <si>
    <t>Union Tailpiece (1.5in MIPx1.5in MU Black)</t>
  </si>
  <si>
    <t>Gunite Spa Jet (Pulsato; 1.5 MPT)Black</t>
  </si>
  <si>
    <t>Rain Massage Spa Jet Internal 1-1/2" Black</t>
  </si>
  <si>
    <t>Front Access Skimmer, Black</t>
  </si>
  <si>
    <t>Rain Massage Spa Jet Internal 1-1/2"Dark Gray</t>
  </si>
  <si>
    <t>Inlet Eyeball Fitting Kit; Dark Gray</t>
  </si>
  <si>
    <t>Top Access Auto Skimmer w/ Fittings, Gray</t>
  </si>
  <si>
    <t>Amer Grayanby HRH</t>
  </si>
  <si>
    <t>Gunite Spa Jet (Pulsator; 1.5MPT)Dark Blue</t>
  </si>
  <si>
    <t>Flush Mnt Return Fitting Cap</t>
  </si>
  <si>
    <t>BDA Cleaner Finned Disk; Blue</t>
  </si>
  <si>
    <t>BDA Cleaner Diaphragm; Straight</t>
  </si>
  <si>
    <t>BDA Cleaner Diaphragm Ring</t>
  </si>
  <si>
    <t>BDA Cleaner Foot Pad</t>
  </si>
  <si>
    <t>180 Auto Cleaner Bag, Velcro</t>
  </si>
  <si>
    <t>360/380 Auto Cleaner Bag, Velcro</t>
  </si>
  <si>
    <t>PowerCleaner Ultra Chlorinator Lock Nut</t>
  </si>
  <si>
    <t>Nut for PowerCleaner Chlor Flow Meter</t>
  </si>
  <si>
    <t>PowerCleaner Ultra/Mini Chlor; Knob, 2012</t>
  </si>
  <si>
    <t>PowerCleaner Ultra/Mini Chlorinator Dial</t>
  </si>
  <si>
    <t>PowerCleaner Ultra Chlorinator Flow Meter</t>
  </si>
  <si>
    <t>Power Cleaner Ultra Chlorinator, White</t>
  </si>
  <si>
    <t>PowerCleaner Ultra Chlorinator Cover; White</t>
  </si>
  <si>
    <t>PowerCleaner Ultra Chlor Econ In-Line</t>
  </si>
  <si>
    <t>Power Cleaner Mini In-Line Chlorinator</t>
  </si>
  <si>
    <t>PowerCleaner Mini Chlor Lid</t>
  </si>
  <si>
    <t>PowerCleaner Mini Chlorinator Cap w/O-Ring</t>
  </si>
  <si>
    <t>PowerCleaner Off-Line Chlorinator, UnionAsy</t>
  </si>
  <si>
    <t>PowerCleaner Off-Line Chlorinator Base</t>
  </si>
  <si>
    <t>PowerCleaner Off-Line Chlorinator; White Lid</t>
  </si>
  <si>
    <t>PowerCleaner In-Line Chlor w/Base;White Lid</t>
  </si>
  <si>
    <t>Power Cleaner Off Line Chlorinator Hose;Black</t>
  </si>
  <si>
    <t>Gunite Spa Jet (Pulsato; 1.5MPT)Clear</t>
  </si>
  <si>
    <t>PowerCleaner In-LineChlor; Clear Plast Lid</t>
  </si>
  <si>
    <t>PowerCleanerUltraChlor Cover; Clear Plastic</t>
  </si>
  <si>
    <t>Pwer Cleaner Off-Line Chlor Clear Glass</t>
  </si>
  <si>
    <t>PwrCleaner In-LineChlor w/Base Clear Plastic Lid</t>
  </si>
  <si>
    <t>Pool Strainer Clear Lid</t>
  </si>
  <si>
    <t>Pool Strainer Cover, Clear(Sta-rite style)</t>
  </si>
  <si>
    <t>Pool Strainer Cover, Clear(Pentair Style)</t>
  </si>
  <si>
    <t>Pool Strainer Cover, Clear(Hayward Style)</t>
  </si>
  <si>
    <t>Pool Fountain Clear</t>
  </si>
  <si>
    <t>Clip-On Pipe Seal; 1in</t>
  </si>
  <si>
    <t>Clip-On Pipe Seal; 1-1/2in</t>
  </si>
  <si>
    <t>Clip-On Pipe Seal; 2in</t>
  </si>
  <si>
    <t>Clip-On Pipe Seal; 2in x 2-1/2in Spigot</t>
  </si>
  <si>
    <t>Clip-On Pipe Seal; 2-1/2in</t>
  </si>
  <si>
    <t>Clip-On Pipe Seal; 3/4in</t>
  </si>
  <si>
    <t>Power Ultra Chlorinator Cover Assembly;White</t>
  </si>
  <si>
    <t>Pwr Cleaner Ultra Chlorinator Assembly w/ Check Valve, White</t>
  </si>
  <si>
    <t>Top Acs Auto Skmr Weir Door Assembly</t>
  </si>
  <si>
    <t>V/L Rope Eye Male Receptor Assembly; White</t>
  </si>
  <si>
    <t>V/L Rope Eye Male Receptor Assembly; Gray</t>
  </si>
  <si>
    <t>V/L Rope Eye Male Receptor Assembly; Dark Blue</t>
  </si>
  <si>
    <t>FG Spa Jet Body Assembly (1inSx1inS)</t>
  </si>
  <si>
    <t>FG Spa Jet Body Assembly (1inSx1.5inS)</t>
  </si>
  <si>
    <t>FS Spa Jet Assembly (Dir; 1inSx1.5inS) White</t>
  </si>
  <si>
    <t>FS Spa Jet Assembly (Dir; 1inSx1.5inS) Gray</t>
  </si>
  <si>
    <t>FS Spa Jet Assembly Roto (1inSx1.5inS) White</t>
  </si>
  <si>
    <t>Float Valve Assembly, AquaLevel</t>
  </si>
  <si>
    <t>Gunite Jet Assembly (1.5inSx1.5inSx1.5inFIP)</t>
  </si>
  <si>
    <t>Deck Jet; Fountain Nozzle (Brass), Adjustable; Flangeless; Round Cover (Brass)</t>
  </si>
  <si>
    <t>Deck Jet; Multi-Nozzle  Black, Adjustable; Flangeless; Round Cover (Brass)</t>
  </si>
  <si>
    <t>D/W Jet Adj Multi-Nozzle; Brass Cover Only</t>
  </si>
  <si>
    <t>FiberGlass Skimmer (Regular Mouth; Square Lid) White; Solid Front</t>
  </si>
  <si>
    <t>FiberGlass Skimmer Builders Kit with Drains; White</t>
  </si>
  <si>
    <t>FiberGlass Skimmer Builders Kit without Drain; White</t>
  </si>
  <si>
    <t>FiberGlass Skimmer Builders Kit Assembly; Regular Mouth Assembly; White</t>
  </si>
  <si>
    <t>FiberGlass Skimmer (Regular Mouth; Square Lid); Gray; Solid Front</t>
  </si>
  <si>
    <t>FiberGlass Skimmer Builders Kit with Drains; Gray</t>
  </si>
  <si>
    <t>FiberGlass Skimmer Builders Kit; Regular Mouth Assembly; Gray</t>
  </si>
  <si>
    <t>FiberGlass Skimmer (Regular Mouth; Square Lid) Gray; Solid Front</t>
  </si>
  <si>
    <t>PowerCleanerUltraChlorCover Assembly; Clear Glass</t>
  </si>
  <si>
    <t>FiberGlass Wall Fitting with Eyeball; White</t>
  </si>
  <si>
    <t>FiberGlass Wall Fitting with Eyeball; Gray</t>
  </si>
  <si>
    <t>FiberGlass Wall Fitting with Eyeball; Black</t>
  </si>
  <si>
    <t>FiberGlass Spa Jet Body (Body Only)</t>
  </si>
  <si>
    <t>FiberGlass Pool Wall Jet Assembly</t>
  </si>
  <si>
    <t>FiberGlass Pool Wall Jet Assembly Adj Nozz</t>
  </si>
  <si>
    <t>Multi Port Valve Handle Assembly</t>
  </si>
  <si>
    <t>2in Self Aligning Inline Union (2in Slip x 2in Slip)</t>
  </si>
  <si>
    <t>1.5in MIP x 2inS Long Union S-S (High-Temp)</t>
  </si>
  <si>
    <t>3/4in MIP Fitting For 21063-750 (High-Temp)</t>
  </si>
  <si>
    <t>1.5in MIP x 1.5in S Union S-S (High-Temp)</t>
  </si>
  <si>
    <t>1.5in MIPx1.5in S Long Union S-S(High-Temp)</t>
  </si>
  <si>
    <t>1.5in MIP x 2in S Short Union S-S (High-Temp)</t>
  </si>
  <si>
    <t>2in MIP x 2in S Union S-S (High-Temp)</t>
  </si>
  <si>
    <t>2in MIP x 3in S Union S-S (High-Temp)</t>
  </si>
  <si>
    <t>2in MIP x 2.5in S Union S-S (High-Temp)</t>
  </si>
  <si>
    <t>2in MIP x 2in 90 deg Union S-S (High-Temp)</t>
  </si>
  <si>
    <t>3/4in MIP x 3/4in S Union S-S (High-Temp)</t>
  </si>
  <si>
    <t>1.5in High-Temp Union Threaded Piece</t>
  </si>
  <si>
    <t>2in Threaded Union Tailpiece (High-Temp)</t>
  </si>
  <si>
    <t>3in High-Temp Union Nut</t>
  </si>
  <si>
    <t>3/4in High-Temp Union Nut</t>
  </si>
  <si>
    <t>PowerCleaner Ultra Chlorinator Grate</t>
  </si>
  <si>
    <t>2in Fitting Ext 1-1/2in Socket; 2in Spigot</t>
  </si>
  <si>
    <t>Gunite Jet Body(1.5in S x 1.5in S)</t>
  </si>
  <si>
    <t>Gunite Jet Exnt(1.5in MIPx1.5FIP)</t>
  </si>
  <si>
    <t>Gunite Jet Body(2in S x 1.5in S x 2in Out)</t>
  </si>
  <si>
    <t>Gunite Pool Over/Under Jet</t>
  </si>
  <si>
    <t>Gunite Pool Over/Under Jet  Nozzle</t>
  </si>
  <si>
    <t>Gunite Pool Tee Jet</t>
  </si>
  <si>
    <t>1/2in Gunite Air Cntrol;1-1/2in insider;White</t>
  </si>
  <si>
    <t>1/2in Gunite Air Cntrol Cap Assembly; White</t>
  </si>
  <si>
    <t>1/2in Gunite Air Cntrol;1-1/2in insider;Gray</t>
  </si>
  <si>
    <t>1/2in Gunite Air Cntrol;1-1/2in insider;Black</t>
  </si>
  <si>
    <t>1/2in Gunite Air Cntrol;1-1/2in insider;Tan</t>
  </si>
  <si>
    <t>2in Gunite Pool Main Drain Plug</t>
  </si>
  <si>
    <t>Gunite Jet Body; f/Mini Jet; 2inSx1.5Sx2inS</t>
  </si>
  <si>
    <t>Threaded Fitting f/Gunite Mini Jet; White</t>
  </si>
  <si>
    <t>Gunite Jet Body(1.5inSx1.5inSx1/2inS;w/Ext)</t>
  </si>
  <si>
    <t>Venturi Tee(1/4in Nozzle;1.5in Sx1/2in S)</t>
  </si>
  <si>
    <t>4in Twist Ext Nozzle  Gunite Venturi Tee</t>
  </si>
  <si>
    <t>12in Thread Ext. Nozzle Gunite Venturi Tee</t>
  </si>
  <si>
    <t>12in Twist Ext Nozzle  Gunite Venturi Tee</t>
  </si>
  <si>
    <t>Ext Venturi Tee (23308-200) 5/16in Nozzle</t>
  </si>
  <si>
    <t>4inSwmJet(5/8;1inSx1.5inSpg;1inAir)GraphiteGray</t>
  </si>
  <si>
    <t>4inSwmJt(5/8;1inSx1.5inSpg;1inAir)Stainless Steel/Graphite Gray</t>
  </si>
  <si>
    <t>In-Ground Spa Top Draw Air Control White</t>
  </si>
  <si>
    <t>In-Ground Spa Top Draw Air Control Gray</t>
  </si>
  <si>
    <t>In-Ground Spa Top Draw Air Control Black</t>
  </si>
  <si>
    <t>In-Ground Spa Top Draw Air Control Tan</t>
  </si>
  <si>
    <t>In-Ground Spa Top Draw Air Control; Dark Blue</t>
  </si>
  <si>
    <t>In Ground Skimmer (H Style) 2inFIP with Valve; White</t>
  </si>
  <si>
    <t>In Ground Skimmer (H Style) Weir Assembly; White</t>
  </si>
  <si>
    <t>In Ground Skimmer (H Style) Basket &amp; Handle</t>
  </si>
  <si>
    <t>In Ground Skimmer (H Style) Weir Assembly; Black</t>
  </si>
  <si>
    <t>In Ground Skimmer (H Style) 2inFIP with Valve; White with Tan Lid</t>
  </si>
  <si>
    <t>In Ground Skimmer (H Style) 2inFIP without Valve; White</t>
  </si>
  <si>
    <t>In Ground Skimmer (H Style) 2inFIP without Valve; White with Tan Lid</t>
  </si>
  <si>
    <t>In Ground Skimmer (H Style) 2inFIP with Valve; with FlowSkim White</t>
  </si>
  <si>
    <t>In Ground Skimmer (H Style) 2inFIP without Valve; with FlowSkim White</t>
  </si>
  <si>
    <t>In Ground Skimmer (H Style) 2in Slip with Valve; White</t>
  </si>
  <si>
    <t>In Ground Skimmer (H Style) 2in Slip with Valve; White with Tan Lid</t>
  </si>
  <si>
    <t>In Ground Skimmer (H Style) 2in Slip without Valve; White</t>
  </si>
  <si>
    <t>In Ground Skimmer (H Style) 2in Slip without Valve; Black</t>
  </si>
  <si>
    <t>In Ground Skimmer (H Style) 2in Slip without Valve; White with Tan Lid</t>
  </si>
  <si>
    <t>In Ground Skimmer (H Style) 2in Slip without Valve; Black with Tan Lid</t>
  </si>
  <si>
    <t>In Ground Skimmer (H Style) 2in Slip with Valve; with FlowSkim White</t>
  </si>
  <si>
    <t>In Ground Skimmer (H Style) 2in Slip without Valve; with FlowSkim White</t>
  </si>
  <si>
    <t>In Ground Skimmer (H Style) 2in Slip without Valve; with HD FlowSkim Black</t>
  </si>
  <si>
    <t>In Ground Skimmer (W Style) 2in Spigot x 2-1/2" Slip with Valve; White</t>
  </si>
  <si>
    <t>In Ground Skimmer Diverter Plate</t>
  </si>
  <si>
    <t>Float Valve for In Ground Skimmer (W Style)</t>
  </si>
  <si>
    <t>In Ground Skimmer (W Style) Weir Assembly White</t>
  </si>
  <si>
    <t>In Ground Skimmer (W Style) Basket Assembly White</t>
  </si>
  <si>
    <t>In Ground Skimmer (W Style) 2in Spigot x 2-1/2" Slip with Valve; Gray</t>
  </si>
  <si>
    <t>In Ground Skimmer (W Style) Weir Assembly Gray</t>
  </si>
  <si>
    <t>In Ground Skimmer (W Style) Weir Assembly Black</t>
  </si>
  <si>
    <t>In Ground Skimmer (W Style) Weir Assembly Dk Gray</t>
  </si>
  <si>
    <t>In Ground Skimmer (W Style) Weir Assembly Tan</t>
  </si>
  <si>
    <t>In Ground Skimmer (W Style) 2in Spigot x 2-1/2" Slip with Valve; Tan</t>
  </si>
  <si>
    <t>In Ground Skimmer (W Style) 2in Spigot x 2-1/2" Slip without Valve, White</t>
  </si>
  <si>
    <t>In Ground Skimmer (W Style) 2in Spigot x 2-1/2" Slip without Valve; Gray</t>
  </si>
  <si>
    <t>In Ground Skimmer (W Style) 2in Spigot x 2-1/2" Slip without Valve; Black</t>
  </si>
  <si>
    <t>In Ground Skimmer (W Style) 2in Spigot x 2-1/2" Slip without Valve; Dk Gray</t>
  </si>
  <si>
    <t>In Ground Skimmer (W Style) 2in Spigot x 2-1/2" Slip without Valve; White with Tan Lid</t>
  </si>
  <si>
    <t>In Ground Skimmer (W Style) 2in Spigot x 2-1/2" Slip without Valve; Gray with Tan Lid</t>
  </si>
  <si>
    <t>In Ground Skimmer (W Style) 2in Spigot x 2-1/2" Slip without Valve; Tan</t>
  </si>
  <si>
    <t>In Ground Skimmer (W Style) without Valve; Single Port; White</t>
  </si>
  <si>
    <t>In Ground Skimmer (W Style) without Valve; Single Port; White with Tan Lid</t>
  </si>
  <si>
    <t>In Ground Skimmer (W Style) Single Port; Gray with Tan Lid</t>
  </si>
  <si>
    <t>In Ground Skimmer (W Style) without Valve; Single Port; Tan</t>
  </si>
  <si>
    <t>In Ground Skimmer (W Style) Single Port; White Square, Tan Lid</t>
  </si>
  <si>
    <t>In Ground Skimmer (W Style) without Valve; Single Port; with FlowSkim; White</t>
  </si>
  <si>
    <t>In Ground Skimmer (W Style) without Valve; Single Port; with FlowSkim; White with Tan Lid</t>
  </si>
  <si>
    <t>In Ground Skimmer (W Style) without Valve; with FlowSkim; Gray with Tan Lid</t>
  </si>
  <si>
    <t>In Ground Vinyl Liner Skimmer Gasket;Regular Mouth</t>
  </si>
  <si>
    <t>In Ground Vinyl Liner Skimmer Gasket; Wide Mouth</t>
  </si>
  <si>
    <t>In Ground Pool Light Adapter</t>
  </si>
  <si>
    <t>In-Ground SPA Light Adapter</t>
  </si>
  <si>
    <t>In Ground Pool Light Wedge</t>
  </si>
  <si>
    <t>In-Ground Skimmer Vacuum Plate</t>
  </si>
  <si>
    <t>In Ground Skimmer (W Style) with Valve; White with Tan Lid</t>
  </si>
  <si>
    <t>Vinyl Liner Skimmer (Regular Mouth) Clear Gasket; Without Bump</t>
  </si>
  <si>
    <t>Front Access Skimmer White</t>
  </si>
  <si>
    <t>Front Access Skimmer Gray</t>
  </si>
  <si>
    <t>Pwr Cleaner Ultra In-Line Chlor, Clear Glass Lid</t>
  </si>
  <si>
    <t>PowerCleaner Off-Line Chlorinator Hose Clearamp</t>
  </si>
  <si>
    <t>PowerCleanerOff-lineChlor Clear Plastic Lid</t>
  </si>
  <si>
    <t>PwrCleaner In-LineChlor w/Base(Clear Glass)</t>
  </si>
  <si>
    <t>Pool Strainer Drain Plug</t>
  </si>
  <si>
    <t>0-60 Pressure Gauge; Bot/Side Mount Clam Shell Pack</t>
  </si>
  <si>
    <t>0-60 Pressure Gauge with Bezel; Back Mount Clam Shell Pack</t>
  </si>
  <si>
    <t>0-60 Pressure Gauge with Bezel; Bot/Side Mount Clam Shell Pack</t>
  </si>
  <si>
    <t>Bottom Mount Gauge with "Start Clean" Bezel</t>
  </si>
  <si>
    <t>Back Mount Gauge with "Start Clean" Bezel</t>
  </si>
  <si>
    <t>Water Leveler Float Vlv 3/8in;Thermoplastic</t>
  </si>
  <si>
    <t>Water Leveler FloatVlv 1/2in;Thermoplastic</t>
  </si>
  <si>
    <t>Basket Assembly, Abv Ground Pool Skim</t>
  </si>
  <si>
    <t>Cleaner UWF Connector Screen</t>
  </si>
  <si>
    <t>FS Spa Jet Assembly Twin Spin (1inSx1.5inS)White</t>
  </si>
  <si>
    <t>FS Spa Jet Assembly Twin Spin (1inSx1.5inS)Gray</t>
  </si>
  <si>
    <t>25831-114-750</t>
  </si>
  <si>
    <t>25831-119-750</t>
  </si>
  <si>
    <t>25831-112-100</t>
  </si>
  <si>
    <t>25831-004-000</t>
  </si>
  <si>
    <t>25831-014-000</t>
  </si>
  <si>
    <t>Description- General</t>
  </si>
  <si>
    <t>25160-451-920</t>
  </si>
  <si>
    <t>Vinyl Liner Skimmer (Regular Mouth), Flow Skim Basket,  Builder Kit, Gray</t>
  </si>
  <si>
    <t>25810-500-000</t>
  </si>
  <si>
    <t>25100-059-000</t>
  </si>
  <si>
    <t>In Ground Skimmer (H Style) 2in FIP , w/o Float Valve (Tan Lid and Collar) w/ FlowSkim Basket</t>
  </si>
  <si>
    <t>25677-182-870</t>
  </si>
  <si>
    <t>25677-188-870</t>
  </si>
  <si>
    <t>25677-222-870</t>
  </si>
  <si>
    <t>25677-223-870</t>
  </si>
  <si>
    <t>25677-228-870</t>
  </si>
  <si>
    <t>25677-183-870</t>
  </si>
  <si>
    <t>18" Brilliant Wonders Waterfall Color Plate Kit; Stainless Steel</t>
  </si>
  <si>
    <t>18" Brilliant Wonders Waterfall Color Plate Kit; Brass</t>
  </si>
  <si>
    <t>18" Brilliant Wonders Waterfall Color Plate Kit; Copper</t>
  </si>
  <si>
    <t>24" Brilliant Wonders Waterfall Color Plate Kit; Stainless Steel</t>
  </si>
  <si>
    <t>24" Brilliant Wonders Waterfall Color Plate Kit; Brass</t>
  </si>
  <si>
    <t>24" Brilliant Wonders Waterfall Color Plate Kit; Copper</t>
  </si>
  <si>
    <t>1.5in Slip X Slip Swing Check Valve; Clear</t>
  </si>
  <si>
    <t>2in Socket X Socket Swing Check Valve; Clear</t>
  </si>
  <si>
    <t>25522-507-000</t>
  </si>
  <si>
    <t>Vinyl Pool Return Faceplate Gasket</t>
  </si>
  <si>
    <t>25563-154-000</t>
  </si>
  <si>
    <t>Case Qty</t>
  </si>
  <si>
    <t>each</t>
  </si>
  <si>
    <t>25676 130-000</t>
  </si>
  <si>
    <t>12" LED Waterfall (Bottom Port) with 6" Lip; White</t>
  </si>
  <si>
    <t>25676-131-000</t>
  </si>
  <si>
    <t>12" LED Waterfall (Bottom Port) with 6" Lip; Gray</t>
  </si>
  <si>
    <t>25676-134-000</t>
  </si>
  <si>
    <t>12" LED Waterfall (Bottom Port) with 6" Lip; Black</t>
  </si>
  <si>
    <t>25676-137-000</t>
  </si>
  <si>
    <t>12" LED Waterfall (Bottom Port) with 6" Lip; Dark Gray</t>
  </si>
  <si>
    <t>12" LED Waterfall (Bottom Port) with 6" Lip; Tan</t>
  </si>
  <si>
    <t>25676-180-000</t>
  </si>
  <si>
    <t>18" LED Waterfall (Bottom Port) with 6" Lip; White</t>
  </si>
  <si>
    <t>25676-181-000</t>
  </si>
  <si>
    <t>18" LED Waterfall (Bottom Port) with 6" Lip; Gray</t>
  </si>
  <si>
    <t>25676-184-000</t>
  </si>
  <si>
    <t>18" LED Waterfall (Bottom Port) with 6" Lip; Black</t>
  </si>
  <si>
    <t>25676-187-000</t>
  </si>
  <si>
    <t>18" LED Waterfall (Bottom Port) with 6" Lip; Dark Gray</t>
  </si>
  <si>
    <t>25676-189-000</t>
  </si>
  <si>
    <t>18" LED Waterfall (Bottom Port) with 6" Lip; Tan</t>
  </si>
  <si>
    <t>25676-230-000</t>
  </si>
  <si>
    <t>24" LED Waterfall (BottomPort) with 6" Lip; White</t>
  </si>
  <si>
    <t>25676-231-000</t>
  </si>
  <si>
    <t>24" LED Waterfall (BottomPort) with 6" Lip; Gray</t>
  </si>
  <si>
    <t>25676-234-000</t>
  </si>
  <si>
    <t>24" LED Waterfall (BottomPort) with 6" Lip; Black</t>
  </si>
  <si>
    <t>25676-237-000</t>
  </si>
  <si>
    <t>24" LED Waterfall (BottomPort) with 6" Lip; Dark Gray</t>
  </si>
  <si>
    <t>25676-239-000</t>
  </si>
  <si>
    <t>24" LED Waterfall (BottomPort) with 6" Lip; Tan</t>
  </si>
  <si>
    <t>25676-330-000</t>
  </si>
  <si>
    <t>36" LED Waterfall (BottomPort) with 6" Lip; White</t>
  </si>
  <si>
    <t>25676-331-000</t>
  </si>
  <si>
    <t>36" LED Waterfall (BottomPort) with 6" Lip; Gray</t>
  </si>
  <si>
    <t>25676-334-000</t>
  </si>
  <si>
    <t>36" LED Waterfall (BottomPort) with 6" Lip; Black</t>
  </si>
  <si>
    <t>25676-337-000</t>
  </si>
  <si>
    <t>36" LED Waterfall (BottomPort) with 6" Lip; Dark Gray</t>
  </si>
  <si>
    <t>25676-339-000</t>
  </si>
  <si>
    <t>36" LED Waterfall (BottomPort) with 6" Lip; Tan</t>
  </si>
  <si>
    <t>25676-430-000</t>
  </si>
  <si>
    <t>48" LED Waterfall (Bottom Port) with 6" Lip; White</t>
  </si>
  <si>
    <t>25676-431-000</t>
  </si>
  <si>
    <t>48" LED Waterfall (Bottom Port) with 6" Lip; Gray</t>
  </si>
  <si>
    <t>25676-434-000</t>
  </si>
  <si>
    <t>48" LED Waterfall (Bottom Port) with 6" Lip; Black</t>
  </si>
  <si>
    <t>25676-437-000</t>
  </si>
  <si>
    <t>48" LED Waterfall (Bottom Port) with 6" Lip; Dark Gray</t>
  </si>
  <si>
    <t>25676-439-000</t>
  </si>
  <si>
    <t>48" LED Waterfall (Bottom Port) with 6" Lip; Tan</t>
  </si>
  <si>
    <t>25677-530-000</t>
  </si>
  <si>
    <t>60" LED Waterfall (Back Port) with 6" Lip; White</t>
  </si>
  <si>
    <t>25677-531-000</t>
  </si>
  <si>
    <t>60" LED Waterfall (Back Port) with 6" Lip; Gray</t>
  </si>
  <si>
    <t>25677-534-000</t>
  </si>
  <si>
    <t>60" LED Waterfall (Back Port) with 6" Lip; Black</t>
  </si>
  <si>
    <t>25677-537-000</t>
  </si>
  <si>
    <t>60" LED Waterfall (Back Port) with 6" Lip; Dark Gray</t>
  </si>
  <si>
    <t>25677-539-000</t>
  </si>
  <si>
    <t>60" LED Waterfall (Back Port) with 6" Lip; Tan</t>
  </si>
  <si>
    <t>25677-630-000</t>
  </si>
  <si>
    <t>72" LED Waterfall (Back Port) with 6" Lip; White</t>
  </si>
  <si>
    <t>25677-631-000</t>
  </si>
  <si>
    <t>72" LED Waterfall (Back Port) with 6" Lip; Gray</t>
  </si>
  <si>
    <t>25677-634-000</t>
  </si>
  <si>
    <t>72" LED Waterfall (Back Port) with 6" Lip; Black</t>
  </si>
  <si>
    <t>25677-637-000</t>
  </si>
  <si>
    <t>72" LED Waterfall (Back Port) with 6" Lip; Dark Gray</t>
  </si>
  <si>
    <t>25677-639-000</t>
  </si>
  <si>
    <t>72" LED Waterfall (Back Port) with 6" Lip; Tan</t>
  </si>
  <si>
    <t>25677-730-000</t>
  </si>
  <si>
    <t>84" LED Waterfall (Back Port) with 6" Lip; White</t>
  </si>
  <si>
    <t>25677-731-000</t>
  </si>
  <si>
    <t>84" LED Waterfall (Back Port) with 6" Lip; Gray</t>
  </si>
  <si>
    <t>25677-734-000</t>
  </si>
  <si>
    <t>84" LED Waterfall (Back Port) with 6" Lip; Black</t>
  </si>
  <si>
    <t>25677-737-000</t>
  </si>
  <si>
    <t>84" LED Waterfall (Back Port) with 6" Lip; Dark Gray</t>
  </si>
  <si>
    <t>25677-739-000</t>
  </si>
  <si>
    <t>84" LED Waterfall (Back Port) with 6" Lip; Tan</t>
  </si>
  <si>
    <t>25677-830-000</t>
  </si>
  <si>
    <t>96" LED Waterfall (Back Port) with 6" Lip; White</t>
  </si>
  <si>
    <t>25677-831-000</t>
  </si>
  <si>
    <t>96" LED Waterfall (Back Port) with 6" Lip; Gray</t>
  </si>
  <si>
    <t>25677-834-000</t>
  </si>
  <si>
    <t>96" LED Waterfall (Back Port) with 6" Lip; Black</t>
  </si>
  <si>
    <t>25677-837-000</t>
  </si>
  <si>
    <t>96" LED Waterfall (Back Port) with 6" Lip; Dark Gray</t>
  </si>
  <si>
    <t>25677-839-000</t>
  </si>
  <si>
    <t>96" LED Waterfall (Back Port) with 6" Lip; Tan</t>
  </si>
  <si>
    <t>25563-800-000</t>
  </si>
  <si>
    <t>CleanPro Auto Suction Side In-Ground Cleaner</t>
  </si>
  <si>
    <t>25563-204-000</t>
  </si>
  <si>
    <t>25540-169-000</t>
  </si>
  <si>
    <t>Skimmer Faceplate Kit; Dark Blue</t>
  </si>
  <si>
    <t>25541-169-000</t>
  </si>
  <si>
    <t>Net</t>
  </si>
  <si>
    <t>9in x 9in Frame Only; Tan</t>
  </si>
  <si>
    <t>25597-342-000</t>
  </si>
  <si>
    <t>Wall Mount Deck Jet; Multi-Nozzle, Adjustable; Textured Chrome Plated Round Cover and Black Nozzles</t>
  </si>
  <si>
    <t>25831-119-790</t>
  </si>
  <si>
    <t>25597-362-000</t>
  </si>
  <si>
    <t>Wall Mount Deck Jet; Multi-Nozzle, Adjustable; Textured Chrome Plated Round Cover and Black Nozzles Flangeless</t>
  </si>
  <si>
    <t>27507-200-000</t>
  </si>
  <si>
    <t>Multi-Port 2" FPT Valve White S/M DE</t>
  </si>
  <si>
    <t>25600-411-000</t>
  </si>
  <si>
    <t>Smart Scoop CMP</t>
  </si>
  <si>
    <t>25503-999-998</t>
  </si>
  <si>
    <t>LED Bubbler Attachment Tool</t>
  </si>
  <si>
    <t>27507-200-100</t>
  </si>
  <si>
    <t xml:space="preserve">Air Release Tee Valve </t>
  </si>
  <si>
    <t>DEX2400S</t>
  </si>
  <si>
    <t xml:space="preserve">Air Release Tee Valve with Gauge </t>
  </si>
  <si>
    <t xml:space="preserve">Cartridge Bottom Manifold </t>
  </si>
  <si>
    <t xml:space="preserve">DE Top Manifold </t>
  </si>
  <si>
    <t xml:space="preserve">Cartrige Top Manifold </t>
  </si>
  <si>
    <t>Challenger Pump Housing  Black</t>
  </si>
  <si>
    <t xml:space="preserve">UF Pump Seal Plate Kit </t>
  </si>
  <si>
    <t>Front Access Skimmer Trim Plate, Graphite Gray</t>
  </si>
  <si>
    <t>25280-615-000</t>
  </si>
  <si>
    <t>PowerClean Commercial Chlorinator, 15lb capacity</t>
  </si>
  <si>
    <t>25280-630-000</t>
  </si>
  <si>
    <t>PowerClean Commercial Chlorinator, 30lb capacity</t>
  </si>
  <si>
    <t>25280-640-000</t>
  </si>
  <si>
    <t>PowerClean Commercial Chlorinator, 40lb capacity</t>
  </si>
  <si>
    <t>Wide Mouth Skimmer Faceplate Kit; Dark Blue</t>
  </si>
  <si>
    <t>Vinyl Pool Return Faceplate Threaded; White</t>
  </si>
  <si>
    <t>Vinyl Pool Return Faceplate Threaded; Gray</t>
  </si>
  <si>
    <t>Vinyl Pool Return Faceplate Threaded; Black</t>
  </si>
  <si>
    <t>Vnl Pool Return Faceplate Kit Threaded; White</t>
  </si>
  <si>
    <t>Vnl Pool Return Faceplate Kit Threaded; Gray</t>
  </si>
  <si>
    <t>Vnl Pool Return Faceplate Kit Threaded; Black</t>
  </si>
  <si>
    <t>Gunite Wall Fitting, Threaded; White</t>
  </si>
  <si>
    <t>Gunite Wall Fitting, Threaded; Gray</t>
  </si>
  <si>
    <t>Vinyl Pool In/Out Fitting(1.5in FIP);Black</t>
  </si>
  <si>
    <t>Gunite Wall Fitting, Threaded; Black</t>
  </si>
  <si>
    <t>Pool Wallfitting Nut (2in FIP); Black</t>
  </si>
  <si>
    <t>Insert Inlet (1-1/2in SP x 1in S, Slotted Eye); White</t>
  </si>
  <si>
    <t>Flow Outlet Cap; Gray</t>
  </si>
  <si>
    <t>Flow Outlet Cap; Tan</t>
  </si>
  <si>
    <t>Dir Flow Outlet(3/8in;1.5in MIP); White</t>
  </si>
  <si>
    <t>Dir Flow Outlet(3/8in;1.5in MIP); Gray</t>
  </si>
  <si>
    <t>Dir Flow Outlet(3/8in;1.5in MIP); Black</t>
  </si>
  <si>
    <t>Dir Flow Outlet(3/8in;1.5in MIP); Dark Gray</t>
  </si>
  <si>
    <t>Flow Outlet Cap; White</t>
  </si>
  <si>
    <t>Flow Outlet Cap; Black</t>
  </si>
  <si>
    <t>Dir Flow Outlet(1.5in MIP; Slotted); Dark Gray</t>
  </si>
  <si>
    <t>Dir Flow Outlet(1.5in MIP; Slotted); Tan</t>
  </si>
  <si>
    <t>Dir Flow Outlet(1.5in MIP; Slotted); Clear</t>
  </si>
  <si>
    <t>Dir Flow Outlet(1.5in MIP; Slotted); Black</t>
  </si>
  <si>
    <t>Dir Flow Outlet(1.5in MIP; Slotted); White</t>
  </si>
  <si>
    <t>Dir Flow Outlet(1.5in MIP; Slotted); Gray</t>
  </si>
  <si>
    <t>Flow Outlet Cap; Dark Gray</t>
  </si>
  <si>
    <t>Dir Flow Outlet(1/2in;1.5in MIP); White</t>
  </si>
  <si>
    <t>Dir Flow Outlet(3/8in;1.5in MIP); Tan</t>
  </si>
  <si>
    <t>Dir Flow Outlet(1/2in;1.5in MIP); Gray</t>
  </si>
  <si>
    <t>Dir Flow Outlet(1/2in;1.5in MIP); Black</t>
  </si>
  <si>
    <t>Dir Flow Outlet(1/2in;1.5in MIP); Dark Gray</t>
  </si>
  <si>
    <t>Dir Flow Outlet(1/2in;1.5in MIP); Tan</t>
  </si>
  <si>
    <t>Dir Flow Outlet(3/4in;1.5in MIP); White</t>
  </si>
  <si>
    <t>Dir Flow Outlet(3/4in;1.5in MIP); Gray</t>
  </si>
  <si>
    <t>Dir Flow Outlet(3/4in;1.5in MIP); Black</t>
  </si>
  <si>
    <t>Dir Flow Outlet(3/4in;1.5in MIP); Dark Gray</t>
  </si>
  <si>
    <t>Dir Flow Outlet(3/4in;1.5in MIP); Clear</t>
  </si>
  <si>
    <t>Dir Flow Outlet(3/4in;1.5in MIP); Tan</t>
  </si>
  <si>
    <t>Dir Flow Outlet(3/4in;1.5in MIP); Dark Blue</t>
  </si>
  <si>
    <t>Dir Flow Outlet(1in;1.5in MIP); White</t>
  </si>
  <si>
    <t>Dir Flow Outlet(1in;1.5in MIP); Gray</t>
  </si>
  <si>
    <t>Dir Flow Outlet(1in;1.5in MIP); Black</t>
  </si>
  <si>
    <t>Dir Flow Outlet(1in;1.5in MIP); Dark Gray</t>
  </si>
  <si>
    <t>Dir Flow Outlet(1in;1.5in MIP); Clear</t>
  </si>
  <si>
    <t>Dir Flow Outlet(1in;1.5in MIP); Tan</t>
  </si>
  <si>
    <t>Return Fitting Check Vlv (1.5in MIP); White</t>
  </si>
  <si>
    <t>Return Fitting Check Vlv (1.5in MIP); Gray</t>
  </si>
  <si>
    <t>Return Fitting Check Vlv (1.5in MIP); Black</t>
  </si>
  <si>
    <t>Return Fitting Check Vlv (1.5in MIP); Dark Gray</t>
  </si>
  <si>
    <t>Return Fitting Check Vlv (1.5in MIP); Tan</t>
  </si>
  <si>
    <t>Dir Flow Outlet(1/2in;1.5in MIP;Flg); White</t>
  </si>
  <si>
    <t>Dir Flow Outlet(3/4in;1.5in MIP;Flg); Tan</t>
  </si>
  <si>
    <t>Dir Flow Outlet(3/4in;1.5in Ins;Flg); White</t>
  </si>
  <si>
    <t>Dir Flow Outlet(3/4in;1.5in Ins;Flg); Gray</t>
  </si>
  <si>
    <t>Dir Flow Outlet(3/4in;1.5in Ins;Flg); Black</t>
  </si>
  <si>
    <t>DirFlowOutlet(3/4in;1.5in MIP;Flg); Dark Blue</t>
  </si>
  <si>
    <t>Dir Flow Outlet(1in;1.5in MIP;Flg); White</t>
  </si>
  <si>
    <t>Dir Flow Outlet(1in;1.5in MIP;Flg); Gray</t>
  </si>
  <si>
    <t>Dir Flow Outlet(1in;1.5in;MIP;Flg); Black</t>
  </si>
  <si>
    <t>Dir Flow Outlet(1in;1.5in Ins;Flg); White</t>
  </si>
  <si>
    <t>Dir Flow Outlet(1in;1.5in Ins;Flg); Gray</t>
  </si>
  <si>
    <t>Dir Flow Outlet(1in;1.5in Ins;Flg); Black</t>
  </si>
  <si>
    <t>Vinyl Liner Pool Wall Jet Kit; White</t>
  </si>
  <si>
    <t>Vinyl Liner Pool Wall Jet Kit; Gray</t>
  </si>
  <si>
    <t>Vinyl Liner Pool Wall Jet Kit; Black</t>
  </si>
  <si>
    <t>Vinyl Liner Pool Wall Jet Kit; Tan</t>
  </si>
  <si>
    <t>Vinyl Liner Pool Wall Jet Kit; Dark Blue</t>
  </si>
  <si>
    <t>SA Return Nozzle(Slottedted;1.5in);White</t>
  </si>
  <si>
    <t>Dir Flow Outlet(1/2in;1.5in MIP;Flg); Gray</t>
  </si>
  <si>
    <t>Dir Flow Outlet(3/4in;1.5in MIP;Flg); White</t>
  </si>
  <si>
    <t>Dir Flow Outlet(3/4in;1.5in MIP;Flg); Gray</t>
  </si>
  <si>
    <t>Dir Flow Outlet(3/4in;1.5in MIP;Flg); Black</t>
  </si>
  <si>
    <t>SA Return Nozzle(Slottedted;1.5in); Gray</t>
  </si>
  <si>
    <t>SA Return Nozzle(Slottedted;1.5in); Black</t>
  </si>
  <si>
    <t>SA Return Nozzle(Slottedted;1.5in); Clear</t>
  </si>
  <si>
    <t>SA Return Nozzle(Slottedted;1.5in); Tan</t>
  </si>
  <si>
    <t>SA Return Nozzle(3/8in;1.5in); White</t>
  </si>
  <si>
    <t>SA Return Nozzle(3/8in;1.5in); Gray</t>
  </si>
  <si>
    <t>SA Return Nozzle(3/8in;1.5in); Black</t>
  </si>
  <si>
    <t>SA Return Nozzle(3/8in;1.5in); Tan</t>
  </si>
  <si>
    <t>SA Return Nozzle(1/2in;1.5in); White</t>
  </si>
  <si>
    <t>SA Return Nozzle(1/2in;1.5in); Gray</t>
  </si>
  <si>
    <t>SA Return Nozzle(1/2in;1.5in); Black</t>
  </si>
  <si>
    <t>SA Return Nozzle(1/2in;1.5in); Tan</t>
  </si>
  <si>
    <t>SA Return Nozzle(3/4in;1.5in); White</t>
  </si>
  <si>
    <t>SA Return Nozzle(3/4in;1.5in); Gray</t>
  </si>
  <si>
    <t>SA Return Nozzle(3/4in;1.5in); Black</t>
  </si>
  <si>
    <t>SA Return Nozzle(3/4in;1.5in); Dark Gray</t>
  </si>
  <si>
    <t>SA Return Nozzle(3/4in;1.5in); Clear</t>
  </si>
  <si>
    <t>SA Return Nozzle(3/4in;1.5in); Tan</t>
  </si>
  <si>
    <t>SA Return Nozzle(1in;1.5in); White</t>
  </si>
  <si>
    <t>SA Return Nozzle(1in;1.5in); Gray</t>
  </si>
  <si>
    <t>SA Return Nozzle(1in;1.5in); Black</t>
  </si>
  <si>
    <t>SA Return Nozzle(1in;1.5in); Dark Gray</t>
  </si>
  <si>
    <t>SA Return Nozzle(1in;1.5in); Clear</t>
  </si>
  <si>
    <t>SA Return Nozzle(1in;1.5in); Tan</t>
  </si>
  <si>
    <t>Flush Mount Return Fitting; White</t>
  </si>
  <si>
    <t>Flush Mount Return Fitting; Gray</t>
  </si>
  <si>
    <t>Flush Mount Return Fitting; Black</t>
  </si>
  <si>
    <t>Flush Mount Return Fitting; Dark Gray</t>
  </si>
  <si>
    <t>Flush Mount Return Fitting; Tan</t>
  </si>
  <si>
    <t>Flush Mount Return Fitting; Clear</t>
  </si>
  <si>
    <t>FlushMount 1in x 1.5in insider w/cap; White</t>
  </si>
  <si>
    <t>FlushMount 1in x 1.5in insider w/cap; Gray</t>
  </si>
  <si>
    <t>FlushMount 1in x 1.5in insider w/cap; Black</t>
  </si>
  <si>
    <t>FlushMount 1inX1.5in insider w/cap; Dark Gray</t>
  </si>
  <si>
    <t>FlushMount 1in x 1.5in insider w/cap; Tan</t>
  </si>
  <si>
    <t>Flush Mnt Return Fitting w/Cap(Socket); White</t>
  </si>
  <si>
    <t>Flush Mnt Return Fitting w/Cap(Socket); Gray</t>
  </si>
  <si>
    <t>Flush Mnt Return Fitting w/Cap(Socket); Black</t>
  </si>
  <si>
    <t>Flush Mnt Return Fitting w/Cap(Socket); Dark Gray</t>
  </si>
  <si>
    <t>Flush Mnt Return Fitting w/Cap(Socket); Clear</t>
  </si>
  <si>
    <t>3/4 in MIP Aerator; White</t>
  </si>
  <si>
    <t>3/4 in MIP Aerator; Gray</t>
  </si>
  <si>
    <t>3/4 in MIP Aerator; Black</t>
  </si>
  <si>
    <t>3/4 in MIP Aerator; Tan</t>
  </si>
  <si>
    <t>3/4in MIP Round Aerator; White</t>
  </si>
  <si>
    <t>3/4" MIP Round Aerator Slotted); Gray</t>
  </si>
  <si>
    <t>3/4" MIP Round Aerator Slotted; Tan</t>
  </si>
  <si>
    <t>Aussie Insider(1.5in Socket;SA); White</t>
  </si>
  <si>
    <t>Aussie Insider(1.5in Socket;SA); Gray</t>
  </si>
  <si>
    <t>Aussie Insider(1.5in Socket;SA); Black</t>
  </si>
  <si>
    <t>Aussie Insider(1.5in Socket;SA); Dark Gray</t>
  </si>
  <si>
    <t>Aussie Insider(1.5in Socket;SA); Tan</t>
  </si>
  <si>
    <t>Aussie Insider(1.5in Socket;SA); Light Blue</t>
  </si>
  <si>
    <t>Aussie Insider(1.5in Socket;SA); Dark Blue</t>
  </si>
  <si>
    <t>Aussie Insider (2in; SA) 1.25in Eye; White</t>
  </si>
  <si>
    <t>Aussie Insider (2in; SA) 1.25in Eye; Gray</t>
  </si>
  <si>
    <t>Aussie Insider (2in; SA) 1.25in Eye; Black</t>
  </si>
  <si>
    <t>Grate Insert; White</t>
  </si>
  <si>
    <t>Grate Insert; Gray</t>
  </si>
  <si>
    <t>Grate Insert; Black</t>
  </si>
  <si>
    <t>Grate Insert; Dark Gray</t>
  </si>
  <si>
    <t>Grate Insert; Tan</t>
  </si>
  <si>
    <t>Ladder Bumper 1.9" Male; White</t>
  </si>
  <si>
    <t>Ladder Bumper 1.9" Male; White; 2 Pack</t>
  </si>
  <si>
    <t>Ladder Bumper 1.9" Female; White</t>
  </si>
  <si>
    <t>Ladder Bumper 1.9" Female; White; 2 Pack</t>
  </si>
  <si>
    <t>Rope Float 4-1/4in X 2-3/4in; Blue/White</t>
  </si>
  <si>
    <t>Rope Anchor (Plastic Pin); White</t>
  </si>
  <si>
    <t>Rope Anchor (Plastic Pin); Gray</t>
  </si>
  <si>
    <t>Rope Anchor (Plastic Pin); Black</t>
  </si>
  <si>
    <t>Rope Anchor (Plastic Pin); Dark Gray</t>
  </si>
  <si>
    <t>Rope Anchor (Plastic Pin); Tan</t>
  </si>
  <si>
    <t>Mini Rope Anchor; White</t>
  </si>
  <si>
    <t>Mini Rope Anchor; Gray</t>
  </si>
  <si>
    <t>Mini Rope Anchor; Black</t>
  </si>
  <si>
    <t>Mini Rope Anchor; Dark Gray</t>
  </si>
  <si>
    <t>Mini Rope Anchor; Clear</t>
  </si>
  <si>
    <t>Mini Rope Anchor; Tan</t>
  </si>
  <si>
    <t>Rope Anchor (Steel Pin); White</t>
  </si>
  <si>
    <t>Rope Anchor (Steel Pin); Gray</t>
  </si>
  <si>
    <t>Rope Anchor (Steel Pin); Black</t>
  </si>
  <si>
    <t>Rope Anchor (Steel Pin); Dark Gray</t>
  </si>
  <si>
    <t>Rope Anchor (Steel Pin); Tan</t>
  </si>
  <si>
    <t>V/L Coping Mount Rope Eye Set Lexan; White</t>
  </si>
  <si>
    <t>V/L Coping Mount Rope Eye Set Lexan; Gray</t>
  </si>
  <si>
    <t>V/L Rope Eye Male Receptor Eye; White</t>
  </si>
  <si>
    <t>V/L Rope Eye Male Receptor Eye; Dark Blue</t>
  </si>
  <si>
    <t>VL Pool Rope Eye, Flush Mount; White</t>
  </si>
  <si>
    <t>VL Pool Rope Eye, Flush Mount; Gray</t>
  </si>
  <si>
    <t>VL Pool Rope Eye, Flush Mount; Black</t>
  </si>
  <si>
    <t>VL Pool Rope Eye, Flush Mount; Light Blue</t>
  </si>
  <si>
    <t>VL Pool Rope Eye, Flush Mount; Tan</t>
  </si>
  <si>
    <t>VL Pool Rope Eye, Flush Mount; Dark Blue</t>
  </si>
  <si>
    <t>FiberGlass Pool Rope Eye, Flush Mount; White</t>
  </si>
  <si>
    <t>FiberGlass Pool Rope Eye, Flush Mount; Gray</t>
  </si>
  <si>
    <t>Volleyball Pole Holder Kit; White</t>
  </si>
  <si>
    <t>Volleyball Pole Holder Assembly; Gray</t>
  </si>
  <si>
    <t>Volleyball Pole Holder Assembly; Black</t>
  </si>
  <si>
    <t>Volleyball Pole Holder Assembly; Dark Gray</t>
  </si>
  <si>
    <t>Volleyball Pole Holder Kit; Clear</t>
  </si>
  <si>
    <t>Volleyball Pole Holder; Tan</t>
  </si>
  <si>
    <t>Volleyball Flange and Flush Cap; White</t>
  </si>
  <si>
    <t>Volleyball Flange and Flush Cap; Gray</t>
  </si>
  <si>
    <t>Volleyball Flange and Flush Cap; Black</t>
  </si>
  <si>
    <t>Volleyball Flange and Flush Cap; Dark Gray</t>
  </si>
  <si>
    <t>Volleyball Flange and Flush Cap; Tan</t>
  </si>
  <si>
    <t>25563-005-000</t>
  </si>
  <si>
    <t>B5</t>
  </si>
  <si>
    <t>25563-005-060</t>
  </si>
  <si>
    <t>B6</t>
  </si>
  <si>
    <t>25563-029-004</t>
  </si>
  <si>
    <t>Cleaner UWF Connector Body and O-ring; White</t>
  </si>
  <si>
    <t>Cleaner UWF Connector Body and O-ring; Black</t>
  </si>
  <si>
    <t>D29</t>
  </si>
  <si>
    <t>D30</t>
  </si>
  <si>
    <t>25563-029-360</t>
  </si>
  <si>
    <t>9-100-3006</t>
  </si>
  <si>
    <t>25563-029-364</t>
  </si>
  <si>
    <t>Cleaner UWF 360 Assy; Black</t>
  </si>
  <si>
    <t>Cleaner UWF 360 Assy; White</t>
  </si>
  <si>
    <t>9-100-3007</t>
  </si>
  <si>
    <t>25563-052-000</t>
  </si>
  <si>
    <t>Back-Up Valve; White</t>
  </si>
  <si>
    <t>G52</t>
  </si>
  <si>
    <t>25563-052-053</t>
  </si>
  <si>
    <t>Back-Up Valve Mechanism</t>
  </si>
  <si>
    <t>G53</t>
  </si>
  <si>
    <t>25563-052-054</t>
  </si>
  <si>
    <t>Back-Up Valve Body Only; White</t>
  </si>
  <si>
    <t>G54</t>
  </si>
  <si>
    <t>G57</t>
  </si>
  <si>
    <t>25563-054-000</t>
  </si>
  <si>
    <t>Back-Up Valve; Black</t>
  </si>
  <si>
    <t>G62</t>
  </si>
  <si>
    <t>25563-150-112</t>
  </si>
  <si>
    <t>10-112-00</t>
  </si>
  <si>
    <t>9-100-9001</t>
  </si>
  <si>
    <t>9-100-9002</t>
  </si>
  <si>
    <t>6-504-00</t>
  </si>
  <si>
    <t>C80</t>
  </si>
  <si>
    <t>Brush</t>
  </si>
  <si>
    <t>Drive Belt</t>
  </si>
  <si>
    <t>25563-660-400</t>
  </si>
  <si>
    <t>25563-684-000</t>
  </si>
  <si>
    <t>C68</t>
  </si>
  <si>
    <t>Drive Track</t>
  </si>
  <si>
    <t>58307-280-100</t>
  </si>
  <si>
    <t>25590-250-000</t>
  </si>
  <si>
    <t>CMP Fitting Wrench</t>
  </si>
  <si>
    <t>25578-019-000</t>
  </si>
  <si>
    <t>Pool Wall Step (Set of 3); Tan</t>
  </si>
  <si>
    <t>Pool Wall Step (Set of 3); White</t>
  </si>
  <si>
    <t>Pool Wall Step (Set of 3); Gray</t>
  </si>
  <si>
    <t>Pool Wall Step (Set of 3); Black</t>
  </si>
  <si>
    <t>Pool Wall Step (Set of 3); Dark Gray</t>
  </si>
  <si>
    <t>Water Stop Adapt (1.5in SL/1.5in FIP); White</t>
  </si>
  <si>
    <t>Water Stop Adapt (1.5in SL/1.5in FIP); Clear</t>
  </si>
  <si>
    <t>Water Stop Adapt (2in SL/1.5 in FIP); White</t>
  </si>
  <si>
    <t>2in Gunite Mini Jet Assembly (Dir, 5Sc); White</t>
  </si>
  <si>
    <t>2in Gunite Mini Jet Int (Dir, 5Sc); White</t>
  </si>
  <si>
    <t>2in Gunite Mini Jet Assembly (Dir, 5Sc); Gray</t>
  </si>
  <si>
    <t>2in Gunite Mini Jet Int (Dir, 5Sc); Gray</t>
  </si>
  <si>
    <t>2in Gunite Mini Jet Assembly (Dir, 5Sc); Black</t>
  </si>
  <si>
    <t>2in Gunite Mini Jet Int (Dir, 5Sc); Black</t>
  </si>
  <si>
    <t>2in Gunite Mini Jet Assembly (Whirly, 5Sc); White</t>
  </si>
  <si>
    <t>2in Gunite Mini Jet Int (Whirly, 5Sc); White</t>
  </si>
  <si>
    <t>2in Gunite Mini Jet Int (Whirly, 5Sc); Gray</t>
  </si>
  <si>
    <t>2in Gunite Mini Jet Int (Whirly, 5Sc); Black</t>
  </si>
  <si>
    <t>2in Gunite Mini Jet Assembly (Puls, 5Sc); White</t>
  </si>
  <si>
    <t>2in Gunite Mini Jet Int (Puls, 5Sc); White</t>
  </si>
  <si>
    <t>2in Gunite Mini Jet Assembly (Puls, 5Sc); Gray</t>
  </si>
  <si>
    <t>2in Gunite Mini Jet Int (Puls, 5Sc); Gray</t>
  </si>
  <si>
    <t>2in Gunite Mini Jet Assembly (Puls, 5Sc); Black</t>
  </si>
  <si>
    <t>2in Gunite Mini Jet Int (Puls, 5Sc); Black</t>
  </si>
  <si>
    <t>25140-009-100</t>
  </si>
  <si>
    <t>In Ground Skimmer (W Style) with Valve; Gray with Tan Lid</t>
  </si>
  <si>
    <t>25563-154-100</t>
  </si>
  <si>
    <t>Cleaner Pressure Relief Valve; Black</t>
  </si>
  <si>
    <t>9-100-9006</t>
  </si>
  <si>
    <t>25677-000-100</t>
  </si>
  <si>
    <t>LED Waterfall Wire Assy with Plug 100 ft cord</t>
  </si>
  <si>
    <t>150-100</t>
  </si>
  <si>
    <t>200-100</t>
  </si>
  <si>
    <t>250-100</t>
  </si>
  <si>
    <t>300-100</t>
  </si>
  <si>
    <t>075-906</t>
  </si>
  <si>
    <t>150-906</t>
  </si>
  <si>
    <t>216-906</t>
  </si>
  <si>
    <t>150-011</t>
  </si>
  <si>
    <t>200-010</t>
  </si>
  <si>
    <t>OV-1500</t>
  </si>
  <si>
    <t>OV-2010</t>
  </si>
  <si>
    <t>FCV-2010</t>
  </si>
  <si>
    <t>ISPX-050</t>
  </si>
  <si>
    <t>ISPX-200</t>
  </si>
  <si>
    <t>SP1042, 542048</t>
  </si>
  <si>
    <t>400-4060, 11-3480</t>
  </si>
  <si>
    <t>400-5570</t>
  </si>
  <si>
    <t>150-201, 400-5090, 11-3460</t>
  </si>
  <si>
    <t>SP14952S</t>
  </si>
  <si>
    <t>SP14982S</t>
  </si>
  <si>
    <t>SP1480</t>
  </si>
  <si>
    <t>SP14953S</t>
  </si>
  <si>
    <t>SP1484</t>
  </si>
  <si>
    <t>SP1493</t>
  </si>
  <si>
    <t>SP1482</t>
  </si>
  <si>
    <t>417-6060, SPX1091Z7</t>
  </si>
  <si>
    <t>418-3000, ISPX-075</t>
  </si>
  <si>
    <t>418-5000, ISPX-100</t>
  </si>
  <si>
    <t>418-6000, ISPX-150</t>
  </si>
  <si>
    <t>418-7000</t>
  </si>
  <si>
    <t>429-2000</t>
  </si>
  <si>
    <t>429-2010</t>
  </si>
  <si>
    <t>419-4100</t>
  </si>
  <si>
    <t>419-4110</t>
  </si>
  <si>
    <t>419-4120</t>
  </si>
  <si>
    <t>210-4100, HAI 10-4100</t>
  </si>
  <si>
    <t>210-4120, HAI 10-5100</t>
  </si>
  <si>
    <t>584663, 10-3100</t>
  </si>
  <si>
    <t>10-5300</t>
  </si>
  <si>
    <t>210-4110, 10-4100S</t>
  </si>
  <si>
    <t>10-4401</t>
  </si>
  <si>
    <t>212-3470</t>
  </si>
  <si>
    <t>212-3340</t>
  </si>
  <si>
    <t>10-4401T</t>
  </si>
  <si>
    <t>210-3330</t>
  </si>
  <si>
    <t>16-5749</t>
  </si>
  <si>
    <t>540-6510</t>
  </si>
  <si>
    <t>86500079, SP1070FV</t>
  </si>
  <si>
    <t>SP1099S</t>
  </si>
  <si>
    <t>W400BWHP</t>
  </si>
  <si>
    <t>W400BLGP</t>
  </si>
  <si>
    <t>640-1360V</t>
  </si>
  <si>
    <t>640-1370V</t>
  </si>
  <si>
    <t>WGX1048E</t>
  </si>
  <si>
    <t>WG1032PAK2</t>
  </si>
  <si>
    <t>640-2550</t>
  </si>
  <si>
    <t>SP1048AV</t>
  </si>
  <si>
    <t>640-2920</t>
  </si>
  <si>
    <t>640-2320, 242031</t>
  </si>
  <si>
    <t>SP1054AV</t>
  </si>
  <si>
    <t>07017-0103</t>
  </si>
  <si>
    <t>07017-0093</t>
  </si>
  <si>
    <t>400-9160b, SP1048</t>
  </si>
  <si>
    <t>SP1023S</t>
  </si>
  <si>
    <t>215-9150, 542405, SP1022S</t>
  </si>
  <si>
    <t>542423, 215-9890</t>
  </si>
  <si>
    <t>SP1030AV</t>
  </si>
  <si>
    <t>540063, 640-2900, SP1019</t>
  </si>
  <si>
    <t>640-2800, SP1019BA</t>
  </si>
  <si>
    <t>640-2310, 86105-000</t>
  </si>
  <si>
    <t>SP1022B, 552572, 400-4140</t>
  </si>
  <si>
    <t>SP1022C, 552417, 400-6600</t>
  </si>
  <si>
    <t>SPX1408B, 218-1430</t>
  </si>
  <si>
    <t>SPX1070B</t>
  </si>
  <si>
    <t>400-9170B, SP1023</t>
  </si>
  <si>
    <t>542404, SP1022</t>
  </si>
  <si>
    <t>SP1419T</t>
  </si>
  <si>
    <t>SP1421D, 400-1420D</t>
  </si>
  <si>
    <t>400-1427D</t>
  </si>
  <si>
    <t>400-1421D</t>
  </si>
  <si>
    <t>400-1429D-DK</t>
  </si>
  <si>
    <t>SP1421E, 400-1420E</t>
  </si>
  <si>
    <t>400-1427E</t>
  </si>
  <si>
    <t>400-1421E</t>
  </si>
  <si>
    <t>400-1429E-DK</t>
  </si>
  <si>
    <t>SP1419A, 400-1410A</t>
  </si>
  <si>
    <t>SP1419B, 400-1410B</t>
  </si>
  <si>
    <t>SP1419D, 540021, 400-1410D</t>
  </si>
  <si>
    <t>SP1419E, 540028, 400-1410E</t>
  </si>
  <si>
    <t>SP1418E</t>
  </si>
  <si>
    <t>SP1422E</t>
  </si>
  <si>
    <t>400-9190, 86204200</t>
  </si>
  <si>
    <t>SP1430</t>
  </si>
  <si>
    <t>SP1420</t>
  </si>
  <si>
    <t>SP1433S</t>
  </si>
  <si>
    <t>400-9390P</t>
  </si>
  <si>
    <t>550-9231</t>
  </si>
  <si>
    <t>400-9180, 542000</t>
  </si>
  <si>
    <t>SP1026, 602-3160B</t>
  </si>
  <si>
    <t>86201200, 400-9290</t>
  </si>
  <si>
    <t>542044, SP1040</t>
  </si>
  <si>
    <t>540-6700</t>
  </si>
  <si>
    <t>519-6710</t>
  </si>
  <si>
    <t>SP1041, 542049, 429-4010</t>
  </si>
  <si>
    <t>SP1106 (IG)</t>
  </si>
  <si>
    <t>429-3000</t>
  </si>
  <si>
    <t>429-3010</t>
  </si>
  <si>
    <t>39880000, 532-2010B</t>
  </si>
  <si>
    <t>210-3700</t>
  </si>
  <si>
    <t>425-5030</t>
  </si>
  <si>
    <t>210-3830</t>
  </si>
  <si>
    <t>210-8750</t>
  </si>
  <si>
    <t>210-9790</t>
  </si>
  <si>
    <t>218-1770A</t>
  </si>
  <si>
    <t>JDJ2004, 580003</t>
  </si>
  <si>
    <t>ALD300, EC 10-SC</t>
  </si>
  <si>
    <t>08429-0000</t>
  </si>
  <si>
    <t>SP1056</t>
  </si>
  <si>
    <t>SP1072S</t>
  </si>
  <si>
    <t>SPX0410BA</t>
  </si>
  <si>
    <t>86300100</t>
  </si>
  <si>
    <t>86300130</t>
  </si>
  <si>
    <t>850001, B37, R38013A</t>
  </si>
  <si>
    <t>850012, B38</t>
  </si>
  <si>
    <t>513036, B-43</t>
  </si>
  <si>
    <t>B-152, SPX1082CA</t>
  </si>
  <si>
    <t>B- 167, SPX1600M</t>
  </si>
  <si>
    <t>B- 168, SPX1096CA</t>
  </si>
  <si>
    <t>B-200, S-20</t>
  </si>
  <si>
    <t>SPX1094FA, B-203</t>
  </si>
  <si>
    <t>B-207, SPX3000M</t>
  </si>
  <si>
    <t>C8-58P, B-215</t>
  </si>
  <si>
    <t>SPX1500LX, B-220</t>
  </si>
  <si>
    <t>SPX2800M</t>
  </si>
  <si>
    <t>TM-12-PB, 262505</t>
  </si>
  <si>
    <t>262506</t>
  </si>
  <si>
    <t>261049</t>
  </si>
  <si>
    <t>261050</t>
  </si>
  <si>
    <t>261055</t>
  </si>
  <si>
    <t>261142</t>
  </si>
  <si>
    <t>261152</t>
  </si>
  <si>
    <t>261173</t>
  </si>
  <si>
    <t>261177</t>
  </si>
  <si>
    <t>261185</t>
  </si>
  <si>
    <t>18201-0200</t>
  </si>
  <si>
    <t>SP0710X32</t>
  </si>
  <si>
    <t>SP0710XR50</t>
  </si>
  <si>
    <t>SP0710X62</t>
  </si>
  <si>
    <t>TM-12-H8, SP0714T</t>
  </si>
  <si>
    <t>SP0715XR50</t>
  </si>
  <si>
    <t>SP0715X62</t>
  </si>
  <si>
    <t>WVS003</t>
  </si>
  <si>
    <t>27508-150-100</t>
  </si>
  <si>
    <t>Top Half Assembly (270068, Sand)</t>
  </si>
  <si>
    <t>270067</t>
  </si>
  <si>
    <t>270068</t>
  </si>
  <si>
    <t>27509-150-100</t>
  </si>
  <si>
    <t>27513-154-100</t>
  </si>
  <si>
    <t>SPX0710XBA17</t>
  </si>
  <si>
    <t xml:space="preserve">Top Half Assembly </t>
  </si>
  <si>
    <t>27514-154-100</t>
  </si>
  <si>
    <t>Top Half Assembly (SPX0710XBA17, Sand)</t>
  </si>
  <si>
    <t>25300-100-000</t>
  </si>
  <si>
    <t>Pump Lid Removal Wrench</t>
  </si>
  <si>
    <t>Concrete Expansion Joint 12ft; White SOLD BY CARTON ONLY</t>
  </si>
  <si>
    <t>Concrete Expansion Joint; 12ft; Gray SOLD BY CARTON ONLY</t>
  </si>
  <si>
    <t>Concrete Expansion Joint; 12ft; Tan SOLD BY CARTON ONLY</t>
  </si>
  <si>
    <t>Skim Bask w/FlowSkim Handle; Gray and White</t>
  </si>
  <si>
    <t xml:space="preserve">Pump Basket Pent SUPERFLO </t>
  </si>
  <si>
    <t>2.5in VGB Gunite Pool Main Drain without Lid; Gray</t>
  </si>
  <si>
    <t>2.5in VGB Gunite Pool Main Drain without Lid; Black</t>
  </si>
  <si>
    <t>2.5in VGB Gunite Pool Main Drain, Nova; White</t>
  </si>
  <si>
    <t>2.5in VGB Gunite Pool Main Drain, Nova; Gray</t>
  </si>
  <si>
    <t>2.5in VGB Gunite Pool Main Drain, Nova; Black</t>
  </si>
  <si>
    <t>2.5in VGB Gunite Pool Main Drain without Lid; White</t>
  </si>
  <si>
    <t>3in VGB Gunite Pool Main Drain without Lid; White</t>
  </si>
  <si>
    <t>3in VGB Gunite Pool Main Drain without Lid; Gray</t>
  </si>
  <si>
    <t>3in VGB Gunite Pool Main Drain without Lid; Black</t>
  </si>
  <si>
    <t>3in VGB Gunite Pool Main Drain, Nova; White</t>
  </si>
  <si>
    <t>3in VGB Gunite Pool Main Drain, Nova; Gray</t>
  </si>
  <si>
    <t>3in VGB Gunite Pool Main Drain, Nova; Black</t>
  </si>
  <si>
    <t>VGB Shallow Gunite Pool Main Drain, 2"FIP, Nova; White</t>
  </si>
  <si>
    <t>VGB Shallow Gunite Pool Main Drain, 2"S, Nova; White</t>
  </si>
  <si>
    <t>Vinyl/Fiberglass Main Drain (SO;BO) Galaxy, 2Pack; White</t>
  </si>
  <si>
    <t>Vinyl/Fiberglass Main Drain (SO;BO) Galaxy, 2Pack; Gray</t>
  </si>
  <si>
    <t>Vinyl/Fiberglass Pool Main Drain (SO;BO); Black</t>
  </si>
  <si>
    <t>Vinyl/Fiberglass Main Drain (SO;BO) Galaxy, 2Pack; Black</t>
  </si>
  <si>
    <t>WW Main Drain Body Only; White</t>
  </si>
  <si>
    <t>Extension Collar, 7-3/4in Pool Drain; White</t>
  </si>
  <si>
    <t>WW Main Drain with Extension Collar; Gray</t>
  </si>
  <si>
    <t>Extension Collar, 7-3/4in Pool Drain; Gray</t>
  </si>
  <si>
    <t>WW Main Drain with Extension Collar; Black</t>
  </si>
  <si>
    <t>Extension Collar, 7-3/4in Pool Drain; Black</t>
  </si>
  <si>
    <t>WW Main Drain with Extension Collar, No Lid</t>
  </si>
  <si>
    <t>VGB Main Drain 2.5in S; with Extension Collar, Nova; White</t>
  </si>
  <si>
    <t>VGB Main Drain 3in S; with Extension Collar; Nova; White</t>
  </si>
  <si>
    <t>VGB Main Drain 2in S; with Extension Collar; Nova; White</t>
  </si>
  <si>
    <t>Nova Lid with Extension Collar; White</t>
  </si>
  <si>
    <t>VGB Main Drain 2in S; with Extension Collar, Nova; Gray</t>
  </si>
  <si>
    <t>Nova Lid with Extension Collar; Gray</t>
  </si>
  <si>
    <t>VGB Main Drain 2in S; with Extension Collar, Nova; Black</t>
  </si>
  <si>
    <t>Nova Lid with Extension Collar; Black</t>
  </si>
  <si>
    <t>VGB Main Drain 2in S; with Extension Collar, Nova; Tan</t>
  </si>
  <si>
    <t>Nova Lid with Extension Collar; Tan</t>
  </si>
  <si>
    <t>B/B 2 Ports Main Drain (with Galaxy A/V Lid); White</t>
  </si>
  <si>
    <t>VGB B/B 2 Ports Main Drain, Nova; White</t>
  </si>
  <si>
    <t>VGB B/B 2 Ports Main Drain, Nova; Gray</t>
  </si>
  <si>
    <t>VGB B/B 2 Ports Main Drain, Nova; Black</t>
  </si>
  <si>
    <t>HW Gunite Pool Main Drain (2in Thread SO, 2in Thread BO); Gray Lid</t>
  </si>
  <si>
    <t>Gunite Main Drain (SO;BO); White</t>
  </si>
  <si>
    <t>Gunite Main Drain (SO;BO); Gray</t>
  </si>
  <si>
    <t>Gunite Main Drain (SO;BO); Black</t>
  </si>
  <si>
    <t xml:space="preserve">Gunite Main Drain (SO); White </t>
  </si>
  <si>
    <t>Gunite Main Drain (SO); Gray</t>
  </si>
  <si>
    <t>Gunite Main Drain (SO); Black</t>
  </si>
  <si>
    <t>8" Galaxy Vinyl Liner Main Drain Ring (VGB); White</t>
  </si>
  <si>
    <t>Gutter Deck Drain(2" FIP x 2" SKT); White</t>
  </si>
  <si>
    <t>Rectangular Grate w/ Screws; White</t>
  </si>
  <si>
    <t>Gutter Deck Drain(2" FIP x 2" SKT); Gray</t>
  </si>
  <si>
    <t>Rectangular Grate w/ Screws; Gray</t>
  </si>
  <si>
    <t>Gutter Deck Drain(2" FIP x 2" SKT); Black</t>
  </si>
  <si>
    <t>Rectangular Grate w/ Screws; Black</t>
  </si>
  <si>
    <t>Concrete Deck Drain 10ft; White SOLD BY CARTON ONLY</t>
  </si>
  <si>
    <t>Concrete Deck Drain; 10ft; Gray SOLD BY CARTON ONLY</t>
  </si>
  <si>
    <t>Concrete Deck Drain 10ft; Tan SOLD BY CARTON ONLY</t>
  </si>
  <si>
    <t>3" Round Deck Drain; White</t>
  </si>
  <si>
    <t>3" Round Deck Drain Cover; White</t>
  </si>
  <si>
    <t>3" Round Deck Drain; Gray</t>
  </si>
  <si>
    <t>3" Round Deck Drain Cover; Gray</t>
  </si>
  <si>
    <t>3" Round Deck Drain; Tan</t>
  </si>
  <si>
    <t>3" Round Deck Drain Cover; Tan</t>
  </si>
  <si>
    <t>WW-A/V Lid; White</t>
  </si>
  <si>
    <t>VGB 7-3/4in Frame; White</t>
  </si>
  <si>
    <t>WW-A/V Frame; White</t>
  </si>
  <si>
    <t>WW-A/V Lid; Black</t>
  </si>
  <si>
    <t>WW-A/V Lid; Gray</t>
  </si>
  <si>
    <t>WW-A/V Lid; Tan</t>
  </si>
  <si>
    <t>VGB 7-3/4in A/V Flat Frame; White</t>
  </si>
  <si>
    <t>VGB 7-3/4in Nova Lid &amp; Frame; White</t>
  </si>
  <si>
    <t>VGB 7-3/4in Nova Lid &amp; Frame; Gray</t>
  </si>
  <si>
    <t>VGB 7-3/4in Nova Lid &amp; Frame; Black</t>
  </si>
  <si>
    <t>VGB 7-3/4in Nova Lid &amp; Frame; Tan</t>
  </si>
  <si>
    <t>VGB 7-3/4in Nova Lid &amp; Flat Frame; White</t>
  </si>
  <si>
    <t>VGB 7-3/4in Nova Lid &amp; Flat Frame; Gray</t>
  </si>
  <si>
    <t>VGB 7-3/4in Nova Lid &amp; Flat Frame; Black</t>
  </si>
  <si>
    <t>VGB 7-3/4in Nova Lid &amp; Flat Frame; Tan</t>
  </si>
  <si>
    <t>VGB 7-3/4in Nova Lid Only; White</t>
  </si>
  <si>
    <t>VGB 7-3/4in Nova Lid Only; Gray</t>
  </si>
  <si>
    <t>VGB 7-3/4in Nova Lid Only; Black</t>
  </si>
  <si>
    <t>VGB 7-3/4in Nova Lid Only; Tan</t>
  </si>
  <si>
    <t>Vinyl Liner Pool Main Drain Ring; 8" Galaxy Lid; White</t>
  </si>
  <si>
    <t>Vinyl Liner Pool Main Drain Ring; 8" Galaxy Lid; Gray</t>
  </si>
  <si>
    <t>Vinyl Liner Pool Main Drain Ring; 8" Galaxy Lid; Black</t>
  </si>
  <si>
    <t>Vinyl Liner Pool Main Drain Ring; 8" Galaxy Lid; Tan</t>
  </si>
  <si>
    <t>25503-920-000</t>
  </si>
  <si>
    <t>Water Column Kit &amp; Reducer Nozzle for LED Bubbler</t>
  </si>
  <si>
    <t>25503-921-000</t>
  </si>
  <si>
    <t>25503-922-000</t>
  </si>
  <si>
    <t>24" Extension Water Column Kit for LED Bubbler</t>
  </si>
  <si>
    <t>12" Extension Water Column Kit for LED Bubbler</t>
  </si>
  <si>
    <t>25503-923-000</t>
  </si>
  <si>
    <t>36" Extension Water Column Kit for LED Bubbler</t>
  </si>
  <si>
    <t>25503-924-000</t>
  </si>
  <si>
    <t>48" Extension Water Column Kit for LED Bubbler</t>
  </si>
  <si>
    <t>25503-910-000</t>
  </si>
  <si>
    <t>8" Extension Water Ball Kit for LED Bubbler</t>
  </si>
  <si>
    <t>25503-911-000</t>
  </si>
  <si>
    <t>12" Extension Water Ball Kit for LED Bubbler</t>
  </si>
  <si>
    <t>25503-912-000</t>
  </si>
  <si>
    <t>24" Extension Water Ball Kit for LED Bubbler</t>
  </si>
  <si>
    <t>25503-913-000</t>
  </si>
  <si>
    <t>36" Extension Water Ball Kit for LED Bubbler</t>
  </si>
  <si>
    <t>25503-914-000</t>
  </si>
  <si>
    <t>48" Extension Water Ball Kit for LED Bubbler</t>
  </si>
  <si>
    <t>25503-900-000</t>
  </si>
  <si>
    <t>5-1/4" Three-Tier Attachment Kit for LED Bubbler</t>
  </si>
  <si>
    <t>25576-321-000</t>
  </si>
  <si>
    <t>25576-421-000</t>
  </si>
  <si>
    <t>25576-431-000</t>
  </si>
  <si>
    <t>25576-431-120</t>
  </si>
  <si>
    <t>25576-431-900</t>
  </si>
  <si>
    <t>48in Pool Waterfall (1in Lip; 2 Bottom Ports); Gray</t>
  </si>
  <si>
    <t>25576-461-000</t>
  </si>
  <si>
    <t>25576-461-600</t>
  </si>
  <si>
    <t>48in Arch Waterfall (1in Lip; 2 Bottom Ports); White</t>
  </si>
  <si>
    <t>48in Arch Waterfall (6in Lip; 2 Bottom Ports); White</t>
  </si>
  <si>
    <t>48in Arch Waterfall (1in Lip; 2 Bottom Ports); Gray</t>
  </si>
  <si>
    <t>48in Arch Waterfall (6in Lip; 2 Bottom Ports); Gray</t>
  </si>
  <si>
    <t>12in Pool Waterfall (1in Lip; Bottom Port); White</t>
  </si>
  <si>
    <t>12in Pool Waterfall (6in Lip; Bottom Port); White</t>
  </si>
  <si>
    <t>12in Pool Waterfall (12in Lip; Bottom Port); White</t>
  </si>
  <si>
    <t>12in Pool Waterfall (9in Lip; Bottom Port); White</t>
  </si>
  <si>
    <t>12in Pool Waterfall (6in Lip; Bottom Port); Gray</t>
  </si>
  <si>
    <t>12in Arch Waterfall (1in Lip; Bottom Port); White</t>
  </si>
  <si>
    <t>12in Arch Waterfall (6in Lip; Bottom Port); White</t>
  </si>
  <si>
    <t>12in Arch Waterfall (1in Lip; Bottom Port); Gray</t>
  </si>
  <si>
    <t>18in Pool Waterfall (1in Lip; Bottom Port); White</t>
  </si>
  <si>
    <t>18in Pool Waterfall (6in Lip; Bottom Port); White</t>
  </si>
  <si>
    <t>18in Pool Waterfall (12in Lip; Bottom Port); White</t>
  </si>
  <si>
    <t>18in Pool Waterfall (9in Lip; Bottom Port); White</t>
  </si>
  <si>
    <t>18in Pool Waterfall (6in Lip; Bottom Port); Gray</t>
  </si>
  <si>
    <t>18in Arch Waterfall (1in Lip; Bottom Port); White</t>
  </si>
  <si>
    <t>18in Arch Waterfall (6in Lip; Bottom Port); White</t>
  </si>
  <si>
    <t>24in Pool Waterfall (1in Lip; Bottom Port); White</t>
  </si>
  <si>
    <t>24in Pool Waterfall (6in Lip; Bottom Port); White</t>
  </si>
  <si>
    <t>24in Pool Waterfall (12in Lip; Bottom Port); White</t>
  </si>
  <si>
    <t>24in Pool Waterfall (9in Lip; Bottom Port); White</t>
  </si>
  <si>
    <t>24in Pool Waterfall (6in Lip; Bottom Port); Gray</t>
  </si>
  <si>
    <t>24in Arch Waterfall (1in Lip; Bottom Port); White</t>
  </si>
  <si>
    <t>24in Arch Waterfall (6in Lip; Bottom Port); White</t>
  </si>
  <si>
    <t>36in Pool Waterfall (1in Lip; Bottom Port); White</t>
  </si>
  <si>
    <t>36in Pool Waterfall (1in Lip; Bottom Port); Gray</t>
  </si>
  <si>
    <t>36in Pool Waterfall (6in Lip; Bottom Port); White</t>
  </si>
  <si>
    <t>36in Pool Waterfall (12in Lip; Bottom Port); White</t>
  </si>
  <si>
    <t>36in Pool Waterfall (9in Lip; Bottom Port); White</t>
  </si>
  <si>
    <t>36in Pool Waterfall (6in Lip; Bottom Port); Gray</t>
  </si>
  <si>
    <t>36in Arch Waterfall (1in Lip; Bottom Port); White</t>
  </si>
  <si>
    <t>36in Arch Waterfall (6in Lip; Bottom Port); White</t>
  </si>
  <si>
    <t>48in Pool Waterfall (1in Lip; 2 Bottom Ports); White</t>
  </si>
  <si>
    <t>48in Pool Waterfall (12in Lip; 2 Bottom Ports); White</t>
  </si>
  <si>
    <t>48in Pool Waterfall (6in Lip; 2 Bottom Ports); White</t>
  </si>
  <si>
    <t>48in Pool Waterfall (9in Lip; 2 Bottom Ports); White</t>
  </si>
  <si>
    <t>48in Pool Waterfall (12in Lip; 2 Bottom Ports); Gray</t>
  </si>
  <si>
    <t>48in Pool Waterfall (9in Lip; 2 Bottom Ports); Gray</t>
  </si>
  <si>
    <t>48in Pool Waterfall (6in Lip; 2 Bottom Ports); Gray</t>
  </si>
  <si>
    <t>12" Natural Wonder Waterfall Plate; Stainless Steel</t>
  </si>
  <si>
    <t>12" Natural Wonder Waterfall Plate; Brass</t>
  </si>
  <si>
    <t>12" Natural Wonder Waterfall Plate; Copper</t>
  </si>
  <si>
    <t>12in Pool Waterfall (1in Lip; Back Port); White</t>
  </si>
  <si>
    <t>12in Pool Waterfall (1in Lip; Back Port); Gray</t>
  </si>
  <si>
    <t>12in Pool Waterfall (1in Lip; Back Port); Tan</t>
  </si>
  <si>
    <t>12in Pool Waterfall (6in Lip; Back Port); White</t>
  </si>
  <si>
    <t>12in Pool Waterfall (12in Lip; Back Port); White</t>
  </si>
  <si>
    <t>12in Pool Waterfall (9in Lip; Back Port); White</t>
  </si>
  <si>
    <t>12in Pool Waterfall (12in Lip; Back Port); Gray</t>
  </si>
  <si>
    <t>12in Pool Waterfall (6in Lip; Back Port); Gray</t>
  </si>
  <si>
    <t>12in Pool Waterfall (9in Lip; Back Port); Gray</t>
  </si>
  <si>
    <t>12in Pool Waterfall (6in Lip; Back Port); Tan</t>
  </si>
  <si>
    <t>12in Pool Waterfall (12in Lip; Back Port); Tan</t>
  </si>
  <si>
    <t>12in Pool Waterfall (9in Lip; Back Port); Tan</t>
  </si>
  <si>
    <t>12in Arch Waterfall (1in Lip; Back Port); White</t>
  </si>
  <si>
    <t>12in Arch Waterfall (12in Lip; Back Port); White</t>
  </si>
  <si>
    <t>12in Arch Waterfall (6in Lip; Back Port); White</t>
  </si>
  <si>
    <t>12in Arch Waterfall (9in Lip; Back Port); White</t>
  </si>
  <si>
    <t>18in Pool Waterfall (1in Lip; Back Port); White</t>
  </si>
  <si>
    <t>18in Pool Waterfall (1in Lip; Back Port); Gray</t>
  </si>
  <si>
    <t>18in Natural Wonder Waterfall Plate; Stainless Steel</t>
  </si>
  <si>
    <t>18in Natural Wonder Waterfall Plate; Brass</t>
  </si>
  <si>
    <t>18in Natural Wonder Waterfall Plate; Copper</t>
  </si>
  <si>
    <t>18in Pool Waterfall (1in Lip; Back Port); Tan</t>
  </si>
  <si>
    <t>18in Pool Waterfall (6in Lip; Back Port); White</t>
  </si>
  <si>
    <t>18in Pool Waterfall (12in Lip; Back Port); White</t>
  </si>
  <si>
    <t>18in Pool Waterfall (9in Lip; Back Port); White</t>
  </si>
  <si>
    <t>18in Pool Waterfall (6in Lip; Back Port); Gray</t>
  </si>
  <si>
    <t>18in Pool Waterfall (12in Lip; Back Port); Gray</t>
  </si>
  <si>
    <t>18in Pool Waterfall (9in Lip; Back Port); Gray</t>
  </si>
  <si>
    <t>18in Pool Waterfall (6in Lip; Back Port); Tan</t>
  </si>
  <si>
    <t>18in Pool Waterfall (12in Lip; Back Port); Tan</t>
  </si>
  <si>
    <t>18in Pool Waterfall (9in Lip; Back Port); Tan</t>
  </si>
  <si>
    <t>18in Arch Waterfall (1in Lip; Back Port); White</t>
  </si>
  <si>
    <t>18in Arch Waterfall (12in Lip; Back Port); White</t>
  </si>
  <si>
    <t>18in Arch Waterfall (6in Lip; Back Port); White</t>
  </si>
  <si>
    <t>18in Arch Waterfall (9in Lip; Back Port); White</t>
  </si>
  <si>
    <t>24in Pool Waterfall (1in Lip; Back Port); White</t>
  </si>
  <si>
    <t>24in Pool Waterfall (1in Lip; Back Port); Gray</t>
  </si>
  <si>
    <t>24in Natural Wonder Waterfall Plate; Stainless Steel</t>
  </si>
  <si>
    <t>24in Natural Wonder Waterfall Plate; Brass</t>
  </si>
  <si>
    <t>24in Natural Wonder Waterfall Plate; Copper</t>
  </si>
  <si>
    <t>24in Pool Waterfall (1in Lip; Back Port); Tan</t>
  </si>
  <si>
    <t>24in Pool Waterfall (6in Lip; Back Port); White</t>
  </si>
  <si>
    <t>24in Pool Waterfall (12in Lip; Back Port); White</t>
  </si>
  <si>
    <t>24in Pool Waterfall (9in Lip; Back Port); White</t>
  </si>
  <si>
    <t>24in Pool Waterfall (6in Lip; Back Port); Gray</t>
  </si>
  <si>
    <t>24in Pool Waterfall (12in Lip; Back Port); Gray</t>
  </si>
  <si>
    <t>24in Pool Waterfall (9in Lip; Back Port); Gray</t>
  </si>
  <si>
    <t>24in Pool Waterfall (6in Lip; Back Port); Tan</t>
  </si>
  <si>
    <t>24in Pool Waterfall (12in Lip; Back Port); Tan</t>
  </si>
  <si>
    <t>24in Pool Waterfall (9in Lip; Back Port); Tan</t>
  </si>
  <si>
    <t>24in Arch Waterfall (1in Lip; Back Port); White</t>
  </si>
  <si>
    <t>24in Arch Waterfall (12in Lip; Back Port); White</t>
  </si>
  <si>
    <t>24in Arch Waterfall (6in Lip; Back Port); White</t>
  </si>
  <si>
    <t>24in Arch Waterfall (9in Lip; Back Port); White</t>
  </si>
  <si>
    <t>36in Pool Waterfall (1in Lip; Back Port); White</t>
  </si>
  <si>
    <t>36in Pool Waterfall (1in Lip; Back Port); Gray</t>
  </si>
  <si>
    <t>36in Natural Wonder Waterfall Plate; Stainless Steel</t>
  </si>
  <si>
    <t>36in Natural Wonder Waterfall Plate; Brass</t>
  </si>
  <si>
    <t>36in Natural Wonder Waterfall Plate; Copper</t>
  </si>
  <si>
    <t>36in Pool Waterfall (1in Lip; Back Port); Tan</t>
  </si>
  <si>
    <t>36in Pool Waterfall (6in Lip; Back Port); White</t>
  </si>
  <si>
    <t>36in Pool Waterfall (12in Lip; Back Port); White</t>
  </si>
  <si>
    <t>36in Pool Waterfall (9in Lip; Back Port); White</t>
  </si>
  <si>
    <t>36in Pool Waterfall (6in Lip; Back Port); Gray</t>
  </si>
  <si>
    <t>36in Pool Waterfall (12in Lip; Back Port); Gray</t>
  </si>
  <si>
    <t>36in Pool Waterfall (9in Lip; Back Port); Gray</t>
  </si>
  <si>
    <t>36in Pool Waterfall (6in Lip; Back Port); Tan</t>
  </si>
  <si>
    <t>36in Pool Waterfall (12in Lip; Back Port); Tan</t>
  </si>
  <si>
    <t>36in Pool Waterfall (9in Lip; Back Port); Tan</t>
  </si>
  <si>
    <t>36in Arch Waterfall (1in Lip; Back Port); White</t>
  </si>
  <si>
    <t>36in Arch Waterfall (12in Lip; Back Port); White</t>
  </si>
  <si>
    <t>36in Arch Waterfall (6in Lip; Back Port); White</t>
  </si>
  <si>
    <t>36in Arch Waterfall (9in Lip; Back Port); White</t>
  </si>
  <si>
    <t>48in Pool Waterfall (1in Lip; Back Port); Gray</t>
  </si>
  <si>
    <t>48in Natural Wonder Waterfall Plate; Stainless Steel</t>
  </si>
  <si>
    <t>48in Natural Wonder Waterfall Plate; Brass</t>
  </si>
  <si>
    <t>48in Natural Wonder Waterfall Plate; Copper</t>
  </si>
  <si>
    <t>48in Pool Waterfall (1in Lip; 2 Back Ports); White</t>
  </si>
  <si>
    <t>48in Pool Waterfall (1in Lip; 2 Back Ports); Tan</t>
  </si>
  <si>
    <t>48in Pool Waterfall (6in Lip; 2 Back Ports); White</t>
  </si>
  <si>
    <t>48in Pool Waterfall (12in Lip; 2 Back Ports); White</t>
  </si>
  <si>
    <t>48in Pool Waterfall (9in Lip; 2 Back Ports); White</t>
  </si>
  <si>
    <t>48in Pool Waterfall (6in Lip; 2 Back Ports); Gray</t>
  </si>
  <si>
    <t>48in Pool Waterfall (12in Lip; 2 Back Ports); Gray</t>
  </si>
  <si>
    <t>48in Pool Waterfall (9in Lip; 2 Back Ports); Gray</t>
  </si>
  <si>
    <t>48in Pool Waterfall (6in Lip; 2  Back Ports); Tan</t>
  </si>
  <si>
    <t>48in Pool Waterfall (12in Lip; 2 Back Ports); Tan</t>
  </si>
  <si>
    <t>48in Pool Waterfall (9in Lip; 2 Back Ports); Tan</t>
  </si>
  <si>
    <t>48in Arch Waterfall (1in Lip; Back Ports); White</t>
  </si>
  <si>
    <t>48in Arch Waterfall (12in Lip; 2 Back Ports); White</t>
  </si>
  <si>
    <t>48in Arch Waterfall (6in Lip; 2 Back Ports); White</t>
  </si>
  <si>
    <t>48in Arch Waterfall (9in Lip; 2 Back Ports); White</t>
  </si>
  <si>
    <t>60in Pool Waterfall (1in Lip; 2 Back Ports); White</t>
  </si>
  <si>
    <t>60in Pool Waterfall (1in Lip; 2 Back Ports); Gray</t>
  </si>
  <si>
    <t>60in Pool Waterfall (1in Lip; 2 Back Ports); Tan</t>
  </si>
  <si>
    <t>60in Pool Waterfall (6in Lip; 2 Back Ports); White</t>
  </si>
  <si>
    <t>60in Pool Waterfall (12in Lip; 2 Back Ports); White</t>
  </si>
  <si>
    <t>60in Pool Waterfall (9in Lip; 2 Back Ports); White</t>
  </si>
  <si>
    <t>60in Pool Waterfall (6in Lip; 2 Back Ports); Gray</t>
  </si>
  <si>
    <t>60in Pool Waterfall (6in Lip; 2 Back Ports); Tan</t>
  </si>
  <si>
    <t>72in Pool Waterfall (1in Lip; 2 Back Ports); White</t>
  </si>
  <si>
    <t>72in Pool Waterfall (6in Lip; 2 Back Ports); White</t>
  </si>
  <si>
    <t>72in Pool Waterfall (12in Lip; 2 Back Ports); White</t>
  </si>
  <si>
    <t>72in Pool Waterfall (9in Lip; 2 Back Ports); White</t>
  </si>
  <si>
    <t>84in Pool Waterfall (1in Lip; 3 Back Ports); White</t>
  </si>
  <si>
    <t>84in Pool Waterfall (6in Lip; 3 Back Ports); White</t>
  </si>
  <si>
    <t>84in Pool Waterfall (9in Lip; 3 Back Ports); White</t>
  </si>
  <si>
    <t>96in Pool Waterfall (1in Lip; 3 Back Ports); White</t>
  </si>
  <si>
    <t>96in Pool Waterfall (6in Lip; 3 Back Ports); White</t>
  </si>
  <si>
    <t>96in Pool Waterfall (12in Lip; 3 Back Ports); White</t>
  </si>
  <si>
    <t>96in Pool Waterfall (9in Lip; 3 Back Ports); White</t>
  </si>
  <si>
    <t>12in Pool Waterfall Rain (6in Lip; Back Port); White</t>
  </si>
  <si>
    <t>12in Pool Waterfall Rain (12in Lip; Back Port); White</t>
  </si>
  <si>
    <t>12in Pool Waterfall Rain (9in Lip; Back Port); White</t>
  </si>
  <si>
    <t>24in Pool Waterfall Rain (6in Lip; Back Port); White</t>
  </si>
  <si>
    <t>24in Pool Waterfall Rain (12in Lip; Back Port); White</t>
  </si>
  <si>
    <t>24in Pool Waterfall Rain (9in Lip; Back Port); White</t>
  </si>
  <si>
    <t>36in Pool Waterfall Rain (6in Lip; Back Port); White</t>
  </si>
  <si>
    <t>36in Pool Waterfall Rain (12in Lip; Back Port); White</t>
  </si>
  <si>
    <t>36in Pool Waterfall Rain (9in Lip; Back Port); White</t>
  </si>
  <si>
    <t>48in Pool Waterfall Rain (6in Lip; Back Port); White</t>
  </si>
  <si>
    <t>48in Pool Waterfall Rain (12in Lip; Back Port); White</t>
  </si>
  <si>
    <t>48in Pool Waterfall Rain (9in Lip; Back Port); White</t>
  </si>
  <si>
    <t>12in Pool Waterfall Stream (6in Lip; Back Port); White</t>
  </si>
  <si>
    <t>12in Pool Waterfall Stream (12in Lip; Back Port); White</t>
  </si>
  <si>
    <t>12in Pool Waterfall Stream (9in Lip; Back Port): White</t>
  </si>
  <si>
    <t>18in Pool Waterfall Stream (6in Lip; Back Port); White</t>
  </si>
  <si>
    <t>18in Pool Waterfall Stream (12in; Back Port); White</t>
  </si>
  <si>
    <t>18in Pool Waterfall Stream (9in Lip; Back Port); White</t>
  </si>
  <si>
    <t>24in Pool Waterfall Stream (6in Lip; Back Port); White</t>
  </si>
  <si>
    <t>24in Pool Waterfall Stream (12in Lip; Back Port); White</t>
  </si>
  <si>
    <t>24in Pool Waterfall Stream (9in Lip; Back Port); White</t>
  </si>
  <si>
    <t>36in Pool Waterfall Stream (6in Lip; Back Port); White</t>
  </si>
  <si>
    <t>36in Pool Waterfall Stream (12in Lip; Back Port); White</t>
  </si>
  <si>
    <t>36in Pool Waterfall Stream (9in Lip; Back Port); White</t>
  </si>
  <si>
    <t>48in Pool Waterfall Stream (6in Lip; Back Port); White</t>
  </si>
  <si>
    <t>48in Pool Waterfall Stream (12in Lip; Back Port); White</t>
  </si>
  <si>
    <t>48in Pool Waterfall Stream (9in Lip; Back Port); White</t>
  </si>
  <si>
    <t xml:space="preserve">Sight Glass with Gasket </t>
  </si>
  <si>
    <t>272550, 271106, SPX0710MA</t>
  </si>
  <si>
    <t>25830-724-000</t>
  </si>
  <si>
    <t>Serviceable Check Valve, 1.5" Socket Union</t>
  </si>
  <si>
    <t>25830-734-000</t>
  </si>
  <si>
    <t>Serviceable Check Valve, 2" Socket Union</t>
  </si>
  <si>
    <t>25503-110-999</t>
  </si>
  <si>
    <t>Service Tool LED Bubbler, installation</t>
  </si>
  <si>
    <t>27182-310-000</t>
  </si>
  <si>
    <t>27182-320-000</t>
  </si>
  <si>
    <t>27182-362-000</t>
  </si>
  <si>
    <t>27182-372-000</t>
  </si>
  <si>
    <t>25573-310-000</t>
  </si>
  <si>
    <t>25573-320-000</t>
  </si>
  <si>
    <t>23308-930-000</t>
  </si>
  <si>
    <t>Jet Array Inline</t>
  </si>
  <si>
    <t>25677-530-950</t>
  </si>
  <si>
    <t>25677-630-950</t>
  </si>
  <si>
    <t>25677-730-950</t>
  </si>
  <si>
    <t>25677-830-950</t>
  </si>
  <si>
    <t>60" LED Waterfall Light Strip with Connector</t>
  </si>
  <si>
    <t>72" LED Waterfall Light Strip with Connector</t>
  </si>
  <si>
    <t>84" LED Waterfall Light Strip with Connector</t>
  </si>
  <si>
    <t>96" LED Waterfall Light Strip with Connector</t>
  </si>
  <si>
    <t>58306-009-000</t>
  </si>
  <si>
    <t>25511-001-900</t>
  </si>
  <si>
    <t>Wide Mouth Above Ground Skimmer, w/ Fittings (1.5-in FP);  Gray</t>
  </si>
  <si>
    <t>25511-009-900</t>
  </si>
  <si>
    <t>Wide Mouth Above Ground Skimmer, w/ Fittings (1.5-in FP);  Tan</t>
  </si>
  <si>
    <t>25511-000-900</t>
  </si>
  <si>
    <t>Wide Mouth Above Ground Skimmer, w/ Fittings (1.5-in FP);  White</t>
  </si>
  <si>
    <t>25512-000-950</t>
  </si>
  <si>
    <t>Standard Above Ground Skimmer, w/ Fittings (1.5-in FP);  White</t>
  </si>
  <si>
    <t>25512-001-950</t>
  </si>
  <si>
    <t>Standard Above Ground Skimmer, w/ Fittings (1.5-in FP); Gray</t>
  </si>
  <si>
    <t>25512-009-950</t>
  </si>
  <si>
    <t>Standard Above Ground Skimmer, w/ Fittings (1.5-in FP); Tan</t>
  </si>
  <si>
    <t>27518-204-100</t>
  </si>
  <si>
    <t>Top Half Assembly</t>
  </si>
  <si>
    <t>SPX715BA3</t>
  </si>
  <si>
    <t>25802-415-000</t>
  </si>
  <si>
    <t>1-1/2" Double union ball valve)</t>
  </si>
  <si>
    <t>25802-420-000</t>
  </si>
  <si>
    <t>2" Double union ball valve</t>
  </si>
  <si>
    <t>25563-050-024</t>
  </si>
  <si>
    <t>25563-054-024</t>
  </si>
  <si>
    <t>G67</t>
  </si>
  <si>
    <t>27510-204-100</t>
  </si>
  <si>
    <t>Top Half Assembly (2700067)</t>
  </si>
  <si>
    <t>2700067</t>
  </si>
  <si>
    <t>27511-200-000</t>
  </si>
  <si>
    <t>25810-350-050</t>
  </si>
  <si>
    <t>25810-400-050</t>
  </si>
  <si>
    <t>25357-300-000</t>
  </si>
  <si>
    <t>Whisper-Flo Pump Seal Plate</t>
  </si>
  <si>
    <t xml:space="preserve">Part Number </t>
  </si>
  <si>
    <t>Case Quantity</t>
  </si>
  <si>
    <t>58400-130-009</t>
  </si>
  <si>
    <t>58400-140-016</t>
  </si>
  <si>
    <t>58400-150-017</t>
  </si>
  <si>
    <t>58400-160-018</t>
  </si>
  <si>
    <t>58410-110-023</t>
  </si>
  <si>
    <t>58410-120-048</t>
  </si>
  <si>
    <t>58410-130-051</t>
  </si>
  <si>
    <t>58410-140-052</t>
  </si>
  <si>
    <t>58410-150-302</t>
  </si>
  <si>
    <t>14" Flexible Vacuum Head with Metal Handle; Blue</t>
  </si>
  <si>
    <t>58410-160-409</t>
  </si>
  <si>
    <t>58410-170-454</t>
  </si>
  <si>
    <t>58420-110-025</t>
  </si>
  <si>
    <t>18" Deluxe Metal Back Brush with Nylon Bristles; Blue</t>
  </si>
  <si>
    <t>58420-120-166</t>
  </si>
  <si>
    <t>18" Standard Curved Polybristle Wall Brush; Blue</t>
  </si>
  <si>
    <t>58420-130-316</t>
  </si>
  <si>
    <t>58430-100-035</t>
  </si>
  <si>
    <t>Plastic Leaf Rake with Aluminum Handle and Nylon Net; Blue</t>
  </si>
  <si>
    <t>58430-110-043</t>
  </si>
  <si>
    <t>58430-120-065</t>
  </si>
  <si>
    <t>58430-130-066</t>
  </si>
  <si>
    <t>58430-140-087</t>
  </si>
  <si>
    <t>Aluminum Frame and Handle Leaf Skimmer with Nylon Net; Blue</t>
  </si>
  <si>
    <t>58430-150-100</t>
  </si>
  <si>
    <t>Plastic Leaf Skimmer with Magnet, Nylon Net; Blue</t>
  </si>
  <si>
    <t>58430-160-146</t>
  </si>
  <si>
    <t>Leaf Skimmer with Magnet and Nylon Net on 4ft Pole; Blue</t>
  </si>
  <si>
    <t>58430-170-160</t>
  </si>
  <si>
    <t>58430-180-161</t>
  </si>
  <si>
    <t>58430-190-548</t>
  </si>
  <si>
    <t>58440-110-082</t>
  </si>
  <si>
    <t>Deluxe Round Thermometer with String; Clamshell</t>
  </si>
  <si>
    <t>58440-120-083</t>
  </si>
  <si>
    <t>Floating Animal Thermometer in 6 Styles; Bulk/Retail Box</t>
  </si>
  <si>
    <t>58440-130-084</t>
  </si>
  <si>
    <t>Deluxe Floating Thermometer with Cord; Clamshell</t>
  </si>
  <si>
    <t>58460-110-688</t>
  </si>
  <si>
    <t>Large Pool Float for 3/4" Rope</t>
  </si>
  <si>
    <t>Floating Chemical Dispenser for 3in Tablets</t>
  </si>
  <si>
    <t>58480-110-039</t>
  </si>
  <si>
    <t xml:space="preserve">Quick Snap Butterfly Clips (3 Pieces) </t>
  </si>
  <si>
    <t>58480-120-047</t>
  </si>
  <si>
    <t>Standard Vacuum Handle; Blue</t>
  </si>
  <si>
    <t>58480-130-079</t>
  </si>
  <si>
    <t>Set of 2 Aluminum Pole Hangers with Screws</t>
  </si>
  <si>
    <t>58490-110-530</t>
  </si>
  <si>
    <t xml:space="preserve">5 Piece Pool Kit (29/50/166/681/684); Gunite Pool </t>
  </si>
  <si>
    <t>58490-120-540</t>
  </si>
  <si>
    <t>5 Piece Pool Kit (23/29/50/166/684); Vinyl Liner Pool</t>
  </si>
  <si>
    <t>58490-130-257</t>
  </si>
  <si>
    <t>Vinyl Pool Repair Kit (60ml / 2 Fl. Oz)</t>
  </si>
  <si>
    <t>2015 Catalog Page #</t>
  </si>
  <si>
    <t>25300-200-000</t>
  </si>
  <si>
    <t>2015 Catalog Page#</t>
  </si>
  <si>
    <t>56-57</t>
  </si>
  <si>
    <t>25357-624-000</t>
  </si>
  <si>
    <t>2000 Series Manifold (073270Z)</t>
  </si>
  <si>
    <t>073270Z</t>
  </si>
  <si>
    <t>33-35</t>
  </si>
  <si>
    <t>25357-357-000</t>
  </si>
  <si>
    <t>RO357</t>
  </si>
  <si>
    <t>Air Release Tee Valve With Gauge</t>
  </si>
  <si>
    <t>25563-080-000</t>
  </si>
  <si>
    <t>25563-084-000</t>
  </si>
  <si>
    <t>27515-154-400</t>
  </si>
  <si>
    <t>27521-150-000</t>
  </si>
  <si>
    <t>Multi-Port Valve 1.5" FPT; S/M; White</t>
  </si>
  <si>
    <t>SP0710XALL</t>
  </si>
  <si>
    <t>O-Ring (one included; 354053; SPX0714L)</t>
  </si>
  <si>
    <t>25676-530-000</t>
  </si>
  <si>
    <t>25676-531-000</t>
  </si>
  <si>
    <t>25676-534-000</t>
  </si>
  <si>
    <t>25676-537-000</t>
  </si>
  <si>
    <t>25676-539-000</t>
  </si>
  <si>
    <t>25676-630-000</t>
  </si>
  <si>
    <t>25676-631-000</t>
  </si>
  <si>
    <t>25676-634-000</t>
  </si>
  <si>
    <t>25676-637-000</t>
  </si>
  <si>
    <t>25676-639-000</t>
  </si>
  <si>
    <t>25676-730-000</t>
  </si>
  <si>
    <t>25676-731-000</t>
  </si>
  <si>
    <t>25676-734-000</t>
  </si>
  <si>
    <t>25676-737-000</t>
  </si>
  <si>
    <t>25676-739-000</t>
  </si>
  <si>
    <t>25676-830-000</t>
  </si>
  <si>
    <t>25676-831-000</t>
  </si>
  <si>
    <t>25676-834-000</t>
  </si>
  <si>
    <t>25676-837-000</t>
  </si>
  <si>
    <t>25676-839-000</t>
  </si>
  <si>
    <t>60" LED Waterfall (Bottom Port) with 6" Lip; White</t>
  </si>
  <si>
    <t>60" LED Waterfall (Bottom Port) with 6" Lip; Gray</t>
  </si>
  <si>
    <t>60" LED Waterfall (Bottom Port) with 6" Lip; Black</t>
  </si>
  <si>
    <t>60" LED Waterfall (Bottom Port) with 6" Lip; Tan</t>
  </si>
  <si>
    <t>60" LED Waterfall (Bottom Port) with 6" Lip; Dark Gray</t>
  </si>
  <si>
    <t>72" LED Waterfall (Bottom Port) with 6" Lip; White</t>
  </si>
  <si>
    <t>72" LED Waterfall (Bottom Port) with 6" Lip; Gray</t>
  </si>
  <si>
    <t>72" LED Waterfall (Bottom Port) with 6" Lip; Black</t>
  </si>
  <si>
    <t>72" LED Waterfall (Bottom Port) with 6" Lip; Dark Gray</t>
  </si>
  <si>
    <t>72" LED Waterfall (Bottom Port) with 6" Lip; Tan</t>
  </si>
  <si>
    <t>84" LED Waterfall (Bottom Port) with 6" Lip; Tan</t>
  </si>
  <si>
    <t>84" LED Waterfall (Bottom Port) with 6" Lip; White</t>
  </si>
  <si>
    <t>84" LED Waterfall (Bottom Port) with 6" Lip; Gray</t>
  </si>
  <si>
    <t>84" LED Waterfall (Bottom Port) with 6" Lip; Black</t>
  </si>
  <si>
    <t>84" LED Waterfall (Bottom Port) with 6" Lip; Dark Gray</t>
  </si>
  <si>
    <t>96" LED Waterfall (Bottom Port) with 6" Lip; White</t>
  </si>
  <si>
    <t>96" LED Waterfall (Bottom Port) with 6" Lip; Gray</t>
  </si>
  <si>
    <t>96" LED Waterfall (Bottom Port) with 6" Lip; Black</t>
  </si>
  <si>
    <t>96" LED Waterfall (Bottom Port) with 6" Lip; Dark Gray</t>
  </si>
  <si>
    <t>96" LED Waterfall (Bottom Port) with 6" Lip; Tan</t>
  </si>
  <si>
    <t>27500-154-040</t>
  </si>
  <si>
    <t xml:space="preserve">Diverter with Co-molded Gasket </t>
  </si>
  <si>
    <t xml:space="preserve">Clamp Assembly </t>
  </si>
  <si>
    <t>27500-154-080</t>
  </si>
  <si>
    <t>Plastic Washer 2 included</t>
  </si>
  <si>
    <t>27500-154-120</t>
  </si>
  <si>
    <t xml:space="preserve">Air Bleeder with O-ring </t>
  </si>
  <si>
    <t>27500-154-300</t>
  </si>
  <si>
    <t>Handle and Screw Black</t>
  </si>
  <si>
    <t>272520 &amp; 272405</t>
  </si>
  <si>
    <t>27500-154-500</t>
  </si>
  <si>
    <t xml:space="preserve">Top Cover </t>
  </si>
  <si>
    <t>27503-200-500</t>
  </si>
  <si>
    <t xml:space="preserve">Washer  </t>
  </si>
  <si>
    <t>271160, SPX0710Z16</t>
  </si>
  <si>
    <t>27506-200-040</t>
  </si>
  <si>
    <t xml:space="preserve">Diverter </t>
  </si>
  <si>
    <t>27506-200-060</t>
  </si>
  <si>
    <t>Nut 2 included</t>
  </si>
  <si>
    <t>27506-200-070</t>
  </si>
  <si>
    <t>Adapter 2 included</t>
  </si>
  <si>
    <t>27506-200-080</t>
  </si>
  <si>
    <t>Plastic Washer</t>
  </si>
  <si>
    <t>27506-200-090</t>
  </si>
  <si>
    <t xml:space="preserve">Sight Glass </t>
  </si>
  <si>
    <t>27506-200-110</t>
  </si>
  <si>
    <t xml:space="preserve">Screws and Nuts </t>
  </si>
  <si>
    <t>27240, 98211400</t>
  </si>
  <si>
    <t>27506-200-300</t>
  </si>
  <si>
    <t>Handle and screw White</t>
  </si>
  <si>
    <t>272520, 272405</t>
  </si>
  <si>
    <t>27506-200-700</t>
  </si>
  <si>
    <t>Diverter with O-ring</t>
  </si>
  <si>
    <t>272413, jvl8</t>
  </si>
  <si>
    <t>27507-200-110</t>
  </si>
  <si>
    <t>Screws and Nuts</t>
  </si>
  <si>
    <t>152167, 152168</t>
  </si>
  <si>
    <t>27507-200-500</t>
  </si>
  <si>
    <t xml:space="preserve">Handle and Dowel pin </t>
  </si>
  <si>
    <t>271156 &amp; 271164</t>
  </si>
  <si>
    <t xml:space="preserve">Top Cover; White </t>
  </si>
  <si>
    <t>27507-200-700</t>
  </si>
  <si>
    <t xml:space="preserve">Diverter with O-rings  </t>
  </si>
  <si>
    <t>271168, 191479</t>
  </si>
  <si>
    <t>27508-150-110</t>
  </si>
  <si>
    <t>152167, 152168, SPX0710Z1A</t>
  </si>
  <si>
    <t>27508-150-200</t>
  </si>
  <si>
    <t>Diverter(SPX0710XC), O-rings (SPX0735GA)and Main Gasket (SPX0710XD)</t>
  </si>
  <si>
    <t>SPX0710XC, SPX0735GA, SPX0710XD, 271163, 191479, 271104</t>
  </si>
  <si>
    <t>152165, 152130</t>
  </si>
  <si>
    <t>27510-204-300</t>
  </si>
  <si>
    <t>Handle (271156, SPX0710XF)and Dowel Pin (271164; SPX0710XZ7)</t>
  </si>
  <si>
    <t>GM600-NM</t>
  </si>
  <si>
    <t>27515-154-300</t>
  </si>
  <si>
    <t xml:space="preserve">Handle and Dowel Pin </t>
  </si>
  <si>
    <t>SPX710XF, SPX710XZ7</t>
  </si>
  <si>
    <t>27515-154-350</t>
  </si>
  <si>
    <t xml:space="preserve">Plug with O-ring </t>
  </si>
  <si>
    <t>98206400, SPX710K</t>
  </si>
  <si>
    <t>Handle and Dowel Pin (SPX710XF &amp; SPX710XZ7)</t>
  </si>
  <si>
    <t>27515-154-700</t>
  </si>
  <si>
    <t>Diverter with O-rings (SPX0714CA)</t>
  </si>
  <si>
    <t>SPX0714CA</t>
  </si>
  <si>
    <t>27518-204-050</t>
  </si>
  <si>
    <t>Main Gasket (1 included)</t>
  </si>
  <si>
    <t>SPX0715D</t>
  </si>
  <si>
    <t>27518-204-150</t>
  </si>
  <si>
    <t>Main Gasket (25 pieces included)</t>
  </si>
  <si>
    <t>61134-547-811</t>
  </si>
  <si>
    <t>Spring Washer (3 included)</t>
  </si>
  <si>
    <t xml:space="preserve">Heavy Duty Spring </t>
  </si>
  <si>
    <t>61237-634-283</t>
  </si>
  <si>
    <t>61247-542-333</t>
  </si>
  <si>
    <t>271161, SPX0603S</t>
  </si>
  <si>
    <t>27503-200-100</t>
  </si>
  <si>
    <t xml:space="preserve"> Top Half Assembly (Sand/DE)</t>
  </si>
  <si>
    <t>272422</t>
  </si>
  <si>
    <t>Description- Maintenance Parts</t>
  </si>
  <si>
    <t>25503-930-000</t>
  </si>
  <si>
    <t>25503-931-000</t>
  </si>
  <si>
    <t>25503-932-000</t>
  </si>
  <si>
    <t>25503-933-000</t>
  </si>
  <si>
    <t>25503-934-000</t>
  </si>
  <si>
    <t>25850-150-000</t>
  </si>
  <si>
    <t>Slice Valve, 1.5" Socket x Socket</t>
  </si>
  <si>
    <t>25850-200-000</t>
  </si>
  <si>
    <t>Slice Valve, 2" Socket x Socket</t>
  </si>
  <si>
    <t>25850-250-000</t>
  </si>
  <si>
    <t>Slice Valve, 2.5" Spigot x Socket</t>
  </si>
  <si>
    <t>25851-150-000</t>
  </si>
  <si>
    <t>Slice Valve, 1.5" Spigot x Spigot</t>
  </si>
  <si>
    <t>25851-200-000</t>
  </si>
  <si>
    <t>Slice Valve, 2" Spigot x Spigot</t>
  </si>
  <si>
    <t>25851-250-000</t>
  </si>
  <si>
    <t>Slice Valve, 2.5" Spigot x Spigot</t>
  </si>
  <si>
    <t>25852-150-000</t>
  </si>
  <si>
    <t>Slice Valve, 1.5" Spigot x Socket</t>
  </si>
  <si>
    <t>25852-200-000</t>
  </si>
  <si>
    <t>Slice Valve, 2" Spigot x Socket</t>
  </si>
  <si>
    <t>25852-250-000</t>
  </si>
  <si>
    <t>25853-150-000</t>
  </si>
  <si>
    <t>Slice Valve, 1.5" Spigot x Male Union</t>
  </si>
  <si>
    <t>25853-200-000</t>
  </si>
  <si>
    <t>Slice Valve, 2" Spigot x Male Union</t>
  </si>
  <si>
    <t>25853-250-000</t>
  </si>
  <si>
    <t>Slice Valve, 2.5" Spigot x Male Union</t>
  </si>
  <si>
    <t>25854-154-000</t>
  </si>
  <si>
    <t>Slice Valve, 1.5in MIP x 1.5in FIP; Black</t>
  </si>
  <si>
    <t>25858-150-000</t>
  </si>
  <si>
    <t>Slice Valve, 1.5" Slip x Male Union</t>
  </si>
  <si>
    <t>25858-200-000</t>
  </si>
  <si>
    <t>Slice Valve, 2" Slip x Male Union</t>
  </si>
  <si>
    <t>25858-250-000</t>
  </si>
  <si>
    <t>Slice Valve, 2.5" Slip x Male Union</t>
  </si>
  <si>
    <t>25850-000-100</t>
  </si>
  <si>
    <t>Replacement Slice Valve Lock</t>
  </si>
  <si>
    <t>25563-120-000</t>
  </si>
  <si>
    <t>A20</t>
  </si>
  <si>
    <t>25540-209-000</t>
  </si>
  <si>
    <t>25540-201-000</t>
  </si>
  <si>
    <t>25540-259-000</t>
  </si>
  <si>
    <t>25540-269-000</t>
  </si>
  <si>
    <t>Vinyl Liner Fittings Builder Pack; Gray</t>
  </si>
  <si>
    <t>Vinyl Liner Fittings Builder Pack; Light Blue</t>
  </si>
  <si>
    <t>Vinyl Liner Fittings Builder Pack; Dark Blue</t>
  </si>
  <si>
    <t>Vinyl Liner Fittings Builder Pack; Tan</t>
  </si>
  <si>
    <t>25541-201-000</t>
  </si>
  <si>
    <t>25541-209-000</t>
  </si>
  <si>
    <t>25541-259-000</t>
  </si>
  <si>
    <t>25541-269-000</t>
  </si>
  <si>
    <t>Wide Mouth Vinyl Liner Fittings Builder Pack; Gray</t>
  </si>
  <si>
    <t>Wide Mouth Vinyl Liner Fittings Builder Pack; Tan</t>
  </si>
  <si>
    <t>Wide Mouth Vinyl Liner Fittings Builder Pack; Light Blue</t>
  </si>
  <si>
    <t>Wide Mouth Vinyl Liner Fittings Builder Pack; Dark Blue</t>
  </si>
  <si>
    <t>25580-920-190</t>
  </si>
  <si>
    <t>25580-921-190</t>
  </si>
  <si>
    <t>25580-924-190</t>
  </si>
  <si>
    <t>25580-200-190</t>
  </si>
  <si>
    <t>25580-201-190</t>
  </si>
  <si>
    <t>25580-204-190</t>
  </si>
  <si>
    <t>Catalog Page#</t>
  </si>
  <si>
    <t>25515-009-000</t>
  </si>
  <si>
    <t>25650-110-300</t>
  </si>
  <si>
    <t>LED T3 Controller, Remote, DC Power Supply 100w Assembly</t>
  </si>
  <si>
    <t>C66</t>
  </si>
  <si>
    <t>27515-154-100</t>
  </si>
  <si>
    <t>25563-210-000</t>
  </si>
  <si>
    <t>9-100-3002</t>
  </si>
  <si>
    <t>25563-214-000</t>
  </si>
  <si>
    <t>9-100-3003</t>
  </si>
  <si>
    <t>25504-000-400</t>
  </si>
  <si>
    <t>Water Leveler Float Valve 3/8in; Brass</t>
  </si>
  <si>
    <t>25504-200-001</t>
  </si>
  <si>
    <t>Pool Leveler Extension Collar</t>
  </si>
  <si>
    <t>25305-126-000</t>
  </si>
  <si>
    <t>25305-127-000</t>
  </si>
  <si>
    <t>25305-128-000</t>
  </si>
  <si>
    <t>25305-129-000</t>
  </si>
  <si>
    <t>25305-130-000</t>
  </si>
  <si>
    <t>25305-131-000</t>
  </si>
  <si>
    <t xml:space="preserve">WF Pump Impeller 2 </t>
  </si>
  <si>
    <t xml:space="preserve">WF Pump Impeller 3 </t>
  </si>
  <si>
    <t xml:space="preserve">WF Pump Impeller 4 </t>
  </si>
  <si>
    <t xml:space="preserve">WF Pump Impeller 6 </t>
  </si>
  <si>
    <t xml:space="preserve">WF Pump Impeller 8 </t>
  </si>
  <si>
    <t xml:space="preserve">WF Pump Impeller 12 </t>
  </si>
  <si>
    <t>25558-170-000</t>
  </si>
  <si>
    <t>25558-171-000</t>
  </si>
  <si>
    <t>25558-179-000</t>
  </si>
  <si>
    <t>3/4" Insider Round Aerator; Tan</t>
  </si>
  <si>
    <t>3/4" Insider Round Aerator; White</t>
  </si>
  <si>
    <t>3/4" Insider Round Aerator; Gray</t>
  </si>
  <si>
    <t>25508-120-011</t>
  </si>
  <si>
    <t>26105-143-530</t>
  </si>
  <si>
    <t>27507-200-300</t>
  </si>
  <si>
    <t>61204-547-537</t>
  </si>
  <si>
    <t>25676-139-000</t>
  </si>
  <si>
    <t>25141-441-000</t>
  </si>
  <si>
    <t>Skimmer Weir Replacement (8-3/8in); Gray</t>
  </si>
  <si>
    <t>Skimmer Weir Replacement (8-3/8in); White</t>
  </si>
  <si>
    <t>25141-401-000</t>
  </si>
  <si>
    <t>Skimmer Wier Replacement (8in); Gray</t>
  </si>
  <si>
    <t>Skimmer Weir Replacement (5-3/4in); White</t>
  </si>
  <si>
    <t>Skimmer Weir Replacement (5-7/8in); White</t>
  </si>
  <si>
    <t>Skimmer Weir Replacement (6in); White</t>
  </si>
  <si>
    <t>Skimmer Weir Replacement (7in); White</t>
  </si>
  <si>
    <t>Skimmer Weir Replacement (7-1/4in); White</t>
  </si>
  <si>
    <t>Skimmer Weir Replacement (7-5/8in); White</t>
  </si>
  <si>
    <t>Skimmer Weir Replacement (7-13/16in); White</t>
  </si>
  <si>
    <t>Skimmer Weir Replacement (7-13/16in); Black</t>
  </si>
  <si>
    <t>Skimmer Weir Replacement (8in); White</t>
  </si>
  <si>
    <t>Skimmer Weir Replacement (8in); Black</t>
  </si>
  <si>
    <t>Skimmer Weir Replacement (8-1/8in); White</t>
  </si>
  <si>
    <t>Skimmer Weir Replacement (8-1/4in); White</t>
  </si>
  <si>
    <t>Skimmer Weir Replacement (8-3/8in); Black</t>
  </si>
  <si>
    <t>Skimmer Weir Replacement (8-1/2in); White</t>
  </si>
  <si>
    <t>Skimmer Weir Replacement (9in); White</t>
  </si>
  <si>
    <t>Skimmer Weir Replacement (9-3/8in); White</t>
  </si>
  <si>
    <t>Skimmer Weir Replacement (10in); White</t>
  </si>
  <si>
    <t>Skimmer Weir Replacement (11in); White</t>
  </si>
  <si>
    <t>Skimmer Weir Replacement (12in); White</t>
  </si>
  <si>
    <t>25523-500-200</t>
  </si>
  <si>
    <t>FG Pool Wallfitting (w/Nut &amp; 3/4" Eyeball); White</t>
  </si>
  <si>
    <t>25523-600-000</t>
  </si>
  <si>
    <t>FiberGlass Pool Wallfitting w/Nut 2" slip x 2.5" spigot; White</t>
  </si>
  <si>
    <t>25563-040-100</t>
  </si>
  <si>
    <t>Cleaner Feed Hose, 10ft; White</t>
  </si>
  <si>
    <t>D45</t>
  </si>
  <si>
    <t>25563-040-000</t>
  </si>
  <si>
    <t>Cleaner Hose Assy, 30ft; White</t>
  </si>
  <si>
    <t>G5</t>
  </si>
  <si>
    <t>25563-040-200</t>
  </si>
  <si>
    <t>Cleaner Leader Hose, 10ft; White</t>
  </si>
  <si>
    <t>D50</t>
  </si>
  <si>
    <t>25563-044-100</t>
  </si>
  <si>
    <t>25563-044-200</t>
  </si>
  <si>
    <t>Cleaner Feed Hose, 10ft; Black</t>
  </si>
  <si>
    <t>D47</t>
  </si>
  <si>
    <t>Cleaner Leader Hose, 10ft; Black</t>
  </si>
  <si>
    <t>D52</t>
  </si>
  <si>
    <t>25563-054-064</t>
  </si>
  <si>
    <t>G64</t>
  </si>
  <si>
    <t>25563-115-400</t>
  </si>
  <si>
    <t>Pool Cleaner Hose Feed Nut; Black</t>
  </si>
  <si>
    <t>Pool Cleaner Hose Feed Nut; White</t>
  </si>
  <si>
    <t>D16</t>
  </si>
  <si>
    <t>25563-154-360</t>
  </si>
  <si>
    <t>9-100-3010</t>
  </si>
  <si>
    <t>Cleaner UWF Connector Assembly; Black</t>
  </si>
  <si>
    <t>25563-300-110</t>
  </si>
  <si>
    <t>25563-300-150</t>
  </si>
  <si>
    <t>TailFlow Replacement Scrubber, Single Pack</t>
  </si>
  <si>
    <t>25563-460-000</t>
  </si>
  <si>
    <t>Pool Cleaner Small Wheel; White</t>
  </si>
  <si>
    <t>C16</t>
  </si>
  <si>
    <t>27505-200-080</t>
  </si>
  <si>
    <t>25563-800-302</t>
  </si>
  <si>
    <t>25563-800-300</t>
  </si>
  <si>
    <t>25650-110-200</t>
  </si>
  <si>
    <t>12V DC Power Supply Only (100 Watt ETL Certified)</t>
  </si>
  <si>
    <t>25650-130-300</t>
  </si>
  <si>
    <t>12V 100 Watt DC Power Supply, Remote, Controller, Junction Box Assy</t>
  </si>
  <si>
    <t>25650-150-300</t>
  </si>
  <si>
    <t>12V 150 Watt DC Power Supply, Remote, Controller, Junction Box Assy</t>
  </si>
  <si>
    <t>25503-100-900</t>
  </si>
  <si>
    <t>Eyeball &amp; Flange Assembly for Bubbler w/ 1/2" Reducer</t>
  </si>
  <si>
    <t>Galaxy Lid; Flat Frame; White</t>
  </si>
  <si>
    <t>Galaxy Lid; Flat Frame; Gray</t>
  </si>
  <si>
    <t>Galaxy Lid; Flat Frame; Black</t>
  </si>
  <si>
    <t>VGB Galaxy Lid &amp; Plaster Frame 7-3/4"; White</t>
  </si>
  <si>
    <t>VGB Galaxy Lid &amp; Plaster Frame 7-3/4"; Gray</t>
  </si>
  <si>
    <t>VGB Galaxy Lid &amp; Plaster Frame 7-3/4"; Black</t>
  </si>
  <si>
    <t>VGB Galaxy Lid &amp; Plaster Frame 7-3/4"; Tan</t>
  </si>
  <si>
    <t>VGB Galaxy Lid &amp; Plaster Frame 7-3/4; Black</t>
  </si>
  <si>
    <t>25523-601-000</t>
  </si>
  <si>
    <t>25523-604-000</t>
  </si>
  <si>
    <t>25523-639-000</t>
  </si>
  <si>
    <t>FiberGlass Pool Wallfitting w/Nut 2" slip x 2.5" spigot; Gray</t>
  </si>
  <si>
    <t>FiberGlass Pool Wallfitting w/Nut 2" slip x 2.5" spigot; Black</t>
  </si>
  <si>
    <t>FiberGlass Pool Wallfitting w/Nut 2" slip x 2.5" spigot; Tan</t>
  </si>
  <si>
    <t>25562-720-000</t>
  </si>
  <si>
    <t>Ladder 3 Step Bolt Kit Elite, SS, 2.5" Bolt</t>
  </si>
  <si>
    <t>25503-025-000</t>
  </si>
  <si>
    <t>LED-Bubbler, Gunite Pools - 25 ft cord</t>
  </si>
  <si>
    <t>25545-300-000</t>
  </si>
  <si>
    <t>25545-300-800</t>
  </si>
  <si>
    <t>25545-300-850</t>
  </si>
  <si>
    <t>V/L Pool Return Faceplate Kit, J style; White</t>
  </si>
  <si>
    <t>V/L Pool Return Faceplate w/ screws, J style; White</t>
  </si>
  <si>
    <t>V/L Pool Return Eyeball Kit JZ (Eyeball, 2 Orifice Reducers, Locking Ring Only); White</t>
  </si>
  <si>
    <t>58420-140-494</t>
  </si>
  <si>
    <t>18" Brush Metal Back; Stainless Steel/Nylon</t>
  </si>
  <si>
    <t>10-3807</t>
  </si>
  <si>
    <t>25597-023-000</t>
  </si>
  <si>
    <t>Deck Jet (J-style); Brass Cap</t>
  </si>
  <si>
    <t>Deck Jet (J Style) with White, Gray, Black and Tan Round Covers</t>
  </si>
  <si>
    <t>Deck Jet (J-Style) Round Cap Only; White</t>
  </si>
  <si>
    <t>Deck Jet (J-Style) Square Cover Only; White</t>
  </si>
  <si>
    <t>Deck Jet (J-Style) Square Cover Only; Gray</t>
  </si>
  <si>
    <t>Deck Jet (J-Style) Square Cover Only;  Black</t>
  </si>
  <si>
    <t>Deck Jet (J-Style) Square Cover Only; Tan</t>
  </si>
  <si>
    <t>Deck Jet (J-style) Round Cap Only; Brass</t>
  </si>
  <si>
    <t>Deck Jet Single Stream Replacement Nozzle</t>
  </si>
  <si>
    <t>Deck Jet (J-Style) Round Cap Only; Gray</t>
  </si>
  <si>
    <t>Deck Jet (J-Style) Round Cap Only;  Black</t>
  </si>
  <si>
    <t>Deck Jet (J-Style) Round Cap Only; Tan</t>
  </si>
  <si>
    <t>Deck Jet Dual Stream Replacement Nozzle</t>
  </si>
  <si>
    <t>Multi-Port 2" FPT Valve  S/M DE; White</t>
  </si>
  <si>
    <t>Multi-Port 2" FPT Valve  S/M DE; Black</t>
  </si>
  <si>
    <t>25840-100-000</t>
  </si>
  <si>
    <t>Junction Box Deck Mount; White</t>
  </si>
  <si>
    <t>2015 Catalog Page Number</t>
  </si>
  <si>
    <t>66, 136</t>
  </si>
  <si>
    <t>21048-000-000</t>
  </si>
  <si>
    <t>2 in Inline Union (2in Slip x 2 in Slip)</t>
  </si>
  <si>
    <t>135, 170</t>
  </si>
  <si>
    <t>100</t>
  </si>
  <si>
    <t>99, 100</t>
  </si>
  <si>
    <t>97, 99</t>
  </si>
  <si>
    <t>93, 97</t>
  </si>
  <si>
    <t>51, 93</t>
  </si>
  <si>
    <t>107, 167</t>
  </si>
  <si>
    <t>Front Access Skimmer Pin; White</t>
  </si>
  <si>
    <t>25301-004-000</t>
  </si>
  <si>
    <t>Pump Leaf Trap Strainer (2in)</t>
  </si>
  <si>
    <t>81, 170</t>
  </si>
  <si>
    <t>108, 163</t>
  </si>
  <si>
    <t>97, 132</t>
  </si>
  <si>
    <t>Gunite Pool Fitt (1.5in FIP x S) Water Stop; Dark Gray</t>
  </si>
  <si>
    <t>Vinyl Pool In/Out Fitting (1.5in x1.5in); White</t>
  </si>
  <si>
    <t>Vinyl Pool In/Out Fitting (1.5in x1.5in); Gray</t>
  </si>
  <si>
    <t>Vinyl Pool In/Out Fitting (1.5in x1.5in); Black</t>
  </si>
  <si>
    <t>Vnyl Pool I/O Fttng (1.5 x 1.5 Socket); White</t>
  </si>
  <si>
    <t>Vnyl Pool I/O Fttng (1.5 x 1.5 Socket); Gray</t>
  </si>
  <si>
    <t>Vinyl Pool Fitting (1.5in S;2in MIP;Extnd); White</t>
  </si>
  <si>
    <t>Vinyl Pool Fitting (1.5in S;2in MIP;Ext); Gray</t>
  </si>
  <si>
    <t>Vinyl Pool Fitting (1.5in S;2in MIP;Ext); Black</t>
  </si>
  <si>
    <t>Vinyl Pool Fitting (1.5in S;2in MIP;Ext); Dark Gray</t>
  </si>
  <si>
    <t>Vinyl Pool Fitting (1.5in S;2in MIP-Buttress threads;Extd)</t>
  </si>
  <si>
    <t>Gunite Pool Fitting(1.5inS;2in MIP;Extnd); White</t>
  </si>
  <si>
    <t>Gunite Pool Fitting(1.5inS;2in MIP;Extnd); Gray</t>
  </si>
  <si>
    <t>Gunite Pool Fitting(1.5inS;2in MIP;Extnd); Black</t>
  </si>
  <si>
    <t>Gunite Pool Fitting(1.5inS;2in MIP;Extd); Tan</t>
  </si>
  <si>
    <t>Gunite Pool Fitt (1.5in FIP x S) Water Stop; White</t>
  </si>
  <si>
    <t>Gunite Pool Fitt (1.5in FIP x S) Water Stop; Gray</t>
  </si>
  <si>
    <t>Gunite Pool Fitt (1.5in FIP x S) Water Stop; Black</t>
  </si>
  <si>
    <t>Gunite Pool Fitt (1.5in FIP x S) Water Stop; Tan</t>
  </si>
  <si>
    <t>Gunite Pool Fitt (1.5in FIP x S) Water Stop; Light Blue</t>
  </si>
  <si>
    <t>Gunite Pool Fitt (1.5in FIP x S) Water Stop; Dark Blue</t>
  </si>
  <si>
    <t>FiberGlass Pool Wallfitting w/Nut; White</t>
  </si>
  <si>
    <t>FG Pool Wallfitting w/Nut &amp; Gasket; White</t>
  </si>
  <si>
    <t>FiberGlass Pool Wallfitting w/Nut; Gray</t>
  </si>
  <si>
    <t>FG Pool Wallfitting w/Nut &amp; Gasket; Gray</t>
  </si>
  <si>
    <t>FiberGlass Pool Wallfitting w/Nut; Black</t>
  </si>
  <si>
    <t>FiberGlass Pool Wallfitting w/Nut; Tan</t>
  </si>
  <si>
    <t>1.5in Josam Plug, Wall Fitting; White</t>
  </si>
  <si>
    <t>1.5in Josam Plug, Wall Fitting; Black</t>
  </si>
  <si>
    <t>2in Insider Wallfitting (1.5inFIP); White</t>
  </si>
  <si>
    <t>2in Insider Wallfitting (1.5inFIP); Gray</t>
  </si>
  <si>
    <t>2in Insider Wallfitting (1.5inFIP); Black</t>
  </si>
  <si>
    <t>2in Insider Wallfitting (1.5inFIP); Dark Gray</t>
  </si>
  <si>
    <t>2in Insider Wallfitting (1.5inFIP); Tan</t>
  </si>
  <si>
    <t>Floor Inlet Fitting Cover wth Screw; White</t>
  </si>
  <si>
    <t>Floor Inlet Fittng(2inS w/1.5inRed); Gray</t>
  </si>
  <si>
    <t>Floor Inlet Fitting Cover wth Screw; Gray</t>
  </si>
  <si>
    <t>Floor Inlet Fittng(2inS w/1.5inRed); Black</t>
  </si>
  <si>
    <t>Floor Inlet Fitting Cover wth Screw; Black</t>
  </si>
  <si>
    <t>Floor Inlet Fitting(2inS w/1.5inRed); Graphite Gray</t>
  </si>
  <si>
    <t>Adj Floor inlet Fitting (2" S) cover and Screw; Dark Gray</t>
  </si>
  <si>
    <t>Floor Inlet Fitting(2inS w/1.5inRed); Tan</t>
  </si>
  <si>
    <t>Floor Inlet Fitting Cover wth Screw;Tan</t>
  </si>
  <si>
    <t>Floor Inlet Fitting(2inS w/1.5inRed); Light Blue</t>
  </si>
  <si>
    <t>Floor Inlet Fitting(2inS w/1.5inRed); Dark Blue</t>
  </si>
  <si>
    <t>Inside Fitting (1.5in FITx1.5in Spg); White</t>
  </si>
  <si>
    <t>Inside Fitting (1.5in FITx1.5in Spg); Gray</t>
  </si>
  <si>
    <t>Inside Fitting (1.5in FITx1.5in Spg); Black</t>
  </si>
  <si>
    <t>Inside Fitting (1.5in FITx1.5in Spg); Dark Gray</t>
  </si>
  <si>
    <t>Inside Fitting (1.5in FIP x1.5in Spg); Tan</t>
  </si>
  <si>
    <t>Skimmer Cover Square; White</t>
  </si>
  <si>
    <t>Skimmer Cover Square; Gray</t>
  </si>
  <si>
    <t>Skimmer Cover Square; Black</t>
  </si>
  <si>
    <t>Skimmer Cover Square; Tan</t>
  </si>
  <si>
    <t>Square Lid and Collar Assembly; White</t>
  </si>
  <si>
    <t>Square Lid and Collar Assembly; Gray</t>
  </si>
  <si>
    <t>Square Lid and Collar Assembly; Black</t>
  </si>
  <si>
    <t>Square Lid and Collar Assembly; Tan</t>
  </si>
  <si>
    <t>Skimmer Face(8.5in x 10.75in); White</t>
  </si>
  <si>
    <t>Skimmer Face Cvr(8.75in x 11in); White</t>
  </si>
  <si>
    <t>Skimmer Face(8.5in x 10.75in); Gray</t>
  </si>
  <si>
    <t>Skimmer Face Cvr(8.75in x 11in); Gray</t>
  </si>
  <si>
    <t>Skimmer Face(8.5in x 10.75in); Black</t>
  </si>
  <si>
    <t>Skimmer Face Cvr(8.75in x 11in); Black</t>
  </si>
  <si>
    <t>Skimmer Face (8.75in x 11in); Tan</t>
  </si>
  <si>
    <t>Skimmer Face Cvr(8.75in x 11in); Tan</t>
  </si>
  <si>
    <t>Skimmer Face Cvr(8.75in x 11in); Dark Blue</t>
  </si>
  <si>
    <t>Wide Mouth Vinyl Pool Return Face; White</t>
  </si>
  <si>
    <t>Wide Mouth Vinyl Pool Return Face Cover; White</t>
  </si>
  <si>
    <t>Wide Mouth Vinyl Pool Return Faceplate; Gray</t>
  </si>
  <si>
    <t>Wide Mouth Vinyl Pool Return Face Cover; Gray</t>
  </si>
  <si>
    <t>Wide Mouth Vinyl Pool Return Face; Black</t>
  </si>
  <si>
    <t>Wide Mouth Vinyl Pool Return Face Cover; Black</t>
  </si>
  <si>
    <t>Wide Mouth Vinyl Pool Return Face Cover; Tan</t>
  </si>
  <si>
    <t>WideMouthVinyl Pool Return Face Cover; Dark Blue</t>
  </si>
  <si>
    <t>1.5in NPT Flat Plug; White</t>
  </si>
  <si>
    <t>1.5in NPT Flat Plug; Gray</t>
  </si>
  <si>
    <t>1.5in NPT Flat Plug; Black</t>
  </si>
  <si>
    <t>1.5in NPT Flat Plug; Dark Gray</t>
  </si>
  <si>
    <t>1.5in NPT Flat Plug: Tan</t>
  </si>
  <si>
    <t>1.5in NPT Plug w/O-Ring; White</t>
  </si>
  <si>
    <t>1.5in NPT Plug w/O-Ring; Gray</t>
  </si>
  <si>
    <t>1.5in NPT Plug w/O-Ring; Black</t>
  </si>
  <si>
    <t>Skimmer Cover (Round); Gray</t>
  </si>
  <si>
    <t>Skimmer Cover (Round); White</t>
  </si>
  <si>
    <t>Skimmer Cover (Round); Black</t>
  </si>
  <si>
    <t>Skimmer Cover (Round); Tan</t>
  </si>
  <si>
    <t>Logo Insert, Blank, Skimmer Lid; White</t>
  </si>
  <si>
    <t>Logo Insert, Blank, Skimmer Lid;Gray</t>
  </si>
  <si>
    <t>Logo Insert, Blank, Skimmer Lid; Black</t>
  </si>
  <si>
    <t>Logo Insert, Blank, Skimmer Lid;Tan</t>
  </si>
  <si>
    <t>Logo Insert, Blank, No Texture, Skimmer Lid; White</t>
  </si>
  <si>
    <t>Skimmer Cover and Collar (Round); White</t>
  </si>
  <si>
    <t>Skimmer Cover and Collar (Round); Gray</t>
  </si>
  <si>
    <t>Skimmer Cover and Collar (Round); Black</t>
  </si>
  <si>
    <t>Skimmer Cover and Collar (Round); Tan</t>
  </si>
  <si>
    <t>Vinyl Pool Return Faceplate; White</t>
  </si>
  <si>
    <t>Vinyl Pool Return Faceplate; Gray</t>
  </si>
  <si>
    <t>Vinyl Pool Return Faceplate; Black</t>
  </si>
  <si>
    <t>Vinyl Pool Return Faceplate; Dark Blue</t>
  </si>
  <si>
    <t>Vinyl Pool Return Faceplate 2Gskt;4 Screws; White</t>
  </si>
  <si>
    <t>112, 132</t>
  </si>
  <si>
    <t>Vinyl Pool Return Faceplate 2Gskt;4 Screws; Gray</t>
  </si>
  <si>
    <t>Vinyl Pool Return Faceplate 2Gskt;4 Screws; Black</t>
  </si>
  <si>
    <t>Collar for Round Skimmer Cover; White</t>
  </si>
  <si>
    <t>Collar for Round Skimmer Cover; Black</t>
  </si>
  <si>
    <t>Collar for Round Skimmer Cover; Gray</t>
  </si>
  <si>
    <t>Collar for Round Skimmer Cover; Tan</t>
  </si>
  <si>
    <t>V/L Light Front Frame Kit w/Gasket &amp; Screws; Dark Blue</t>
  </si>
  <si>
    <t>V/L Light Front Frame Kit w/ Gasket &amp; Screws; White</t>
  </si>
  <si>
    <t>V/L Light Front Frame Kit w/ Gasket &amp; Screws; Gray</t>
  </si>
  <si>
    <t>Vinyl Pool In/Out Fitting(1.5in FIP); White</t>
  </si>
  <si>
    <t>Vinyl Pool In/Out Fitting(1.5in FIP); Gray</t>
  </si>
  <si>
    <t>Insert Inlet (1-1/2inSpX1inS, Slotted Eye); Gray</t>
  </si>
  <si>
    <t>Insert Inlet (1-1/2inSP X 1in S, 3/4 Eye); White</t>
  </si>
  <si>
    <t>Insert Inlet (1-1/2inSpX1inS,3/4 Eye); Gray</t>
  </si>
  <si>
    <t>Insert Inlet (1-1/2inSP X 1inS,3/4 Eye); Black</t>
  </si>
  <si>
    <t>Insert Inlet (1-1/2inSP X 1inS,3/4 Eye); Dark Gray</t>
  </si>
  <si>
    <t>Insert Inlet (1-1/2inSP X 1inS,3/4 Eye); Tan</t>
  </si>
  <si>
    <t>Insert Inlet (1-1/2inSP X 1in S, 1in Eye); White</t>
  </si>
  <si>
    <t>Insert Inlet(1-1/2inSP X 1inS,1in Eye); Gray</t>
  </si>
  <si>
    <t>Insert Inlet(1-1/2inSP X 1inS,1in Eye); Black</t>
  </si>
  <si>
    <t>Insert Inlet(1-1/2inSP X 1inS,1in Eye); Dark Gray</t>
  </si>
  <si>
    <t>Insert Inlet(1-1/2inSP X 1inS,1in Eye); Tan</t>
  </si>
  <si>
    <t>Aussie Insider(1in Socket;SA,1/2in Eye); White</t>
  </si>
  <si>
    <t>Aussie Insider(1in Socket;SA,1/2in Eye); Gray</t>
  </si>
  <si>
    <t>Aussie Insider(1in Socket;SA,1/2in Eye); Black</t>
  </si>
  <si>
    <t>AussieInsider(1in Socket;SA,1/2in Eye); Dark Gray</t>
  </si>
  <si>
    <t>Aussie Insider(1in Socket;SA,3/4in Eye); White</t>
  </si>
  <si>
    <t>Aussie Insider(1in Socket;SA,3/4n Eye); Gray</t>
  </si>
  <si>
    <t>Aussie Insider(1in Socket;SA,3/4n Eye); Black</t>
  </si>
  <si>
    <t>Aussie Insider(1in Socket;SA,3/4in Eye); Dark Gray</t>
  </si>
  <si>
    <t>Aussie Insider(1in Socket;SA,3/4n Eye); Tan</t>
  </si>
  <si>
    <t>D/W Jet Adj MultiNozzle Eyeballs; Black</t>
  </si>
  <si>
    <t>130, 154</t>
  </si>
  <si>
    <t>71, 131</t>
  </si>
  <si>
    <t>Cycolac Escutcheon; White</t>
  </si>
  <si>
    <t>Cycolac Escutcheon; Gray</t>
  </si>
  <si>
    <t>Cycolac Escutcheon; Chrome</t>
  </si>
  <si>
    <t>Cycolac Escutcheon; Tan</t>
  </si>
  <si>
    <t>Pool Ladder Escutcheon; Stainless Steel</t>
  </si>
  <si>
    <t>Pool Ladder Escutcheon, Clip On; White</t>
  </si>
  <si>
    <t>Pool Ladder Escutcheon, Clip On; Gray</t>
  </si>
  <si>
    <t>Pool Ladder Escutcheon, Clip On; Chrome</t>
  </si>
  <si>
    <t>Pool Ladder Escutcheon, Clip On; Tan</t>
  </si>
  <si>
    <t>97, 133</t>
  </si>
  <si>
    <t>86, 90</t>
  </si>
  <si>
    <t>89, 90</t>
  </si>
  <si>
    <t>25594-160-000</t>
  </si>
  <si>
    <t>Fiberglass Spa Jet Body Assembly (.5in Slip Air x 1.5in Slip Water)</t>
  </si>
  <si>
    <t>Wall Mount Deck Jet Replacement Cap; White</t>
  </si>
  <si>
    <t>Wall Mount Deck Jet Replacement Cap; Gray</t>
  </si>
  <si>
    <t>Pool Wall Jet Body; Black</t>
  </si>
  <si>
    <t>Wall Mount Deck Jet Cap; Black</t>
  </si>
  <si>
    <t>Wall Mount Deck Jet Cap; Tan</t>
  </si>
  <si>
    <t>Deck/Wall Jet Adj Multi-Nozzle; White</t>
  </si>
  <si>
    <t>D/WJet Adj MultiNozzle Eyeballs; White</t>
  </si>
  <si>
    <t>Deck/WallJet Adj Multi Noz, Noz Housing, No Eye</t>
  </si>
  <si>
    <t>Deck/Wall Jet Adj Multi-Nozzle; Gray</t>
  </si>
  <si>
    <t>D/W Jet Adj Multi Nozzle Eyeball; Gray</t>
  </si>
  <si>
    <t>Deck/Wall Jet Adj Multi-Nozzle; Tan</t>
  </si>
  <si>
    <t>D/W Jet Adj MultiNozzle Eyeballs; Tan</t>
  </si>
  <si>
    <t>Deck Jet; Multi-Nozzle White, Adjustable; Flangeless Square Cover; White ABS</t>
  </si>
  <si>
    <t>Deck Jet; Multi-Nozzle Gray, Adjustable; Flangeless Square Cover; Gray ABS</t>
  </si>
  <si>
    <t>Deck Jet; Multi-Nozzle Tan, Adjustable; Flangeless  Square Cover; Tan ABS</t>
  </si>
  <si>
    <t>Deck/Wall Jet Adj Multi-Nozzle; Brass/Black</t>
  </si>
  <si>
    <t>Deck Jet; Fountain Nozzle (Brass), Adjustable Flangeless; Square Cover; Brass</t>
  </si>
  <si>
    <t>Deck Jet; Multi-Nozzle  Black, Adjustable; Flangeless Square Cover; Brass</t>
  </si>
  <si>
    <t>Spacer Gasket for Fibrgl Stainless Steel Pool Wall Jet Assembly</t>
  </si>
  <si>
    <t>AquaLevel Portable Water Leveler; ABG; White</t>
  </si>
  <si>
    <t>AquaLevel Portable Water Leveler; ABG; Tan</t>
  </si>
  <si>
    <t>Inlet Eyeball Kit no fitting; White</t>
  </si>
  <si>
    <t>Inlet Eyeball Kit no fitting; Black</t>
  </si>
  <si>
    <t>Inlet Eyeball Kit no fitting; Dark Gray</t>
  </si>
  <si>
    <t>1-1/2in Slip Inlet w/Snap in(3/4in); White</t>
  </si>
  <si>
    <t>1-1/2in Slip Inlet w/Snap in (3/4in); Gray</t>
  </si>
  <si>
    <t>1-1/2in Slip Inlet w/Snap in (3/4in); Black</t>
  </si>
  <si>
    <t>156, 161</t>
  </si>
  <si>
    <t>Pool Bond ABG Pump Trap Retro Kit</t>
  </si>
  <si>
    <t>Floating Spa Chlorinator; Gray/White</t>
  </si>
  <si>
    <t>Floating Spa Chlorinator; Blue/White</t>
  </si>
  <si>
    <t xml:space="preserve">Spa Disinfector Bottom Load; Blue         </t>
  </si>
  <si>
    <t xml:space="preserve">Spa Disinfector Bottom Load; Tan                                          </t>
  </si>
  <si>
    <t>Spa Disinfector Bottom Load; Gray</t>
  </si>
  <si>
    <t>Skimmer Basket (HAY &amp; STA); White</t>
  </si>
  <si>
    <t>Skimmer Basket w/Zinc Puck(H&amp;S); White</t>
  </si>
  <si>
    <t>Floating Weir AMP Lily Pad 850012; White</t>
  </si>
  <si>
    <t>Pump Basket WHISPER-FLO, PUR</t>
  </si>
  <si>
    <t>Pump Basket - Challenger; White</t>
  </si>
  <si>
    <t>146, 161</t>
  </si>
  <si>
    <t>Cartridge Filter Cleaning Tool</t>
  </si>
  <si>
    <t>3002B</t>
  </si>
  <si>
    <t>25563-086-000</t>
  </si>
  <si>
    <t>Cleaner Drive Shaft</t>
  </si>
  <si>
    <t>C86</t>
  </si>
  <si>
    <t>25563-052-360</t>
  </si>
  <si>
    <t>25563-054-360</t>
  </si>
  <si>
    <t>9-100-1201</t>
  </si>
  <si>
    <t>25541-300-010</t>
  </si>
  <si>
    <t>43114404R</t>
  </si>
  <si>
    <t>WM V/L Pool Skimmer Faceplate JZ; White</t>
  </si>
  <si>
    <t>25532-300-000</t>
  </si>
  <si>
    <t xml:space="preserve"> 43112903R</t>
  </si>
  <si>
    <t>43112804K</t>
  </si>
  <si>
    <t>SM 2-1/2in Gunite Jet Body Assembly(2inSx1.5inSx2.5inS)</t>
  </si>
  <si>
    <t>SM 2-1/2in Gunite Jet Body (Body Only)</t>
  </si>
  <si>
    <t>SM 2-1/2in Gunite Jet Wall Fitting; White</t>
  </si>
  <si>
    <t>SM 2-1/2in Gunite Jet Niche; White</t>
  </si>
  <si>
    <t>SM Gunite Body Retaining Ring</t>
  </si>
  <si>
    <t>SM 2-1/2in Gunite Wall Fitting; Gray</t>
  </si>
  <si>
    <t>SM 2-1/2in Gunite Jet Niche; Gray</t>
  </si>
  <si>
    <t>SM 2-1/2in Gunite Wall Fitting; Black</t>
  </si>
  <si>
    <t>SM 2-1/2in Gunite Jet Niche; Black</t>
  </si>
  <si>
    <t>SM 2-1/2in Gunite Wall Fitting; Dark Gray</t>
  </si>
  <si>
    <t>SM 2-1/2in Gunite Jet Niche; Dark Gray</t>
  </si>
  <si>
    <t>SM 2-1/2in Gunite Wall Fitting; Tan</t>
  </si>
  <si>
    <t>SM 2-1/2in Gunite Jet Niche; Tan</t>
  </si>
  <si>
    <t>SM 2-1/2inGuniteJetBody(2inSx1.5inSx2.5inS)w/Niche</t>
  </si>
  <si>
    <t>SM 2in Gunite Jet Wall Fitting; White</t>
  </si>
  <si>
    <t>SM 2in Gunite Jet Wall Fitting; Gray</t>
  </si>
  <si>
    <t>SM 2in Gunite Jet Wall Fitting; Black</t>
  </si>
  <si>
    <t>SM 2-1/2in Gunite Jet Deep Dish Niche; White</t>
  </si>
  <si>
    <t>SM 2-1/2in Gunite Jet Deep Dish Niche; Gray</t>
  </si>
  <si>
    <t>SM 2-1/2in Gunite Jet Deep Dish Niche; Black</t>
  </si>
  <si>
    <t>SM 2-1/2in Gunite Jet Deep Dish Niche; Dark Gray</t>
  </si>
  <si>
    <t>SM 2-1/2in Gunite Jet Deep Dish Niche; Tan</t>
  </si>
  <si>
    <t>SM 2in Deep Dish Niche with Plaster Cap; White</t>
  </si>
  <si>
    <t>SM 2in Deep Dish Niche with Plaster Cap; Gray</t>
  </si>
  <si>
    <t>SM 2in Deep Dish Niche with Plaster Cap; Black</t>
  </si>
  <si>
    <t>SM 2-1/2in Gunite Str Body Assembly(1.5inSpgx1inSpg)</t>
  </si>
  <si>
    <t>Spa Master Straight Body (Body Only)</t>
  </si>
  <si>
    <t>SM 2-1/2in Gunite Str Body(1.5inSpgx1inSpg)w/Niche</t>
  </si>
  <si>
    <t>SpaMaster 2" Insider Straight Body Assembly w/Std Niche</t>
  </si>
  <si>
    <t>SM 2-1/2in Gunite Power Jet (Non-Adj, w/4 Orifices); White</t>
  </si>
  <si>
    <t>SM 2-1/2in Gunite Power Jet (Non-Adj, w/4 Orifices); Gray</t>
  </si>
  <si>
    <t>SM 2-1/2in Gunite Power Jet (Non-Adj, w/4 Orifices); Black</t>
  </si>
  <si>
    <t>SM 2-1/2in Gunite Power Jet (Non-Adj,w/4 Orifices); Dk Gray</t>
  </si>
  <si>
    <t>SM 2-1/2in Gunite Power Jet (Non-Adj, w/4 Orifices); Tan</t>
  </si>
  <si>
    <t>SM 2-1/2in Gunite Whirlpool Jet (Non-Adj); White</t>
  </si>
  <si>
    <t>SM 2-1/2in Gunite Whirlpool Jet (Non-Adj); Gray</t>
  </si>
  <si>
    <t>SM 2-1/2in Gunite Whirlpool Jet (Non-Adj); Black</t>
  </si>
  <si>
    <t>SM 2-1/2in Gunite Whirlpool Jet (Non-Adj); Dark Gray</t>
  </si>
  <si>
    <t>SM 2-1/2in Gunite Whirlpool Jet (Non-Adj); Tan</t>
  </si>
  <si>
    <t>SM 2-1/2in Gunite and FG Jet Wrench (plastic extended)</t>
  </si>
  <si>
    <t>SM 2in Insider Jet Wrench/ Test Plug</t>
  </si>
  <si>
    <t>SM 2-1/2in Gunite/FG Jet Internal (Dir, Adj); White</t>
  </si>
  <si>
    <t xml:space="preserve"> SM 2-1/2in Gunite/FG Jet Internal (Dir, Adj); Gray</t>
  </si>
  <si>
    <t>SM 2-1/2in Gunite/FG Jet Internal (Dir, Adj); Lt/Dark Gray</t>
  </si>
  <si>
    <t>SM 2-1/2in Gunite/FG Jet Internal (Dir, Adj); Black</t>
  </si>
  <si>
    <t>SM 2-1/2in Gunite/FG Jet Internal (Roto, Adj); Black</t>
  </si>
  <si>
    <t>SM 2-1/2in Gunite/FG Jet Internal (Roto, Adj); Dk Gry</t>
  </si>
  <si>
    <t>SM 2-1/2in Gunite/FG Jet Internal (Roto, Adj); Dark Gray</t>
  </si>
  <si>
    <t>SM 2-1/2in Gunite/FG Jet Internal (Dir, Adj); Tan</t>
  </si>
  <si>
    <t>SM 2-1/2in Gunite/FG Jet Internal (Roto, Adj); White</t>
  </si>
  <si>
    <t>SM 2-1/2in Gunite/FG Jet Internal (Roto, Adj); Gray</t>
  </si>
  <si>
    <t>SM 2-1/2in Gunite/FG Jet Internal (Roto, Adj); Lt/Dark Gray</t>
  </si>
  <si>
    <t>SM 2-1/2in Gunite/FG Jet Internal (Roto, Adj); Tan</t>
  </si>
  <si>
    <t>SM 2-1/2in Gunite/FG Jet Internal (Puls, Adj); White</t>
  </si>
  <si>
    <t>SM 2-1/2in Gunite/FG Jet Internal (Puls, Adj); Gray</t>
  </si>
  <si>
    <t>SM 2-1/2in Gunite/FG Jet Internal (Puls, Adj); Lt/Dark Gray</t>
  </si>
  <si>
    <t>SM 2-1/2in Gunite/FG Jet Internal (Puls, Adj); Black</t>
  </si>
  <si>
    <t>SM 2-1/2in Gunite/FGJet Internal (Puls, Adj); Dark Gray</t>
  </si>
  <si>
    <t>SM 2-1/2in Gunite/FG Jet Internal (Puls, Adj); Tan</t>
  </si>
  <si>
    <t>SM 2-1/2in Gunite/FG Jet Internal (Massage, Adj); White</t>
  </si>
  <si>
    <t>SM 2-1/2in Gunite/FG Jet Internal (Massage, Adj); Gray</t>
  </si>
  <si>
    <t>SM 2-1/2in Gunite/FG Jet Internal (Massage, Adj); Lt/Dark Gray</t>
  </si>
  <si>
    <t>SM 2-1/2in Gunite/FG Jet Internal (Massage, Adj); Black</t>
  </si>
  <si>
    <t>SM 2-1/2in Gunite/FG Jet Internal (Massage, Adj); Dark Gray</t>
  </si>
  <si>
    <t>SM 2-1/2in Gunite/FG Jet Internal (Massage, Adj); Tan</t>
  </si>
  <si>
    <t>SM 2-1/2in Gunite/FG Jet Internal (TS, Adj); White</t>
  </si>
  <si>
    <t>SM 2-1/2in Gunite/FG Jet Internal (TS, Adj); Gray</t>
  </si>
  <si>
    <t>SM 2-1/2in Gunite/FG Jet Internal (TS, Adj); Lt/Dark Gray</t>
  </si>
  <si>
    <t>SM 2-1/2in Gunite/FG Jet Internal (TS, Adj); Black</t>
  </si>
  <si>
    <t>SM 2-1/2in Gunite/FG Jet Internal (TS, Adj); Dark Gray</t>
  </si>
  <si>
    <t>SM 2-1/2in Gunite/FG Jet Internal (TS, Adj); Tan</t>
  </si>
  <si>
    <t>SM 2in  Standard Niche with Plaster Cap; White</t>
  </si>
  <si>
    <t>SM 2in Standard Niche with Plaster Cap; Gray</t>
  </si>
  <si>
    <t>SM 2in Standard Niche with Plaster Cap; Black</t>
  </si>
  <si>
    <t>SM 2in Insider Gunite/FG Jet Internal (Dir, SS/White)</t>
  </si>
  <si>
    <t>SM 2in Insider Gunite/FG Jet Internal (Dir, SS ); Gray</t>
  </si>
  <si>
    <t>SM 2in Insider Gunite/FG Jet Internal (Dir, SS); Black</t>
  </si>
  <si>
    <t>SM 2in Insider Gunite/FG Jet Internal (Roto, SS); White</t>
  </si>
  <si>
    <t>SM 2in Insider Gunite/FG Jet Internal (Roto, SS); Gray</t>
  </si>
  <si>
    <t>SM 2in Insider Gunite/FG Jet Internal (Roto, SS); Black</t>
  </si>
  <si>
    <t>SM 2in Insider Gunite/FG Jet Internal (DbRo, SS); White</t>
  </si>
  <si>
    <t>SM 2in Insider Gunite/FG Jet Internal (DbRt, SS); Gray</t>
  </si>
  <si>
    <t>SM 2in Insider Gunite/FG Jet Internal (DbRt, SS); Black</t>
  </si>
  <si>
    <t>SM 2in Insider Gunite/FG Jet Internal (Msg, SS); White</t>
  </si>
  <si>
    <t>SM 2in Insider Gunite/FG Jet Internal (Msg, SS); Gray</t>
  </si>
  <si>
    <t>SM 2in Insider Gunite/FG Jet Internal (Msg, SS); Black</t>
  </si>
  <si>
    <t>SM 2in Insider Gunite/FG Jet Internal (VTX, SS); White</t>
  </si>
  <si>
    <t>SM 2in Insider Gunite/FG Jet Internal (VTX, SS); Gray</t>
  </si>
  <si>
    <t>SM 2in Insider Gunite/FG Jet Internal (VTX, SS); Black</t>
  </si>
  <si>
    <t>25100-404-400</t>
  </si>
  <si>
    <t>In Ground Skimmer (H Style) 2in Slip , w/Float Valve; All Black</t>
  </si>
  <si>
    <t>25140-001-000</t>
  </si>
  <si>
    <t>In Ground Skimmer (W Style) 2in Spg x 2-1/2in Slip, w/Float Valve; All Gray</t>
  </si>
  <si>
    <t>074564</t>
  </si>
  <si>
    <t>073126</t>
  </si>
  <si>
    <t>073127</t>
  </si>
  <si>
    <t>073128</t>
  </si>
  <si>
    <t>073129</t>
  </si>
  <si>
    <t>073130</t>
  </si>
  <si>
    <t>073131</t>
  </si>
  <si>
    <t>Zinc Anode &amp; Pool Bond; 2.5" SP/2"S/with 1.5" Adapter; without Copper Wire</t>
  </si>
  <si>
    <t>Zinc Anode &amp; Pool Bond; 2.5" SP/2"S/with 1.5" Adapter; with Copper Wire</t>
  </si>
  <si>
    <t>27180-009-000</t>
  </si>
  <si>
    <t>FlowSkim Vented Basket Handle only 12in</t>
  </si>
  <si>
    <t>FlowSkim Vented Basket Handle only 14in</t>
  </si>
  <si>
    <t>FlowSkim Vented Basket Handle only 16in</t>
  </si>
  <si>
    <t>Description-Natural Wonders Waterfalls</t>
  </si>
  <si>
    <t>Description- Natural Wonders Sconces</t>
  </si>
  <si>
    <t>26100-357-100</t>
  </si>
  <si>
    <t>Whisper Flo Seal Plate Gasket</t>
  </si>
  <si>
    <t>21063-204-000</t>
  </si>
  <si>
    <t>2in MIP x 2in S Long Union S-S (Hi Temp)</t>
  </si>
  <si>
    <t>HD Pump Basket; Super Pump</t>
  </si>
  <si>
    <t>HD Pump Basket; Super II</t>
  </si>
  <si>
    <t>HD Skimmer Basket 14" w/FlowSkim Handle SP1070, U3</t>
  </si>
  <si>
    <t>HD Skimmer Basket 16" w/FlowSkim Handle SP1070, U3</t>
  </si>
  <si>
    <t>HD Skimmer Basket w/FlowSkim Handle 1082</t>
  </si>
  <si>
    <t>HD Skimmer Basket 14" w/FlowSkim Handle 1082</t>
  </si>
  <si>
    <t>HD Skimmer Basket 16" w/FlowSkim Handle 1082</t>
  </si>
  <si>
    <t>HD Skimmer Basket w/Zinc Puck (HAY and STA); White</t>
  </si>
  <si>
    <t>HD Skimmer Basket; SP 1070/U-3 Skimmer</t>
  </si>
  <si>
    <t>HD Skimmer Basket for 1082</t>
  </si>
  <si>
    <t>HD Skimmer Basket for 1082, Zinc Anode Puck</t>
  </si>
  <si>
    <t>HD Skimmer Basket; American Products</t>
  </si>
  <si>
    <t>HD Pump Basket; Whisper-Flo</t>
  </si>
  <si>
    <t>HD Leaf Trap Canister Basket; Rainbow/Hay</t>
  </si>
  <si>
    <t>HD Skimmer Basket w/FlowSkim Handle 1070, U3</t>
  </si>
  <si>
    <t>HD Leaf Trap Canister Basket; CMP</t>
  </si>
  <si>
    <t>HD Skimmer Basket; American Products S20</t>
  </si>
  <si>
    <t>25830-804-000</t>
  </si>
  <si>
    <t>Serviceable Check Valve, 1.5" Socket x 2" Spigot, Std style, 180 deg, 1/4LB Spring</t>
  </si>
  <si>
    <t>25830-814-000</t>
  </si>
  <si>
    <t>Serviceable Check Valve, 2" Socket x 2.5" Spigot, Std style, 180 deg, 1/4LB Spring</t>
  </si>
  <si>
    <t>25830-864-000</t>
  </si>
  <si>
    <t>25830-874-000</t>
  </si>
  <si>
    <t>Serviceable Check Valve, 1.5" Socket x 2" Spigot, Std style, 90 deg, 1/4LB Spring</t>
  </si>
  <si>
    <t>Serviceable Check Valve, 2" Socket x 2.5" Spigot, Std style, 90 deg, 1/4LB Spring</t>
  </si>
  <si>
    <t>25067-000-000</t>
  </si>
  <si>
    <t>Check Valve (2in Spigot x 2in Spigot or 1-1/2in Slip x 1-1/2in Slip)</t>
  </si>
  <si>
    <t>25062-000-000</t>
  </si>
  <si>
    <t>25062-150-000</t>
  </si>
  <si>
    <t>Swing Check Valve (1in Slip x 1in Slip)</t>
  </si>
  <si>
    <t>1.5in Slip X Slip Swing Check Valve</t>
  </si>
  <si>
    <t>25545-139-000</t>
  </si>
  <si>
    <t>25545-159-000</t>
  </si>
  <si>
    <t>25545-169-000</t>
  </si>
  <si>
    <t>Vinyl Return Faceplate w 2 Gask; 4 Scrws; Tan</t>
  </si>
  <si>
    <t>Vinyl Return Faceplate w 2 Gask; 4 Scrws; Light Blue</t>
  </si>
  <si>
    <t>Vinyl Return Faceplate w 2 Gask; 4 Scrws; Dark Blue</t>
  </si>
  <si>
    <t>25577-128-041</t>
  </si>
  <si>
    <t>12in Waterfall Winterizing Slot Strip</t>
  </si>
  <si>
    <t>25577-178-041</t>
  </si>
  <si>
    <t>18in Waterfall Winterizing Slot Strip</t>
  </si>
  <si>
    <t>25577-208-041</t>
  </si>
  <si>
    <t>24in Waterfall Winterizing Slot Strip</t>
  </si>
  <si>
    <t>25577-328-041</t>
  </si>
  <si>
    <t>36in Waterfall Winterizing Slot Strip</t>
  </si>
  <si>
    <t>25577-428-041</t>
  </si>
  <si>
    <t>48in Waterfall Winterizing Slot Strip</t>
  </si>
  <si>
    <t>25577-528-041</t>
  </si>
  <si>
    <t>60in Waterfall Winterizing Slot Strip</t>
  </si>
  <si>
    <t>25577-628-041</t>
  </si>
  <si>
    <t>72in Waterfall Winterizing Slot Strip</t>
  </si>
  <si>
    <t>25577-728-041</t>
  </si>
  <si>
    <t>84in Waterfall Winterizing Slot Strip</t>
  </si>
  <si>
    <t>25577-8282-041</t>
  </si>
  <si>
    <t>96in Waterfall Winterizing Slot Strip</t>
  </si>
  <si>
    <t>27500-154-100</t>
  </si>
  <si>
    <t>27516-204-100</t>
  </si>
  <si>
    <t>25573-410-000</t>
  </si>
  <si>
    <t>25573-510-000</t>
  </si>
  <si>
    <t>25573-520-000</t>
  </si>
  <si>
    <t>25573-540-000</t>
  </si>
  <si>
    <t>SP11041</t>
  </si>
  <si>
    <t>SP11051</t>
  </si>
  <si>
    <t>SP11052</t>
  </si>
  <si>
    <t>SP11054</t>
  </si>
  <si>
    <t>Skimmer Vaccum Plate 90 Twist, 1-1/2" x 1-1/4" (SP11041)</t>
  </si>
  <si>
    <t>Skimmer Vacuum Plate 1-1/2" x 1-1/2" RB (SP11051)</t>
  </si>
  <si>
    <t>Skimmer Vacuum Plate 1-1/2" x 1-1/4" 90deg (SP11052)</t>
  </si>
  <si>
    <t>Skimmer Vacuum Plate, 1-1/2" x 1-1/2" x 1-1/4" (SP11054)</t>
  </si>
  <si>
    <t>Cleaner Sweep Hose 4ft with End Scrub; White</t>
  </si>
  <si>
    <t>Cleaner Sweep Hose 4ft with End Scrub; Black</t>
  </si>
  <si>
    <t>25563-010-000</t>
  </si>
  <si>
    <t>Wear Ring; White</t>
  </si>
  <si>
    <t>B10</t>
  </si>
  <si>
    <t>25563-010-800</t>
  </si>
  <si>
    <t>Wear Ring; White, 8 Pack</t>
  </si>
  <si>
    <t>B10 (8)</t>
  </si>
  <si>
    <t>25563-014-000</t>
  </si>
  <si>
    <t>Wear Ring; Black</t>
  </si>
  <si>
    <t>B11</t>
  </si>
  <si>
    <t xml:space="preserve">Pool Cleaner Belt Kit </t>
  </si>
  <si>
    <t>25563-025-000</t>
  </si>
  <si>
    <t>Orifice Tip and Guard; White</t>
  </si>
  <si>
    <t>B25</t>
  </si>
  <si>
    <t>Collar for Back-Up Valve; White</t>
  </si>
  <si>
    <t>Pool Cleaner Back Up Valve 360; White</t>
  </si>
  <si>
    <t>Collar for Back-Up Valve; Black</t>
  </si>
  <si>
    <t>Case Kit for Back-Up Valve; Black</t>
  </si>
  <si>
    <t>Pool Cleaner Back-Up Valve; Black</t>
  </si>
  <si>
    <t>Cleaner In-Line Filter PLS 280; White</t>
  </si>
  <si>
    <t>Cleaner In-Line Filter PLS 280; Black.</t>
  </si>
  <si>
    <t xml:space="preserve">Pool Cleaner Hose Float; White </t>
  </si>
  <si>
    <t xml:space="preserve">Pool Cleaner Hose Float; Black </t>
  </si>
  <si>
    <t>Sweep Hose Attach Clamp; White</t>
  </si>
  <si>
    <t>Pool Cleaner Head Float; White</t>
  </si>
  <si>
    <t xml:space="preserve">Pump Softube Quick Connect </t>
  </si>
  <si>
    <t>Cleaner UWF Connector Assy</t>
  </si>
  <si>
    <t xml:space="preserve">Cleaner Presure Relief Valve </t>
  </si>
  <si>
    <t>UWF Discs; Red, Blue</t>
  </si>
  <si>
    <t>Cleaner UWF Connector Assembly; White</t>
  </si>
  <si>
    <t xml:space="preserve">Cleaner UWF Connector Assy; Black </t>
  </si>
  <si>
    <t>9-100-9005</t>
  </si>
  <si>
    <t>Pool Cleaner Wall Fitting Connection; Gray</t>
  </si>
  <si>
    <t>Pool Cleaner Wall Fitting Connection; White</t>
  </si>
  <si>
    <t>Pool Cleaner Axle, Large Rear Wheel</t>
  </si>
  <si>
    <t xml:space="preserve">Pool Cleaner Hose Swivel Single Pack; White </t>
  </si>
  <si>
    <t xml:space="preserve">Pool Cleaner Hose Swivel; Black </t>
  </si>
  <si>
    <t>D21</t>
  </si>
  <si>
    <t>Pool Cleaner 360 Hose Swivel; White</t>
  </si>
  <si>
    <t>Pool Cleaner 360 Hose Swivel; Black</t>
  </si>
  <si>
    <t>Pool Cleaner Hose Swivel, 4 Pack; White</t>
  </si>
  <si>
    <t xml:space="preserve">Pool Cleaner C60 Bearing </t>
  </si>
  <si>
    <t xml:space="preserve">Pool Cleaner Bearing </t>
  </si>
  <si>
    <t xml:space="preserve">9-100-1108 </t>
  </si>
  <si>
    <t>Pool Cleaner Bearing, 8 Pack</t>
  </si>
  <si>
    <t>9-100-1108 (8)</t>
  </si>
  <si>
    <t>Pool Cleaner C60 Bearing; 8 Pack</t>
  </si>
  <si>
    <t>C60 (8)</t>
  </si>
  <si>
    <t xml:space="preserve">Sweep Hose End Scrub </t>
  </si>
  <si>
    <t>TailFlow Replacement Scrubber, 5 Pack</t>
  </si>
  <si>
    <t>Sweep Hose End Scrub; 5 Pack</t>
  </si>
  <si>
    <t>9-100-3105 (5)</t>
  </si>
  <si>
    <t>Pool Cleaner Tire 10; White</t>
  </si>
  <si>
    <t>Pool Cleaner Wheel Double; White</t>
  </si>
  <si>
    <t>Pool Cleaner Wheel Hub Cap; White</t>
  </si>
  <si>
    <t>Pool Cleaner Wheel Double w/Clip Cap; Black</t>
  </si>
  <si>
    <t>Pool Clean Wheel Hub Cap; Black</t>
  </si>
  <si>
    <t>Pool Cleaner Wheel Single; White</t>
  </si>
  <si>
    <t>Pool Cleaner Wheel Single w/Clip Cap; Black</t>
  </si>
  <si>
    <t>Pool Cleaner Wheel 6; White</t>
  </si>
  <si>
    <t>Pool Cleaner Wheel 7; Black</t>
  </si>
  <si>
    <t>Pool Cleaner Wheel Screw; White</t>
  </si>
  <si>
    <t>25563-370-400</t>
  </si>
  <si>
    <t>Pool Cleaner Wheel Screw, 4 pack</t>
  </si>
  <si>
    <t>C55 (4)</t>
  </si>
  <si>
    <t>Pool Cleaner Wheel Screw; Black</t>
  </si>
  <si>
    <t>Pool Cleaner Wheel Washer; White</t>
  </si>
  <si>
    <t>Pool Cleaner Wheel Washer; Black</t>
  </si>
  <si>
    <t>Hose Float; White, 4 pack</t>
  </si>
  <si>
    <t>D10 (4)</t>
  </si>
  <si>
    <t>Pool Cleaner Axle, Sand/Gravel Guard; White Plate/Black Axle</t>
  </si>
  <si>
    <t>Pool Cleaner Axle, Sand/Gravel Guard; Black Plate/White Axle</t>
  </si>
  <si>
    <t>Luxury Leisure Spa Vac; Blue</t>
  </si>
  <si>
    <t>A16</t>
  </si>
  <si>
    <t>280 Auto Cleaner Bag; Velcro (uses velcro to attach)</t>
  </si>
  <si>
    <t>K16</t>
  </si>
  <si>
    <t>280 Auto Cleaner Bag; Velcro (reuses OEM plastic base)</t>
  </si>
  <si>
    <t>Aquabot Fine Mesh Bag</t>
  </si>
  <si>
    <t>Aquabot Standard Mesh Bag</t>
  </si>
  <si>
    <t>9-100-1014</t>
  </si>
  <si>
    <t>Double Layer Standard Gasket for Above Ground Skimmer</t>
  </si>
  <si>
    <t>Skimmer Basket for Above Ground Skimmer; Gray</t>
  </si>
  <si>
    <t>Spring Loaded Skimmer Weir with Foam for Above Ground Skimmer; Gray</t>
  </si>
  <si>
    <t>Double Layer Wide Mouth Gasket for Above Ground Skimmer</t>
  </si>
  <si>
    <t>Deluxe Weighted Liner Vacuum Head with Bumper, 11"; Blue</t>
  </si>
  <si>
    <t>14" Flexible Vacuum Head; Blue; Bulk Packaging</t>
  </si>
  <si>
    <t>Deluxe Transparent Iron Weighted Vacuum Head; Clear, Clamshell</t>
  </si>
  <si>
    <t xml:space="preserve">Triangular Liner Vacuum Head with Swivel Cuff; Blue, Clamshell </t>
  </si>
  <si>
    <t>Venturi Leaf Eater; Blue/White, Bag Retail Packaging</t>
  </si>
  <si>
    <t xml:space="preserve">Replacement Bag for Venturi Leaf Eater </t>
  </si>
  <si>
    <t>K409/439/443</t>
  </si>
  <si>
    <t>10" Algae Brush with Aluminum Handle, Stainless Steel Bristles; Blue</t>
  </si>
  <si>
    <t>Leaf Rake with Aluminum Frame and Handle, Nylon Net; Blue</t>
  </si>
  <si>
    <t>Heavy Duty Plastic Leaf Rake, ABS; Black</t>
  </si>
  <si>
    <t>Heavy Duty Plastic Leaf Skimmer, ABS; Black</t>
  </si>
  <si>
    <t>Professional Aluminium Deep Rake; Blue</t>
  </si>
  <si>
    <t>Professional Aluminium Leaf Skimmer; Black/Gold</t>
  </si>
  <si>
    <t>Professional Tubular Frame Rake; Black/Gold</t>
  </si>
  <si>
    <t>Deluxe Floating Chemical Dispenser, 12" Tall, Tips When Empty</t>
  </si>
  <si>
    <t>Skimmer Face Cvr(8.75in x 11in); Light Blue</t>
  </si>
  <si>
    <t>Wide Mouth Vinyl Pool Return Face Cover; Light Blue</t>
  </si>
  <si>
    <t>Vinyl Pool Return Faceplate; Light Blue</t>
  </si>
  <si>
    <t>Dir Flow Outlet(3/4in;1.5in MIP); Light Blue</t>
  </si>
  <si>
    <t>Dir FlowOutlet(3/4in;1.5inMIP;Flg); Light Blue</t>
  </si>
  <si>
    <t>Vinyl Liner Pool Wall Jet Kit; Light Blue</t>
  </si>
  <si>
    <t>Pool Wall Step (Set of 3); Light Blue</t>
  </si>
  <si>
    <t>Equalizer Suction Cover; White</t>
  </si>
  <si>
    <t>Equalizer Suction Cover; Gray</t>
  </si>
  <si>
    <t>Equalizer Suction Cover; Black</t>
  </si>
  <si>
    <t>Equalizer Suction Cover; Dark Gray</t>
  </si>
  <si>
    <t>Equalizer Suction Cover; Tan</t>
  </si>
  <si>
    <t>Equalizer Suction, VGB, 1.5in MIP; White</t>
  </si>
  <si>
    <t>Equalizer Suction, VGB, 1.5in MIP; Gray</t>
  </si>
  <si>
    <t>Equalizer Suction, VGB, 1.5in MIP; Black</t>
  </si>
  <si>
    <t>Equalizer Suction, VGB, 1.5in MIP; Tan</t>
  </si>
  <si>
    <t>175 GPM Fiberglass Pool Suction (VGB); White</t>
  </si>
  <si>
    <t>175 GPM Fiberglass Pool Suction Cover Only (VGB); White</t>
  </si>
  <si>
    <t>175 GPM Fiberglass Pool Suction (VGB); Gray</t>
  </si>
  <si>
    <t>175 GPM Fiberglass Pool Suction Cover Only (VGB); Gray</t>
  </si>
  <si>
    <t>175 GPM Fiberglass Pool Suction (VGB); Black</t>
  </si>
  <si>
    <t>175 GPM Fiberglass Pool Suction Cover Only (VGB); Black</t>
  </si>
  <si>
    <t>175 GPM Fiberglass Pool Suction (VGB); Tan</t>
  </si>
  <si>
    <t>175 GPM Fiberglass Pool Suction Cover Only (VGB); Tan</t>
  </si>
  <si>
    <t>175 GPM Fiberglass Pool Suction (VGB); Dark Blue</t>
  </si>
  <si>
    <t>175 GPM Fiberglass Pool Suction Cover Only (VGB); Dark Blue</t>
  </si>
  <si>
    <t>Vac Lock 1-1/2in  MIP; Light Blue</t>
  </si>
  <si>
    <t>Vac Lock 1-1/2in  MIP; Dark Blue</t>
  </si>
  <si>
    <t>32" Channel Drain with Body (3x2" S x 2.5" SP); White</t>
  </si>
  <si>
    <t>32" Channel Drain, Cover Only; White</t>
  </si>
  <si>
    <t>32" ChannelDrain with Frame; White</t>
  </si>
  <si>
    <t>Channel Drain Extension Collar; White</t>
  </si>
  <si>
    <t>32" Channel Drain Cover with Screws; White</t>
  </si>
  <si>
    <t>32" Channel Drain with Body (3x2" S x 2.5" SP); Gray</t>
  </si>
  <si>
    <t>32" Channel Drain, Cover Only; Gray</t>
  </si>
  <si>
    <t>32" Channel Drain with Frame; Gray</t>
  </si>
  <si>
    <t>32" Channel Drain Cover with Screws; Gray</t>
  </si>
  <si>
    <t>32" Channel Drain with Body (3x2" S x 2.5" SP); Black</t>
  </si>
  <si>
    <t>32" Channel Drain, Cover Only; Black</t>
  </si>
  <si>
    <t>32" Channel Drain with Frame; Black</t>
  </si>
  <si>
    <t>32" Channel Drain Cover with Screws; Black</t>
  </si>
  <si>
    <t>32" Channel Drain with Body (3x2" S x 2.5" SP); Dark Gray</t>
  </si>
  <si>
    <t>32" Channel Drain, Cover Only; Dark Gray</t>
  </si>
  <si>
    <t>32" Channel Drain with Frame; Dark Gray</t>
  </si>
  <si>
    <t>32" Channel Drain Cover with Screws; Dark Gray</t>
  </si>
  <si>
    <t>32" Channel Drain with Body (3x2" S x 2.5" SP); Tan</t>
  </si>
  <si>
    <t>32" Channel Drain, Cover Only; Tan</t>
  </si>
  <si>
    <t>32" Channel Drain with Frame; Tan</t>
  </si>
  <si>
    <t>32" Channel Drain Cover with Screws; Tan</t>
  </si>
  <si>
    <t>32" Channel Drain with Body (3x2" S x 2.5" SP); Light Blue</t>
  </si>
  <si>
    <t>32" Channel Drain Cover with Screws; Light Blue</t>
  </si>
  <si>
    <t>32" Channel Drain with Body (3x2" S x 2.5" SP); Dark Blue</t>
  </si>
  <si>
    <t>32" Channel Drain Cover with Screws; Dark Blue</t>
  </si>
  <si>
    <t>7-3/4" Galaxy Drain Cover with Screw Pack; White</t>
  </si>
  <si>
    <t>Pool Drain Galaxy Lid (7-3/4in); White</t>
  </si>
  <si>
    <t>7-3/4" Galaxy Drain Cover with Screw Pack; Gray</t>
  </si>
  <si>
    <t>Pool Drain Galaxy Lid (7-3/4in); Gray</t>
  </si>
  <si>
    <t>7-3/4" Galaxy Drain Cover with Screw Pack; Black</t>
  </si>
  <si>
    <t>Pool Drain Galaxy Lid (7-3/4in); Black</t>
  </si>
  <si>
    <t>7-3/4" Galaxy Drain Cover with Screw Pack; Dark Gray</t>
  </si>
  <si>
    <t>Pool Drain Galaxy Lid (7-3/4in); Dark Gray</t>
  </si>
  <si>
    <t>7-3/4" Galaxy Drain Cover with Screw Pack; Tan</t>
  </si>
  <si>
    <t>Pool Drain Galaxy Lid (7-3/4in); Tan</t>
  </si>
  <si>
    <t>8" Galaxy Drain Cover with Screw Pack; White</t>
  </si>
  <si>
    <t>Pool AV Lid, Pool Drain (8in); White</t>
  </si>
  <si>
    <t>8" Galaxy Drain Cover with Screw Pack; Gray</t>
  </si>
  <si>
    <t>Pool AV Lid, Pool Drain (8in); Gray</t>
  </si>
  <si>
    <t>8" Galaxy Drain Cover with Screw Pack; Black</t>
  </si>
  <si>
    <t>Pool AV Lid, Pool Drain (8in); Black</t>
  </si>
  <si>
    <t>8" Galaxy Drain Cover with Screw Pack; Dark Gray</t>
  </si>
  <si>
    <t>Pool AV Lid, Pool Drain (8in); Dark Gray</t>
  </si>
  <si>
    <t>8" Galaxy Drain Cover with Screw Pack; Tan</t>
  </si>
  <si>
    <t>Pool AV Lid, Pool Drain (8in); Tan</t>
  </si>
  <si>
    <t>9in x 9in Frame/Grate, VGB Pool Drain; Dark Gray</t>
  </si>
  <si>
    <t>9in x 9in Grate Only VGB Pool Drain; Dark Gray</t>
  </si>
  <si>
    <t>9in x 9in Frame Only VGB Pool Drain; Dark Gray</t>
  </si>
  <si>
    <t>12in x 12in Frame/Grate, Pool Drain; Dark Gray</t>
  </si>
  <si>
    <t>12in x 12in Grate Only VGB Pool Drain; Dark Gray</t>
  </si>
  <si>
    <t>Shallow Gunite Pool Main Drain (2in FIP) Galaxy; Dark Gray</t>
  </si>
  <si>
    <t xml:space="preserve">Shallow Gunite Pool Main Drain (2in S) Galaxy; Light Blue </t>
  </si>
  <si>
    <t>Shallow Gunite Pool Main Drain (2in S) Galaxy; Dark Blue</t>
  </si>
  <si>
    <t>Gunite Pool Main Drain with Galaxy AV Lid; Dark Gray</t>
  </si>
  <si>
    <t>Vinyl/Fiberglass Main Drain (SO;BO) Galaxy; White, Bagged</t>
  </si>
  <si>
    <t>Vinyl/Fiberglass Pool Main Drain (SO;BO); Gray</t>
  </si>
  <si>
    <t>Vinyl/Fiberglass Main Drain (SO;BO) Galaxy; Gray, Bagged</t>
  </si>
  <si>
    <t>Vinyl/Fiberglass Main Drain (SO;BO) Galaxy; Dark Blue</t>
  </si>
  <si>
    <t>Vinyl/Fiberglass Main Drain (SO;BO) Galaxy, 2Pack; Light Blue</t>
  </si>
  <si>
    <t>Vinyl/Fiberglass Pool Main Drain (SO;BO); Light Blue</t>
  </si>
  <si>
    <t>Vinyl/Fiberglass Main Drain (SO;BO) Galaxy, 2Pack; Dark Blue</t>
  </si>
  <si>
    <t>Vinyl/Fiberglass Pool Main Drain (SO;BO); Tan</t>
  </si>
  <si>
    <t>Extension Collar, 7-3/4in Pool Drain; Dark Gray</t>
  </si>
  <si>
    <t>VGB Main Drain 2in S; with Extension Collar; Nova; Dark Gray</t>
  </si>
  <si>
    <t>Nova Lid with Extension Collar; Dark Gray</t>
  </si>
  <si>
    <t>VGB Main Drain 2in S; with Extension Collar; Nova; Light Blue</t>
  </si>
  <si>
    <t>Nova Lid with Extension Collar; Light Blue</t>
  </si>
  <si>
    <t>VGB Main Drain 2in S; with Extension Collar; Nova; Dark Blue</t>
  </si>
  <si>
    <t>Nova Lid with Extension Collar; Dark Blue</t>
  </si>
  <si>
    <t>Gunite Main Drain (SO);  White, 2 Pack</t>
  </si>
  <si>
    <t>Gunite Main Drain Frame; Galaxy Lid (AV); Dark Gray</t>
  </si>
  <si>
    <t>Gunite Main Drain Frame; Galaxy Lid (AV); Light Blue</t>
  </si>
  <si>
    <t>V/L Pool Main Drain Ring; White</t>
  </si>
  <si>
    <t>8" Galaxy Vinyl Liner Main Drain Ring (VGB); Gray</t>
  </si>
  <si>
    <t>Vinyl Liner Pool Main Drain Ring; 8" Galaxy Lid; Dark Blue</t>
  </si>
  <si>
    <t>8in Galaxy Cover, Ring, Gasket, Screws; Dark Blue</t>
  </si>
  <si>
    <t>Equalizer Suction (VGB) 2" SA Insider; Dark Gray</t>
  </si>
  <si>
    <t>Equalizer Suction, VGB, 1.5in MIP; Dark Gray</t>
  </si>
  <si>
    <t>Equalizer Suction, VGB, 1.5in MIP; Dark Blue</t>
  </si>
  <si>
    <t>Vac Lock 1-1/2in  MIP; Dark Gray</t>
  </si>
  <si>
    <t>Gunite Main Drain (SO;BO); Dark Gray</t>
  </si>
  <si>
    <t>Galaxy Lid; Flat Frame; Dark Gray</t>
  </si>
  <si>
    <t>VGB Galaxy Lid &amp; Plaster Frame 7-3/4"; Dark Gray</t>
  </si>
  <si>
    <t>VGB 7-3/4in Nova Lid &amp; Frame; Dark Gray</t>
  </si>
  <si>
    <t>VGB 7-3/4in Nova Lid &amp; Flat Frame; Dark Gray</t>
  </si>
  <si>
    <t>VGB 7-3/4in Nova Lid Only; Dark Gray</t>
  </si>
  <si>
    <t>Vinyl Liner Pool Main Drain Ring; 8" Galaxy Lid; Dark Gray</t>
  </si>
  <si>
    <t>8in Galaxy Cover, Ring, Gasket, Screws; Light Blue</t>
  </si>
  <si>
    <t>Equalizer Suction, VGB, 1.5in MIP; Light Blue</t>
  </si>
  <si>
    <t>Vinyl Liner Pool Main Drain Ring; 8" Galaxy Lid; Light Blue</t>
  </si>
  <si>
    <t>9-100-1008</t>
  </si>
  <si>
    <t>9-100-1004</t>
  </si>
  <si>
    <t>9-100-1116</t>
  </si>
  <si>
    <t>9-100-1117</t>
  </si>
  <si>
    <t>25563-464-000</t>
  </si>
  <si>
    <t>Pool Cleaner Small Wheel; Black</t>
  </si>
  <si>
    <t>C17</t>
  </si>
  <si>
    <t>25563-124-000</t>
  </si>
  <si>
    <t>A21</t>
  </si>
  <si>
    <t>Pool Cleaner Head Float; Black</t>
  </si>
  <si>
    <t>48-080</t>
  </si>
  <si>
    <t>48-085</t>
  </si>
  <si>
    <t>Pool Cleaner Tire 11; Black</t>
  </si>
  <si>
    <t>25555-300-000</t>
  </si>
  <si>
    <t>25555-301-000</t>
  </si>
  <si>
    <t>25555-304-000</t>
  </si>
  <si>
    <t>25555-307-000</t>
  </si>
  <si>
    <t>25555-309-000</t>
  </si>
  <si>
    <t>25555-359-000</t>
  </si>
  <si>
    <t>Flush Mount Return Fitting 3/4"; White</t>
  </si>
  <si>
    <t>Flush Mount Return Fitting 3/4"; Gray</t>
  </si>
  <si>
    <t>Flush Mount Return Fitting 3/4"; Black</t>
  </si>
  <si>
    <t>Flush Mount Return Fitting 3/4"; Dark Gray</t>
  </si>
  <si>
    <t>Flush Mount Return Fitting 3/4"; Tan</t>
  </si>
  <si>
    <t>Flush Mount Return Fitting 3/4"; Light Blue</t>
  </si>
  <si>
    <t>272531</t>
  </si>
  <si>
    <t>25542-059-000</t>
  </si>
  <si>
    <t>1.5in NPT Flat Plug: Light Blue</t>
  </si>
  <si>
    <t>25160-411-900</t>
  </si>
  <si>
    <t>Vinyl Liner Builder's Kit (Kit Includes: 1 VL Skimmer, 2 Main Drains, 4 In/Out Fittings, 4 Direct Flow Outlets and 1 Face Cover)</t>
  </si>
  <si>
    <t>25100-104-400</t>
  </si>
  <si>
    <t>In Ground Skimmer (H Style) 2in Slip , w/Float Valve (All Black)</t>
  </si>
  <si>
    <t>23315-304-200</t>
  </si>
  <si>
    <t>23315-300-200</t>
  </si>
  <si>
    <t>Gunite Spa Jet (Rain; 1.5in MPT); Black/Stainless Steel</t>
  </si>
  <si>
    <t>Gunite Spa Jet (Rain; 1.5in MPT); White/Stainless Steel</t>
  </si>
  <si>
    <t>23315-301-200</t>
  </si>
  <si>
    <t>Gunite Spa Jet (Rain; 1.5in MPT); Gray/Stainless Steel</t>
  </si>
  <si>
    <t>23315-030-200</t>
  </si>
  <si>
    <t>23315-031-200</t>
  </si>
  <si>
    <t>23315-034-200</t>
  </si>
  <si>
    <t>Gunite Spa Jet (Pulsator; 1.5in MPT); Gray/Stainless Steel</t>
  </si>
  <si>
    <t>Gunite Spa Jet (Pulsator; 1.5in MPT); White/Stainless Steel</t>
  </si>
  <si>
    <t>Gunite Spa Jet (Pulsator; 1.5in MPT); Black/Stainless Steel</t>
  </si>
  <si>
    <t>23315-340-200</t>
  </si>
  <si>
    <t>23315-341-200</t>
  </si>
  <si>
    <t>23315-344-200</t>
  </si>
  <si>
    <t>Rain Massage Spa Jet Internal 1-1/2"; White/Stainless Steel</t>
  </si>
  <si>
    <t>Rain Massage Spa Jet Internal 1-1/2"; Gray/Stainless Steel</t>
  </si>
  <si>
    <t>Rain Massage Spa Jet Internal 1-1/2"; Black/Stainless Steel</t>
  </si>
  <si>
    <t>23315-240-200</t>
  </si>
  <si>
    <t>23315-241-200</t>
  </si>
  <si>
    <t>23315-244-200</t>
  </si>
  <si>
    <t>Massage Spa Jet Internal 1-1/2"; White</t>
  </si>
  <si>
    <t>Massage Spa Jet Internal 1-1/2"; White/Stainless Steel</t>
  </si>
  <si>
    <t>Massage Spa Jet Internal 1-1/2"; Gray</t>
  </si>
  <si>
    <t>Massage Spa Jet Internal 1-1/2"; Gray/Stainless Steel</t>
  </si>
  <si>
    <t>Massage Spa Jet Internal 1-1/2"; Black/Stainless Steel</t>
  </si>
  <si>
    <t>Massage Spa Jet Internal 1-1/2"; Black</t>
  </si>
  <si>
    <t>Skimmer (Wide Mouth); White with Tan Lid; Less V/L Parts</t>
  </si>
  <si>
    <t>Skimmer (Wide Mouth); White; Less V/L Parts</t>
  </si>
  <si>
    <t>25523-600-200</t>
  </si>
  <si>
    <t>25523-601-200</t>
  </si>
  <si>
    <t>25523-604-200</t>
  </si>
  <si>
    <t>Fiberglass Pool Wallfitting 2" w/Nut &amp; 3/4" eyeball; White</t>
  </si>
  <si>
    <t>Fiberglass Pool Wallfitting 2" w/Nut &amp; 3/4" eyeball; Gray</t>
  </si>
  <si>
    <t>Fiberglass Pool Wallfitting 2" w/Nut &amp; 3/4" eyeball; Black</t>
  </si>
  <si>
    <t>25512-850-950</t>
  </si>
  <si>
    <t>25512-851-950</t>
  </si>
  <si>
    <t>25512-859-950</t>
  </si>
  <si>
    <t>Regular Mouth ABG Skimmer Kit Assy w/ Water Bonding; Gray</t>
  </si>
  <si>
    <t>Regular Mouth ABG Skimmer Kit Assy w/ Water Bonding; White</t>
  </si>
  <si>
    <t>Regular Mouth ABG Skimmer Kit Assy w/ Water Bonding; Tan</t>
  </si>
  <si>
    <t>25511-850-900</t>
  </si>
  <si>
    <t>25511-851-900</t>
  </si>
  <si>
    <t>25511-859-900</t>
  </si>
  <si>
    <t>Wide Mouth ABG Skimmer Kit Assy w/ Water Bonding; White</t>
  </si>
  <si>
    <t>Wide Mouth ABG Skimmer Kit Assy w/ Water Bonding; Gray</t>
  </si>
  <si>
    <t>Wide Mouth ABG Skimmer Kit Assy w/ Water Bonding; Tan</t>
  </si>
  <si>
    <t>21093-001-000</t>
  </si>
  <si>
    <t>Hose Adptr(1.5in MIP x 1.5in x 1.25in); Gray</t>
  </si>
  <si>
    <t>Hose Adptr(1.5in MIP x 1.5in x 1.25in); White</t>
  </si>
  <si>
    <t>Hose Adptr(1.5in MIP x 1.5in x 1.25in); Black</t>
  </si>
  <si>
    <t>Combo Hose Adapter 1-1/2" MIP x 1-1/2"; White</t>
  </si>
  <si>
    <t>Hose Adptr(1.5in MIP x 1.5in Hose); Black</t>
  </si>
  <si>
    <t>2in Heater Union Kit; Gray</t>
  </si>
  <si>
    <t>25597-223-000</t>
  </si>
  <si>
    <t>Deck Jet (J Style) Adj Flow Nozzle Brass Cover</t>
  </si>
  <si>
    <t>Deck Jet (J style), Adjustable Flow Nozzle</t>
  </si>
  <si>
    <t>25548-107-000</t>
  </si>
  <si>
    <t>8in Galaxy Cover, Ring, Gasket, Screws; Dark Gray</t>
  </si>
  <si>
    <t>25507-169-000</t>
  </si>
  <si>
    <t>Pool AV Lid, Pool Drain (8in) with Screw Pack; Dark Blue</t>
  </si>
  <si>
    <t>8" Galaxy Drain Cover with Screw Pack; Dark Blue</t>
  </si>
  <si>
    <t>8" Galaxy Drain Cover with Screw Pack; Light Blue</t>
  </si>
  <si>
    <t>Pool AV Lid, Pool Drain (8in); Light Blue</t>
  </si>
  <si>
    <t>25577-135-000</t>
  </si>
  <si>
    <t>12in Pool Waterfall (6in Lip; Back Port); Clear</t>
  </si>
  <si>
    <t>25577-135-120</t>
  </si>
  <si>
    <t>12in Pool Waterfall (12in Lip; Back Port); Clear</t>
  </si>
  <si>
    <t>25577-175-000</t>
  </si>
  <si>
    <t>18in Pool Waterfall (1in Lip; Back Port); Clear</t>
  </si>
  <si>
    <t>25577-185-000</t>
  </si>
  <si>
    <t>18in Pool Waterfall (6in Lip; Back Port); Clear</t>
  </si>
  <si>
    <t>25577-185-120</t>
  </si>
  <si>
    <t>18in Pool Waterfall (12in Lip; Back Port); Clear</t>
  </si>
  <si>
    <t>24in Pool Waterfall (1in Lip; Back Port); Clear</t>
  </si>
  <si>
    <t>25577-225-000</t>
  </si>
  <si>
    <t>24in Pool Waterfall (12in Lip; Back Port); Clear</t>
  </si>
  <si>
    <t>25577-235-120</t>
  </si>
  <si>
    <t>24in Pool Waterfall (6in Lip; Back Port); Clear</t>
  </si>
  <si>
    <t>25577-235-000</t>
  </si>
  <si>
    <t>36in Pool Waterfall (1in Lip; Back Port); Clear</t>
  </si>
  <si>
    <t>25577-325-000</t>
  </si>
  <si>
    <t>36in Pool Waterfall (12in Lip; Back Port); Clear</t>
  </si>
  <si>
    <t>25577-335-120</t>
  </si>
  <si>
    <t>36in Pool Waterfall (6in Lip; Back Port); Clear</t>
  </si>
  <si>
    <t>25577-335-000</t>
  </si>
  <si>
    <t>25577-425-000</t>
  </si>
  <si>
    <t>25577-435-120</t>
  </si>
  <si>
    <t>25577-435-000</t>
  </si>
  <si>
    <t>25577-525-000</t>
  </si>
  <si>
    <t>25577-535-120</t>
  </si>
  <si>
    <t>25577-535-000</t>
  </si>
  <si>
    <t>25577-625-000</t>
  </si>
  <si>
    <t>25577-635-120</t>
  </si>
  <si>
    <t>25577-635-000</t>
  </si>
  <si>
    <t>25577-725-000</t>
  </si>
  <si>
    <t>25577-735-120</t>
  </si>
  <si>
    <t>25577-735-000</t>
  </si>
  <si>
    <t>25577-825-000</t>
  </si>
  <si>
    <t>25577-835-120</t>
  </si>
  <si>
    <t>25577-835-000</t>
  </si>
  <si>
    <t>84in Pool Waterfall (12in Lip; 3 Back Ports); White</t>
  </si>
  <si>
    <t>48in Pool Waterfall (1in Lip; 2 Back Ports); Clear</t>
  </si>
  <si>
    <t>48in Pool Waterfall (6in Lip; 2 Back Ports); Clear</t>
  </si>
  <si>
    <t>48in Pool Waterfall (12in Lip; 2 Back Ports); Clear</t>
  </si>
  <si>
    <t>60in Pool Waterfall (1in Lip; 2 Back Ports); Clear</t>
  </si>
  <si>
    <t>60in Pool Waterfall (6in Lip; 2 Back Ports); Clear</t>
  </si>
  <si>
    <t>60in Pool Waterfall (12in Lip; 2 Back Ports); Clear</t>
  </si>
  <si>
    <t>72in Pool Waterfall (1in Lip; 2 Back Ports); Clear</t>
  </si>
  <si>
    <t>72in Pool Waterfall (6in Lip; 2 Back Ports); Clear</t>
  </si>
  <si>
    <t>72in Pool Waterfall (12in Lip; 2 Back Ports); Clear</t>
  </si>
  <si>
    <t>84in Pool Waterfall (1in Lip; 3 Back Ports); Clear</t>
  </si>
  <si>
    <t>84in Pool Waterfall (6in Lip; 3 Back Ports); Clear</t>
  </si>
  <si>
    <t>84in Pool Waterfall (12in Lip; 3 Back Ports); Clear</t>
  </si>
  <si>
    <t>96in Pool Waterfall (1in Lip; 3 Back Ports); Clear</t>
  </si>
  <si>
    <t>96in Pool Waterfall (6in Lip; 3 Back Ports); Clear</t>
  </si>
  <si>
    <t>96in Pool Waterfall (12in Lip; 3 Back Ports); Clear</t>
  </si>
  <si>
    <t>27515-154-600</t>
  </si>
  <si>
    <t>27507-200-150</t>
  </si>
  <si>
    <t>354053; SPX0714L</t>
  </si>
  <si>
    <t>O-Ring (25 incl)</t>
  </si>
  <si>
    <t>O-Ring (25 pieces included)</t>
  </si>
  <si>
    <t>25504-600-000</t>
  </si>
  <si>
    <t>CMP Water Feature Filter 50 SF Cartridge 2" Socket</t>
  </si>
  <si>
    <t>21090-150-000</t>
  </si>
  <si>
    <t>1.5in Slip Cap</t>
  </si>
  <si>
    <t>25590-100-000</t>
  </si>
  <si>
    <t>Water Leveler Float Assembly Wrench</t>
  </si>
  <si>
    <t>25140-210-500</t>
  </si>
  <si>
    <t>In Ground Skimmer (W Style) 2in Spg x 2-1/2in Slip, w/o Float Valve, Lid and Collar, Single Port; White</t>
  </si>
  <si>
    <t>25677-900-000</t>
  </si>
  <si>
    <t>Brilliant Wonders SmartSync Universal Control Box 1</t>
  </si>
  <si>
    <t>25579-000-912</t>
  </si>
  <si>
    <t>Above Ground Vac Plate; White</t>
  </si>
  <si>
    <t>Wide Mouth Skimmer (without Faceplate, Gaskets, and Mounting Screws) Gunite Pools; White</t>
  </si>
  <si>
    <t>26100-020-073</t>
  </si>
  <si>
    <t>Viton O-ring for glass chlorinator lid</t>
  </si>
  <si>
    <t>Carton Price, 8 per carton</t>
  </si>
  <si>
    <t>2in Nylon Wall Fastener SOLD BY BAG OF 25 ONLY</t>
  </si>
  <si>
    <t>Sold by bag of 25 only</t>
  </si>
  <si>
    <t>25597-700-000</t>
  </si>
  <si>
    <t>25597-701-000</t>
  </si>
  <si>
    <t>25597-709-000</t>
  </si>
  <si>
    <t>Laminar Deck Jet 8.5in; Tan Lid (No LED)</t>
  </si>
  <si>
    <t>Laminar Deck Jet 8.5in; Gray Lid (No LED)</t>
  </si>
  <si>
    <t>Laminar Deck Jet 8.5in; White Lid (No LED)</t>
  </si>
  <si>
    <t>SP1419C</t>
  </si>
  <si>
    <t>SP0410X5025</t>
  </si>
  <si>
    <t>SP0410X6025</t>
  </si>
  <si>
    <t>263055</t>
  </si>
  <si>
    <t>263064</t>
  </si>
  <si>
    <t>263079</t>
  </si>
  <si>
    <t>273241</t>
  </si>
  <si>
    <t>Slide Valve Piston Internal</t>
  </si>
  <si>
    <t>Slide Valve 2" DE, Black</t>
  </si>
  <si>
    <t>Slide Valve2" SAND, Black</t>
  </si>
  <si>
    <t>Slide Valve Piston Internal Stainless Steel</t>
  </si>
  <si>
    <t>Slide Valve 2" , Black (7.5in)</t>
  </si>
  <si>
    <t>Slide Valve 2" , Cream (7.5in)</t>
  </si>
  <si>
    <t>Slide Valve 2", without bulkhead fitting , Cream (7.5in)</t>
  </si>
  <si>
    <t xml:space="preserve">Slide Valve Piston Internal </t>
  </si>
  <si>
    <t>SPX0715BA3</t>
  </si>
  <si>
    <t>Top Half Assembly DE</t>
  </si>
  <si>
    <t>4720</t>
  </si>
  <si>
    <t xml:space="preserve"> 262504</t>
  </si>
  <si>
    <t>Clamp</t>
  </si>
  <si>
    <t>GMX600NM</t>
  </si>
  <si>
    <t>SP071621</t>
  </si>
  <si>
    <t>27180-152-300</t>
  </si>
  <si>
    <t xml:space="preserve">Skimmer Basket Support Ring </t>
  </si>
  <si>
    <t>SPX1082D</t>
  </si>
  <si>
    <t>25511-030-930</t>
  </si>
  <si>
    <t>25511-031-930</t>
  </si>
  <si>
    <t>25511-039-930</t>
  </si>
  <si>
    <t>Wide Mouth Above Ground Skimmer Face Plate; Tan</t>
  </si>
  <si>
    <t>Wide Mouth Above Ground Skimmer Face Plate; White</t>
  </si>
  <si>
    <t>Wide Mouth Above Ground Skimmer Face Plate; Gray</t>
  </si>
  <si>
    <t>25356-502-000</t>
  </si>
  <si>
    <t>Seat Assy 2 CPVC Housing</t>
  </si>
  <si>
    <t>25519-000-200</t>
  </si>
  <si>
    <t>25519-007-000</t>
  </si>
  <si>
    <t>25519-009-000</t>
  </si>
  <si>
    <t>Gunite Pool Main Drain (2in Thread SO, 2in Thread BO) Galaxy; Dark Gray</t>
  </si>
  <si>
    <t>Gunite Pool Main Drain (2in Thread SO, 2in Thread BO) Galaxy; Tan</t>
  </si>
  <si>
    <t>25577-125-000</t>
  </si>
  <si>
    <t>12in Pool Waterfall (1in Lip; Back Port); Clear</t>
  </si>
  <si>
    <t>25562-740-000</t>
  </si>
  <si>
    <t>Ladder 3 Step Bolt Kit Econo, SS, 3.5" Bolt</t>
  </si>
  <si>
    <t>60-702</t>
  </si>
  <si>
    <t>30-704</t>
  </si>
  <si>
    <t>SR Smith EP-200-PW</t>
  </si>
  <si>
    <t>SR Smith EP-200-SG</t>
  </si>
  <si>
    <t>SR Smith EP-200-MC</t>
  </si>
  <si>
    <t>SPX1082CA, B-152</t>
  </si>
  <si>
    <t>R211526, B204, W530</t>
  </si>
  <si>
    <t>SP1070, B-9</t>
  </si>
  <si>
    <t>850001, B-37</t>
  </si>
  <si>
    <t>355318, B-219</t>
  </si>
  <si>
    <t>SPX3000M, B-207, V60-200</t>
  </si>
  <si>
    <t>070387, B-199</t>
  </si>
  <si>
    <t>51B1026, B-136, 340-1139</t>
  </si>
  <si>
    <t>19-0163-1</t>
  </si>
  <si>
    <t>SP1091</t>
  </si>
  <si>
    <t>SPX1082, B-152</t>
  </si>
  <si>
    <t>25512-000-991</t>
  </si>
  <si>
    <t>Above Ground Basket Assembly; White</t>
  </si>
  <si>
    <t>21048-000-030</t>
  </si>
  <si>
    <t>2in Union Tail (2in Thread x 2in Slip)</t>
  </si>
  <si>
    <t>21046-000-000</t>
  </si>
  <si>
    <t>1-1/2in Union Tailpiece (1.5in Thread x 1.5in Slip)</t>
  </si>
  <si>
    <t>2016 List</t>
  </si>
  <si>
    <t>25599-500-030</t>
  </si>
  <si>
    <t>25599-515-030</t>
  </si>
  <si>
    <t>25599-501-030</t>
  </si>
  <si>
    <t>25599-511-030</t>
  </si>
  <si>
    <t>25599-513-030</t>
  </si>
  <si>
    <t>25599-503-030</t>
  </si>
  <si>
    <t>25599-533-030</t>
  </si>
  <si>
    <t>Large Victorian Lion, White</t>
  </si>
  <si>
    <t>Large Victorian Lion, Natural</t>
  </si>
  <si>
    <t>Large Victorian Lion, Medium Gray</t>
  </si>
  <si>
    <t>Large Victorian Lion, Silver</t>
  </si>
  <si>
    <t>Large Victorian Lion, Bronze</t>
  </si>
  <si>
    <t>Large Victorian Lion, Brass</t>
  </si>
  <si>
    <t>Large Victorian Lion, Copper</t>
  </si>
  <si>
    <t>21063-280-000</t>
  </si>
  <si>
    <t>21063-284-000</t>
  </si>
  <si>
    <t>2” MIP x 2” Socket/2.5” Spigot Swivel Union S-S; White</t>
  </si>
  <si>
    <t>2" MIP x 2"Socket/2.5"Spigot Swivel Union S-S (Hi-Temp); Black</t>
  </si>
  <si>
    <t>25503-510-000</t>
  </si>
  <si>
    <t>25503-511-000</t>
  </si>
  <si>
    <t>25503-514-000</t>
  </si>
  <si>
    <t>25503-517-000</t>
  </si>
  <si>
    <t>25503-519-000</t>
  </si>
  <si>
    <t>1.5" Plastic Faceplate for LED Light; White</t>
  </si>
  <si>
    <t>1.5" Plastic Faceplate for LED Light; Gray</t>
  </si>
  <si>
    <t>1.5" Plastic Faceplate for LED Light; Black</t>
  </si>
  <si>
    <t>1.5" Plastic Faceplate for LED Light; Dark Gray</t>
  </si>
  <si>
    <t>1.5" Plastic Faceplate for LED Light; Tan</t>
  </si>
  <si>
    <t>25503-510-200</t>
  </si>
  <si>
    <t>1.5" Full Stainless Steel Faceplate for LED Light</t>
  </si>
  <si>
    <t>25503-510-220</t>
  </si>
  <si>
    <t>1.5" Faceplate for LED Light; Stainless Steel and White</t>
  </si>
  <si>
    <t>25503-511-220</t>
  </si>
  <si>
    <t>25503-514-220</t>
  </si>
  <si>
    <t>25503-517-220</t>
  </si>
  <si>
    <t>25503-519-220</t>
  </si>
  <si>
    <t>25503-559-220</t>
  </si>
  <si>
    <t>25503-569-220</t>
  </si>
  <si>
    <t>1.5" Faceplate for LED Light; Stainless Steel and Gray</t>
  </si>
  <si>
    <t>1.5" Faceplate for LED Light; Stainless Steel and Black</t>
  </si>
  <si>
    <t>1.5" Faceplate for LED Light; Stainless Steel and Dark Gray</t>
  </si>
  <si>
    <t>1.5" Faceplate for LED Light; Stainless Steel and Tan</t>
  </si>
  <si>
    <t>1.5" Faceplate for LED Light; Stainless Steel and Light Blue</t>
  </si>
  <si>
    <t>1.5" Faceplate for LED Light; Stainless Steel and Dark Blue</t>
  </si>
  <si>
    <t>25503-560-025</t>
  </si>
  <si>
    <t>25503-520-025</t>
  </si>
  <si>
    <t>25503-500-025</t>
  </si>
  <si>
    <t>25503-500-050</t>
  </si>
  <si>
    <t>25503-520-050</t>
  </si>
  <si>
    <t>25503-560-050</t>
  </si>
  <si>
    <t>25503-500-150</t>
  </si>
  <si>
    <t>25503-520-150</t>
  </si>
  <si>
    <t>25503-560-150</t>
  </si>
  <si>
    <t>25503-500-100</t>
  </si>
  <si>
    <t>25503-520-100</t>
  </si>
  <si>
    <t>25503-560-100</t>
  </si>
  <si>
    <t>23300-220-000</t>
  </si>
  <si>
    <t>DirWall Fitting Eye and Ring; White</t>
  </si>
  <si>
    <t>DirWall Fittng(1.5in MIP; 3.5in Face); Gray</t>
  </si>
  <si>
    <t>DirWall Fittng(1.5in MIP; 3.5in Face); Black</t>
  </si>
  <si>
    <t>DirWall Fittng(1.5in MIP; 3.5in Face);  Dark Gray</t>
  </si>
  <si>
    <t>DirWall Fittng;Nut(1.5 MIP; 3.5 Face); White</t>
  </si>
  <si>
    <t>Dir WallFit; Ext(1.5 MIP)w/Eye;No Nut; Gray</t>
  </si>
  <si>
    <t>Dir WallFit; Ext(1.5 MIP)w/Eye;No Nut; Black</t>
  </si>
  <si>
    <t>Dir Wall Fitt, Ext(1.5in MIP; 3.5in Face); White</t>
  </si>
  <si>
    <t>Dir Wal Fit, Ext(1.5in MIP;3.5in Face); Gray</t>
  </si>
  <si>
    <t>Dir Wal Fit, Ext(1.5in MIP;3.5in Face); Black</t>
  </si>
  <si>
    <t>Dir WallFitting; Ext (1.5 MIP) No Eye; White</t>
  </si>
  <si>
    <t>Dir WallFitting; Ext (1.5 MIP) No Eye; Black</t>
  </si>
  <si>
    <t>Gunite Jet Assembly; Ext (1.5X1.5X1.5 FIP); White</t>
  </si>
  <si>
    <t>25597-620-000</t>
  </si>
  <si>
    <t>25597-621-000</t>
  </si>
  <si>
    <t>25597-629-000</t>
  </si>
  <si>
    <t>25597-720-000</t>
  </si>
  <si>
    <t>25597-721-000</t>
  </si>
  <si>
    <t>25597-729-000</t>
  </si>
  <si>
    <t>Description-Brilliant Wonders LED Products</t>
  </si>
  <si>
    <t>215-906</t>
  </si>
  <si>
    <t>200-906</t>
  </si>
  <si>
    <t>200-9061</t>
  </si>
  <si>
    <t>225-9061</t>
  </si>
  <si>
    <t>200-996</t>
  </si>
  <si>
    <t>SP1082D</t>
  </si>
  <si>
    <t>SPX1091Z14</t>
  </si>
  <si>
    <t>HD Pump Basket; Maxi-Glass</t>
  </si>
  <si>
    <t>SPX1600M, B-167, V60-500</t>
  </si>
  <si>
    <t>25503-500-000</t>
  </si>
  <si>
    <t>BW Micro 1.5in LED 1 White Light (module only)</t>
  </si>
  <si>
    <t>25503-520-000</t>
  </si>
  <si>
    <t>25503-560-000</t>
  </si>
  <si>
    <t>BW Micro 1.5in LED 3 RGB Lights (module only)</t>
  </si>
  <si>
    <t>25503-520-000H</t>
  </si>
  <si>
    <t>25503-520-000P</t>
  </si>
  <si>
    <t>BW Micro 1.5in LED 1 RGB Light (module only) H-Series</t>
  </si>
  <si>
    <t>BW Micro 1.5in LED 1 RGB Light (module only) P-Series</t>
  </si>
  <si>
    <t>25503-560-000H</t>
  </si>
  <si>
    <t>25503-560-000P</t>
  </si>
  <si>
    <t>BW Micro 1.5in LED 3 RGB Light (module only) P-Series</t>
  </si>
  <si>
    <t>BW Micro 1.5in LED 3 RGB Light (module only) H-Series</t>
  </si>
  <si>
    <t>23430-500-000</t>
  </si>
  <si>
    <t>3.5in/4in In-Ground Spa Jet Body (1in Slip x 1in Slip )</t>
  </si>
  <si>
    <t>25506-320-120</t>
  </si>
  <si>
    <t>32" Channel Drain Frame Support Bar; White</t>
  </si>
  <si>
    <t>21056-154-000</t>
  </si>
  <si>
    <t>1.5” Swivel Union (Hi-Temp), 1.5”MIP x 1.5” MIP Threads: Black</t>
  </si>
  <si>
    <t>25500-104-007</t>
  </si>
  <si>
    <t>25503-520-025H</t>
  </si>
  <si>
    <t>25503-520-025P</t>
  </si>
  <si>
    <t>25503-520-050H</t>
  </si>
  <si>
    <t>25503-520-050P</t>
  </si>
  <si>
    <t>25503-520-100H</t>
  </si>
  <si>
    <t>25503-520-100P</t>
  </si>
  <si>
    <t>25503-520-150H</t>
  </si>
  <si>
    <t>25503-520-150P</t>
  </si>
  <si>
    <t>BW Micro 1.5in LED 1 RGB Light (module only)</t>
  </si>
  <si>
    <t>25503-560-025H</t>
  </si>
  <si>
    <t>25503-560-025P</t>
  </si>
  <si>
    <t>25503-560-050H</t>
  </si>
  <si>
    <t>25503-560-050P</t>
  </si>
  <si>
    <t>25503-560-100H</t>
  </si>
  <si>
    <t>25503-560-150P</t>
  </si>
  <si>
    <t>25503-560-100P</t>
  </si>
  <si>
    <t>25503-560-150H</t>
  </si>
  <si>
    <t>Brilliant Wonders LED Bubbler 3 Tier Attachment, 5.5"</t>
  </si>
  <si>
    <t>Brilliant Wonders LED Bubbler 3 Tier Attachment, 12"</t>
  </si>
  <si>
    <t>Brilliant Wonders LED Bubbler 3 Tier Attachment, 24"</t>
  </si>
  <si>
    <t>Brilliant Wonders LED Bubbler 3 Tier Attachment, 36"</t>
  </si>
  <si>
    <t>Brilliant Wonders LED Bubbler 3 Tier Attachment, 48"</t>
  </si>
  <si>
    <t>Brilliant Wonders 1.5in LED Light Installation Tool</t>
  </si>
  <si>
    <t>Brilliant Wonders LED Laminar 12in White Lid (No Cord)</t>
  </si>
  <si>
    <t>Brilliant Wonders LED Laminar 12in Gray Lid (No Cord)</t>
  </si>
  <si>
    <t>Brilliant Wonders LED Laminar 12in Tan Lid (No Cord)</t>
  </si>
  <si>
    <t>Brilliant Wonders LED Laminar 8.5in White Lid (No Cord) (Light Module Included)</t>
  </si>
  <si>
    <t>Brilliant Wonders LED Laminar 8.5in Gray Lid (No Cord) (Light Module Included)</t>
  </si>
  <si>
    <t>Brilliant Wonders LED Laminar 8.5in Tan Lid (No Cord) (Light Module Included)</t>
  </si>
  <si>
    <t>25160-610-000</t>
  </si>
  <si>
    <t>25140-500-000</t>
  </si>
  <si>
    <t>25140-500-110</t>
  </si>
  <si>
    <t>25140-510-000</t>
  </si>
  <si>
    <t>25140-529-000</t>
  </si>
  <si>
    <t>In Ground Skimmer 2in S, w/float valve, Water Bond, White</t>
  </si>
  <si>
    <t>Water Bond SS Plate Replacement Kit</t>
  </si>
  <si>
    <t>In Ground Skimmer 2in S, w/o Float Valve, Water Bond;White</t>
  </si>
  <si>
    <t>In Ground Skimmer 2in S, w/o Float Valve, Water Bond; Tan Lid and Collar</t>
  </si>
  <si>
    <t>Brilliant Wonders 1.5in LED 8C Brilliant Color Light (25ft Cord)</t>
  </si>
  <si>
    <t>Brilliant Wonders 1.5in LED 8C Brilliant Color Light (25ft Cord) H Series</t>
  </si>
  <si>
    <t>Brilliant Wonders 1.5in LED 8C Brilliant Color Light (25ft Cord) P Series</t>
  </si>
  <si>
    <t>Brilliant Wonders 1.5in LED 8C Brilliant Color Light (50ft Cord)</t>
  </si>
  <si>
    <t>Brilliant Wonders 1.5in LED 8C Brilliant Color Light (50ft Cord) H Series</t>
  </si>
  <si>
    <t>Brilliant Wonders 1.5in LED 8C Brilliant Color Light (50ft Cord) P Series</t>
  </si>
  <si>
    <t>Brilliant Wonders 1.5in LED 8C Brilliant Color Light (100ft Cord)</t>
  </si>
  <si>
    <t>Brilliant Wonders 1.5in LED 8C Brilliant Color Light (100ft Cord) H Series</t>
  </si>
  <si>
    <t>Brilliant Wonders 1.5in LED 8C Brilliant Color Light (100ft Cord) P Series</t>
  </si>
  <si>
    <t>Brilliant Wonders 1.5in LED 8C Brilliant Color Light (150ft Cord)</t>
  </si>
  <si>
    <t>Brilliant Wonders 1.5in LED 8C Brilliant Color Light (150ft Cord) H Series</t>
  </si>
  <si>
    <t>Brilliant Wonders 1.5in LED 8C Brilliant Color Light (150ft Cord) P Series</t>
  </si>
  <si>
    <t>Brilliant Wonders 1.5in LED 11C Brilliant Color Light (25ft Cord)</t>
  </si>
  <si>
    <t>Brilliant Wonders 1.5in LED 11C Brilliant Color Light (25ft Cord) H Series</t>
  </si>
  <si>
    <t>Brilliant Wonders 1.5in LED 11C Brilliant Color Light (25ft Cord) P Series</t>
  </si>
  <si>
    <t>Brilliant Wonders 1.5in LED 11C Brilliant Color Light (50ft Cord)</t>
  </si>
  <si>
    <t>Brilliant Wonders 1.5in LED 11C Brilliant Color Light (50ft Cord) H Series</t>
  </si>
  <si>
    <t>Brilliant Wonders 1.5in LED 11C Brilliant Color Light (50ft Cord) P Series</t>
  </si>
  <si>
    <t>Brilliant Wonders 1.5in LED 11C Brilliant Color Light (100ft Cord)</t>
  </si>
  <si>
    <t>Brilliant Wonders 1.5in LED 11C Brilliant Color Light (100ft Cord) H Series</t>
  </si>
  <si>
    <t>Brilliant Wonders 1.5in LED 11C Brilliant Color Light (100ft Cord) P Series</t>
  </si>
  <si>
    <t>Brilliant Wonders 1.5in LED 11C Brilliant Color Light (150ft Cord)</t>
  </si>
  <si>
    <t>Brilliant Wonders 1.5in LED 11C Brilliant Color Light (150ft Cord) H Series</t>
  </si>
  <si>
    <t>Brilliant Wonders 1.5in LED 11C Brilliant Color Light (150ft Cord) P Series</t>
  </si>
  <si>
    <t>Brilliant Wonders 1.5in LED Brilliant White Light (25ft Cord)</t>
  </si>
  <si>
    <t>Brilliant Wonders 1.5in LED Brilliant White Light (50ft Cord)</t>
  </si>
  <si>
    <t>Brilliant Wonders 1.5in LED Brilliant White Light (100ft Cord)</t>
  </si>
  <si>
    <t>Brilliant Wonders 1.5in LED Brilliant White Light (150ft Cord)</t>
  </si>
  <si>
    <t>25563-080-040</t>
  </si>
  <si>
    <t>Screen, In-line Filter (PLS 48-222)</t>
  </si>
  <si>
    <t>25160-510-000</t>
  </si>
  <si>
    <t>Vinyl Liner Skimmer, Square Lid, 2in Slip x 2-1/2in Spigot Ports, Water Bond; White</t>
  </si>
  <si>
    <t>Vinyl Liner Skimmer, WM, Square Lid, 2in Slip x 2-1/2in Spigot Ports, Water Bond; White</t>
  </si>
  <si>
    <t>58410-180-763</t>
  </si>
  <si>
    <t>19in Commercial Vac Head Black</t>
  </si>
  <si>
    <t xml:space="preserve">.36 MULTIPLIER 2016 PRICE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</si>
</sst>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&quot;$&quot;#,##0.00;[Red]&quot;$&quot;#,##0.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6" fillId="2" borderId="9" applyNumberFormat="0" applyAlignment="0" applyProtection="0"/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5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/>
    <xf numFmtId="0" fontId="0" fillId="0" borderId="4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165" fontId="0" fillId="0" borderId="0" xfId="0" applyNumberFormat="1" applyFont="1" applyFill="1"/>
    <xf numFmtId="0" fontId="4" fillId="0" borderId="1" xfId="0" applyFont="1" applyFill="1" applyBorder="1"/>
    <xf numFmtId="0" fontId="4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/>
    <xf numFmtId="0" fontId="4" fillId="0" borderId="2" xfId="0" applyFont="1" applyFill="1" applyBorder="1"/>
    <xf numFmtId="0" fontId="0" fillId="0" borderId="3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0" fontId="4" fillId="0" borderId="4" xfId="0" applyNumberFormat="1" applyFont="1" applyFill="1" applyBorder="1"/>
    <xf numFmtId="164" fontId="4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3" xfId="0" applyNumberFormat="1" applyFont="1" applyFill="1" applyBorder="1"/>
    <xf numFmtId="0" fontId="4" fillId="0" borderId="3" xfId="0" quotePrefix="1" applyNumberFormat="1" applyFont="1" applyFill="1" applyBorder="1"/>
    <xf numFmtId="0" fontId="4" fillId="0" borderId="1" xfId="0" quotePrefix="1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2" xfId="0" applyNumberFormat="1" applyFont="1" applyFill="1" applyBorder="1"/>
    <xf numFmtId="0" fontId="5" fillId="0" borderId="1" xfId="0" applyFont="1" applyBorder="1" applyAlignment="1">
      <alignment horizontal="center"/>
    </xf>
    <xf numFmtId="0" fontId="0" fillId="0" borderId="6" xfId="0" applyFont="1" applyFill="1" applyBorder="1"/>
    <xf numFmtId="0" fontId="0" fillId="0" borderId="8" xfId="0" applyFont="1" applyFill="1" applyBorder="1"/>
    <xf numFmtId="0" fontId="0" fillId="0" borderId="6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1" fontId="0" fillId="0" borderId="0" xfId="0" applyNumberFormat="1" applyFont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NumberFormat="1" applyFont="1"/>
    <xf numFmtId="0" fontId="4" fillId="0" borderId="6" xfId="0" applyFont="1" applyFill="1" applyBorder="1" applyAlignment="1">
      <alignment wrapText="1"/>
    </xf>
    <xf numFmtId="0" fontId="4" fillId="0" borderId="7" xfId="0" applyFont="1" applyFill="1" applyBorder="1"/>
    <xf numFmtId="1" fontId="3" fillId="0" borderId="5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3" fillId="0" borderId="5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1" xfId="0" applyFont="1" applyBorder="1"/>
    <xf numFmtId="0" fontId="0" fillId="0" borderId="7" xfId="0" applyFont="1" applyFill="1" applyBorder="1"/>
    <xf numFmtId="49" fontId="0" fillId="0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0" fillId="0" borderId="12" xfId="0" applyFont="1" applyFill="1" applyBorder="1"/>
    <xf numFmtId="164" fontId="0" fillId="0" borderId="0" xfId="0" applyNumberFormat="1" applyFont="1" applyAlignment="1">
      <alignment horizontal="right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right"/>
    </xf>
    <xf numFmtId="0" fontId="0" fillId="3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4" fillId="0" borderId="11" xfId="0" applyFont="1" applyFill="1" applyBorder="1"/>
    <xf numFmtId="0" fontId="4" fillId="0" borderId="12" xfId="0" applyFont="1" applyFill="1" applyBorder="1"/>
    <xf numFmtId="0" fontId="4" fillId="0" borderId="6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3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>
      <alignment horizontal="right"/>
    </xf>
    <xf numFmtId="0" fontId="4" fillId="0" borderId="5" xfId="0" applyNumberFormat="1" applyFont="1" applyFill="1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3" fillId="0" borderId="3" xfId="0" applyNumberFormat="1" applyFont="1" applyFill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1" fontId="0" fillId="0" borderId="0" xfId="0" applyNumberFormat="1" applyFont="1" applyFill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49" fontId="0" fillId="0" borderId="0" xfId="0" applyNumberFormat="1" applyFont="1"/>
    <xf numFmtId="49" fontId="4" fillId="0" borderId="5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 wrapText="1"/>
    </xf>
    <xf numFmtId="1" fontId="0" fillId="0" borderId="6" xfId="0" applyNumberFormat="1" applyFont="1" applyBorder="1" applyAlignment="1">
      <alignment horizontal="right"/>
    </xf>
    <xf numFmtId="0" fontId="0" fillId="0" borderId="2" xfId="0" applyBorder="1"/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5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10" fillId="0" borderId="12" xfId="0" applyFont="1" applyFill="1" applyBorder="1"/>
    <xf numFmtId="0" fontId="10" fillId="0" borderId="15" xfId="0" applyFont="1" applyFill="1" applyBorder="1" applyAlignment="1">
      <alignment horizontal="center"/>
    </xf>
    <xf numFmtId="0" fontId="10" fillId="0" borderId="4" xfId="0" applyFont="1" applyFill="1" applyBorder="1"/>
    <xf numFmtId="0" fontId="10" fillId="0" borderId="8" xfId="0" applyFont="1" applyFill="1" applyBorder="1"/>
    <xf numFmtId="0" fontId="10" fillId="0" borderId="6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/>
    <xf numFmtId="164" fontId="4" fillId="0" borderId="1" xfId="0" applyNumberFormat="1" applyFont="1" applyFill="1" applyBorder="1" applyAlignment="1"/>
    <xf numFmtId="0" fontId="4" fillId="0" borderId="0" xfId="0" applyFont="1"/>
    <xf numFmtId="1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49" fontId="4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0" fontId="9" fillId="0" borderId="0" xfId="0" applyFont="1"/>
    <xf numFmtId="164" fontId="11" fillId="0" borderId="1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12" fillId="0" borderId="3" xfId="0" applyNumberFormat="1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4" fillId="0" borderId="1" xfId="0" applyNumberFormat="1" applyFont="1" applyBorder="1" applyAlignment="1">
      <alignment horizontal="right"/>
    </xf>
    <xf numFmtId="8" fontId="0" fillId="0" borderId="1" xfId="0" applyNumberFormat="1" applyFont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right"/>
    </xf>
  </cellXfs>
  <cellStyles count="5">
    <cellStyle name="Followed Hyperlink" xfId="4" builtinId="9" hidden="1"/>
    <cellStyle name="Hyperlink" xfId="3" builtinId="8" hidden="1"/>
    <cellStyle name="Input" xfId="1" builtinId="20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8"/>
  <sheetViews>
    <sheetView tabSelected="1" workbookViewId="0">
      <selection activeCell="A3" sqref="A3:G1242"/>
    </sheetView>
  </sheetViews>
  <sheetFormatPr baseColWidth="10" defaultColWidth="8.83203125" defaultRowHeight="14" x14ac:dyDescent="0"/>
  <cols>
    <col min="1" max="1" width="13.6640625" style="14" customWidth="1"/>
    <col min="2" max="2" width="40.33203125" style="14" customWidth="1"/>
    <col min="3" max="3" width="18.83203125" style="72" customWidth="1"/>
    <col min="4" max="4" width="13.83203125" style="32" customWidth="1"/>
    <col min="5" max="5" width="8.1640625" style="76" customWidth="1"/>
    <col min="6" max="6" width="7.5" style="38" customWidth="1"/>
    <col min="7" max="7" width="5.5" style="59" customWidth="1"/>
    <col min="8" max="8" width="19.5" style="3" customWidth="1"/>
    <col min="9" max="9" width="8.83203125" style="4"/>
    <col min="10" max="16384" width="8.83203125" style="3"/>
  </cols>
  <sheetData>
    <row r="1" spans="1:9">
      <c r="A1" s="14" t="s">
        <v>5298</v>
      </c>
    </row>
    <row r="2" spans="1:9" s="1" customFormat="1" ht="28">
      <c r="A2" s="5" t="s">
        <v>2568</v>
      </c>
      <c r="B2" s="6" t="s">
        <v>2928</v>
      </c>
      <c r="C2" s="127" t="s">
        <v>219</v>
      </c>
      <c r="D2" s="120" t="s">
        <v>4256</v>
      </c>
      <c r="E2" s="77" t="s">
        <v>5118</v>
      </c>
      <c r="F2" s="165" t="s">
        <v>3048</v>
      </c>
      <c r="G2" s="166" t="s">
        <v>2951</v>
      </c>
      <c r="I2" s="2"/>
    </row>
    <row r="3" spans="1:9">
      <c r="A3" s="39" t="s">
        <v>2649</v>
      </c>
      <c r="B3" s="27" t="s">
        <v>2650</v>
      </c>
      <c r="C3" s="128"/>
      <c r="D3" s="44">
        <v>135</v>
      </c>
      <c r="E3" s="78">
        <v>16.23</v>
      </c>
      <c r="F3" s="78">
        <f>E3*0.36</f>
        <v>5.84</v>
      </c>
      <c r="G3" s="61">
        <v>60</v>
      </c>
    </row>
    <row r="4" spans="1:9">
      <c r="A4" s="39" t="s">
        <v>2651</v>
      </c>
      <c r="B4" s="27" t="s">
        <v>2652</v>
      </c>
      <c r="C4" s="128"/>
      <c r="D4" s="44">
        <v>135</v>
      </c>
      <c r="E4" s="78">
        <v>16.23</v>
      </c>
      <c r="F4" s="78">
        <f t="shared" ref="F4:F67" si="0">E4*0.36</f>
        <v>5.84</v>
      </c>
      <c r="G4" s="61">
        <v>50</v>
      </c>
    </row>
    <row r="5" spans="1:9">
      <c r="A5" s="39" t="s">
        <v>2681</v>
      </c>
      <c r="B5" s="27" t="s">
        <v>2682</v>
      </c>
      <c r="C5" s="128"/>
      <c r="D5" s="44">
        <v>137</v>
      </c>
      <c r="E5" s="78">
        <v>8.8699999999999992</v>
      </c>
      <c r="F5" s="78">
        <f t="shared" si="0"/>
        <v>3.19</v>
      </c>
      <c r="G5" s="61">
        <v>50</v>
      </c>
    </row>
    <row r="6" spans="1:9">
      <c r="A6" s="39" t="s">
        <v>2683</v>
      </c>
      <c r="B6" s="27" t="s">
        <v>2684</v>
      </c>
      <c r="C6" s="128"/>
      <c r="D6" s="44">
        <v>137</v>
      </c>
      <c r="E6" s="78">
        <v>8.8699999999999992</v>
      </c>
      <c r="F6" s="78">
        <f t="shared" si="0"/>
        <v>3.19</v>
      </c>
      <c r="G6" s="61">
        <v>50</v>
      </c>
    </row>
    <row r="7" spans="1:9">
      <c r="A7" s="39" t="s">
        <v>2669</v>
      </c>
      <c r="B7" s="27" t="s">
        <v>2670</v>
      </c>
      <c r="C7" s="128" t="s">
        <v>1692</v>
      </c>
      <c r="D7" s="44">
        <v>137</v>
      </c>
      <c r="E7" s="78">
        <v>4.51</v>
      </c>
      <c r="F7" s="78">
        <f t="shared" si="0"/>
        <v>1.62</v>
      </c>
      <c r="G7" s="61">
        <v>50</v>
      </c>
    </row>
    <row r="8" spans="1:9">
      <c r="A8" s="39" t="s">
        <v>2671</v>
      </c>
      <c r="B8" s="27" t="s">
        <v>2672</v>
      </c>
      <c r="C8" s="128"/>
      <c r="D8" s="44">
        <v>137</v>
      </c>
      <c r="E8" s="78">
        <v>4.51</v>
      </c>
      <c r="F8" s="78">
        <f t="shared" si="0"/>
        <v>1.62</v>
      </c>
      <c r="G8" s="61">
        <v>50</v>
      </c>
    </row>
    <row r="9" spans="1:9">
      <c r="A9" s="39" t="s">
        <v>2685</v>
      </c>
      <c r="B9" s="27" t="s">
        <v>2686</v>
      </c>
      <c r="C9" s="128"/>
      <c r="D9" s="44">
        <v>137</v>
      </c>
      <c r="E9" s="78">
        <v>8.4600000000000009</v>
      </c>
      <c r="F9" s="78">
        <f t="shared" si="0"/>
        <v>3.05</v>
      </c>
      <c r="G9" s="61">
        <v>50</v>
      </c>
    </row>
    <row r="10" spans="1:9">
      <c r="A10" s="39" t="s">
        <v>2677</v>
      </c>
      <c r="B10" s="27" t="s">
        <v>2678</v>
      </c>
      <c r="C10" s="128"/>
      <c r="D10" s="44">
        <v>137</v>
      </c>
      <c r="E10" s="78">
        <v>3.53</v>
      </c>
      <c r="F10" s="78">
        <f t="shared" si="0"/>
        <v>1.27</v>
      </c>
      <c r="G10" s="61">
        <v>200</v>
      </c>
    </row>
    <row r="11" spans="1:9">
      <c r="A11" s="39" t="s">
        <v>2679</v>
      </c>
      <c r="B11" s="27" t="s">
        <v>2680</v>
      </c>
      <c r="C11" s="128"/>
      <c r="D11" s="44">
        <v>137</v>
      </c>
      <c r="E11" s="78">
        <v>5.16</v>
      </c>
      <c r="F11" s="78">
        <f t="shared" si="0"/>
        <v>1.86</v>
      </c>
      <c r="G11" s="61">
        <v>100</v>
      </c>
    </row>
    <row r="12" spans="1:9">
      <c r="A12" s="39" t="s">
        <v>2673</v>
      </c>
      <c r="B12" s="27" t="s">
        <v>2676</v>
      </c>
      <c r="C12" s="128"/>
      <c r="D12" s="44">
        <v>137</v>
      </c>
      <c r="E12" s="78">
        <v>3.17</v>
      </c>
      <c r="F12" s="78">
        <f t="shared" si="0"/>
        <v>1.1399999999999999</v>
      </c>
      <c r="G12" s="61">
        <v>150</v>
      </c>
    </row>
    <row r="13" spans="1:9">
      <c r="A13" s="39" t="s">
        <v>2674</v>
      </c>
      <c r="B13" s="27" t="s">
        <v>2675</v>
      </c>
      <c r="C13" s="128"/>
      <c r="D13" s="44">
        <v>137</v>
      </c>
      <c r="E13" s="78">
        <v>5.01</v>
      </c>
      <c r="F13" s="78">
        <f t="shared" si="0"/>
        <v>1.8</v>
      </c>
      <c r="G13" s="61">
        <v>100</v>
      </c>
    </row>
    <row r="14" spans="1:9">
      <c r="A14" s="39" t="s">
        <v>2665</v>
      </c>
      <c r="B14" s="27" t="s">
        <v>2666</v>
      </c>
      <c r="C14" s="128" t="s">
        <v>3347</v>
      </c>
      <c r="D14" s="44" t="s">
        <v>4257</v>
      </c>
      <c r="E14" s="78">
        <v>3.53</v>
      </c>
      <c r="F14" s="78">
        <f t="shared" si="0"/>
        <v>1.27</v>
      </c>
      <c r="G14" s="61">
        <v>180</v>
      </c>
    </row>
    <row r="15" spans="1:9">
      <c r="A15" s="39" t="s">
        <v>2667</v>
      </c>
      <c r="B15" s="27" t="s">
        <v>2668</v>
      </c>
      <c r="C15" s="128" t="s">
        <v>3348</v>
      </c>
      <c r="D15" s="44" t="s">
        <v>4257</v>
      </c>
      <c r="E15" s="78">
        <v>6.34</v>
      </c>
      <c r="F15" s="78">
        <f t="shared" si="0"/>
        <v>2.2799999999999998</v>
      </c>
      <c r="G15" s="61">
        <v>108</v>
      </c>
    </row>
    <row r="16" spans="1:9">
      <c r="A16" s="9" t="s">
        <v>925</v>
      </c>
      <c r="B16" s="10" t="s">
        <v>2494</v>
      </c>
      <c r="C16" s="71"/>
      <c r="D16" s="11">
        <v>137</v>
      </c>
      <c r="E16" s="78">
        <v>4.2699999999999996</v>
      </c>
      <c r="F16" s="78">
        <f t="shared" si="0"/>
        <v>1.54</v>
      </c>
      <c r="G16" s="61">
        <v>30</v>
      </c>
    </row>
    <row r="17" spans="1:9">
      <c r="A17" s="9" t="s">
        <v>5116</v>
      </c>
      <c r="B17" s="10" t="s">
        <v>5117</v>
      </c>
      <c r="C17" s="71"/>
      <c r="D17" s="11"/>
      <c r="E17" s="78">
        <v>3.87</v>
      </c>
      <c r="F17" s="78">
        <f t="shared" si="0"/>
        <v>1.39</v>
      </c>
      <c r="G17" s="61">
        <v>200</v>
      </c>
    </row>
    <row r="18" spans="1:9">
      <c r="A18" s="9" t="s">
        <v>2647</v>
      </c>
      <c r="B18" s="10" t="s">
        <v>2648</v>
      </c>
      <c r="C18" s="71" t="s">
        <v>3332</v>
      </c>
      <c r="D18" s="11"/>
      <c r="E18" s="78">
        <v>7.27</v>
      </c>
      <c r="F18" s="78">
        <f t="shared" si="0"/>
        <v>2.62</v>
      </c>
      <c r="G18" s="61">
        <v>100</v>
      </c>
    </row>
    <row r="19" spans="1:9">
      <c r="A19" s="9" t="s">
        <v>4258</v>
      </c>
      <c r="B19" s="10" t="s">
        <v>4259</v>
      </c>
      <c r="C19" s="71"/>
      <c r="D19" s="11"/>
      <c r="E19" s="78">
        <v>7.68</v>
      </c>
      <c r="F19" s="78">
        <f t="shared" si="0"/>
        <v>2.76</v>
      </c>
      <c r="G19" s="61">
        <v>100</v>
      </c>
    </row>
    <row r="20" spans="1:9">
      <c r="A20" s="9" t="s">
        <v>5114</v>
      </c>
      <c r="B20" s="10" t="s">
        <v>5115</v>
      </c>
      <c r="C20" s="71"/>
      <c r="D20" s="11"/>
      <c r="E20" s="78">
        <v>4.16</v>
      </c>
      <c r="F20" s="78">
        <f t="shared" si="0"/>
        <v>1.5</v>
      </c>
      <c r="G20" s="61">
        <v>100</v>
      </c>
    </row>
    <row r="21" spans="1:9">
      <c r="A21" s="9" t="s">
        <v>2285</v>
      </c>
      <c r="B21" s="10" t="s">
        <v>2646</v>
      </c>
      <c r="C21" s="71" t="s">
        <v>3349</v>
      </c>
      <c r="D21" s="11">
        <v>135</v>
      </c>
      <c r="E21" s="78">
        <v>7.84</v>
      </c>
      <c r="F21" s="78">
        <f t="shared" si="0"/>
        <v>2.82</v>
      </c>
      <c r="G21" s="61">
        <v>100</v>
      </c>
    </row>
    <row r="22" spans="1:9">
      <c r="A22" s="9" t="s">
        <v>2286</v>
      </c>
      <c r="B22" s="10" t="s">
        <v>2809</v>
      </c>
      <c r="C22" s="71" t="s">
        <v>3333</v>
      </c>
      <c r="D22" s="11">
        <v>135</v>
      </c>
      <c r="E22" s="78">
        <v>9.2799999999999994</v>
      </c>
      <c r="F22" s="78">
        <f t="shared" si="0"/>
        <v>3.34</v>
      </c>
      <c r="G22" s="61">
        <v>100</v>
      </c>
    </row>
    <row r="23" spans="1:9">
      <c r="A23" s="9" t="s">
        <v>2287</v>
      </c>
      <c r="B23" s="10" t="s">
        <v>2662</v>
      </c>
      <c r="C23" s="71" t="s">
        <v>3350</v>
      </c>
      <c r="D23" s="11">
        <v>136</v>
      </c>
      <c r="E23" s="78">
        <v>9.65</v>
      </c>
      <c r="F23" s="78">
        <f t="shared" si="0"/>
        <v>3.47</v>
      </c>
      <c r="G23" s="61">
        <v>50</v>
      </c>
    </row>
    <row r="24" spans="1:9">
      <c r="A24" s="9" t="s">
        <v>2288</v>
      </c>
      <c r="B24" s="10" t="s">
        <v>2663</v>
      </c>
      <c r="C24" s="71" t="s">
        <v>3351</v>
      </c>
      <c r="D24" s="11">
        <v>136</v>
      </c>
      <c r="E24" s="78">
        <v>12.35</v>
      </c>
      <c r="F24" s="78">
        <f t="shared" si="0"/>
        <v>4.45</v>
      </c>
      <c r="G24" s="61">
        <v>50</v>
      </c>
    </row>
    <row r="25" spans="1:9">
      <c r="A25" s="9" t="s">
        <v>2289</v>
      </c>
      <c r="B25" s="10" t="s">
        <v>2655</v>
      </c>
      <c r="C25" s="71" t="s">
        <v>3352</v>
      </c>
      <c r="D25" s="11">
        <v>136</v>
      </c>
      <c r="E25" s="78">
        <v>11.38</v>
      </c>
      <c r="F25" s="78">
        <f t="shared" si="0"/>
        <v>4.0999999999999996</v>
      </c>
      <c r="G25" s="61">
        <v>50</v>
      </c>
    </row>
    <row r="26" spans="1:9">
      <c r="A26" s="9" t="s">
        <v>2290</v>
      </c>
      <c r="B26" s="10" t="s">
        <v>2664</v>
      </c>
      <c r="C26" s="71" t="s">
        <v>3353</v>
      </c>
      <c r="D26" s="11">
        <v>136</v>
      </c>
      <c r="E26" s="78">
        <v>8.98</v>
      </c>
      <c r="F26" s="78">
        <f t="shared" si="0"/>
        <v>3.23</v>
      </c>
      <c r="G26" s="61">
        <v>50</v>
      </c>
    </row>
    <row r="27" spans="1:9">
      <c r="A27" s="9" t="s">
        <v>2291</v>
      </c>
      <c r="B27" s="10" t="s">
        <v>2656</v>
      </c>
      <c r="C27" s="71" t="s">
        <v>3354</v>
      </c>
      <c r="D27" s="11">
        <v>136</v>
      </c>
      <c r="E27" s="78">
        <v>11.75</v>
      </c>
      <c r="F27" s="78">
        <f t="shared" si="0"/>
        <v>4.2300000000000004</v>
      </c>
      <c r="G27" s="61">
        <v>50</v>
      </c>
    </row>
    <row r="28" spans="1:9">
      <c r="A28" s="9" t="s">
        <v>5222</v>
      </c>
      <c r="B28" s="10" t="s">
        <v>5223</v>
      </c>
      <c r="C28" s="71"/>
      <c r="D28" s="11"/>
      <c r="E28" s="78">
        <v>19.04</v>
      </c>
      <c r="F28" s="78">
        <f t="shared" si="0"/>
        <v>6.85</v>
      </c>
      <c r="G28" s="61">
        <v>50</v>
      </c>
    </row>
    <row r="29" spans="1:9" s="14" customFormat="1">
      <c r="A29" s="9" t="s">
        <v>926</v>
      </c>
      <c r="B29" s="10" t="s">
        <v>0</v>
      </c>
      <c r="C29" s="71" t="s">
        <v>3355</v>
      </c>
      <c r="D29" s="11">
        <v>136</v>
      </c>
      <c r="E29" s="78">
        <v>12.16</v>
      </c>
      <c r="F29" s="78">
        <f t="shared" si="0"/>
        <v>4.38</v>
      </c>
      <c r="G29" s="65">
        <v>50</v>
      </c>
      <c r="I29" s="19"/>
    </row>
    <row r="30" spans="1:9" s="14" customFormat="1">
      <c r="A30" s="9" t="s">
        <v>7</v>
      </c>
      <c r="B30" s="10" t="s">
        <v>8</v>
      </c>
      <c r="C30" s="71"/>
      <c r="D30" s="11">
        <v>136</v>
      </c>
      <c r="E30" s="78">
        <v>12.18</v>
      </c>
      <c r="F30" s="78">
        <f t="shared" si="0"/>
        <v>4.38</v>
      </c>
      <c r="G30" s="65">
        <v>50</v>
      </c>
      <c r="I30" s="19"/>
    </row>
    <row r="31" spans="1:9" s="14" customFormat="1">
      <c r="A31" s="9" t="s">
        <v>11</v>
      </c>
      <c r="B31" s="10" t="s">
        <v>12</v>
      </c>
      <c r="C31" s="71"/>
      <c r="D31" s="11">
        <v>136</v>
      </c>
      <c r="E31" s="78">
        <v>13.54</v>
      </c>
      <c r="F31" s="78">
        <f t="shared" si="0"/>
        <v>4.87</v>
      </c>
      <c r="G31" s="65">
        <v>50</v>
      </c>
      <c r="I31" s="19"/>
    </row>
    <row r="32" spans="1:9" s="14" customFormat="1">
      <c r="A32" s="9" t="s">
        <v>13</v>
      </c>
      <c r="B32" s="10" t="s">
        <v>14</v>
      </c>
      <c r="C32" s="71"/>
      <c r="D32" s="11">
        <v>136</v>
      </c>
      <c r="E32" s="78">
        <v>13.54</v>
      </c>
      <c r="F32" s="78">
        <f t="shared" si="0"/>
        <v>4.87</v>
      </c>
      <c r="G32" s="65">
        <v>50</v>
      </c>
      <c r="I32" s="19"/>
    </row>
    <row r="33" spans="1:9" s="14" customFormat="1">
      <c r="A33" s="9" t="s">
        <v>2292</v>
      </c>
      <c r="B33" s="10" t="s">
        <v>2657</v>
      </c>
      <c r="C33" s="71" t="s">
        <v>3356</v>
      </c>
      <c r="D33" s="11">
        <v>136</v>
      </c>
      <c r="E33" s="78">
        <v>11.69</v>
      </c>
      <c r="F33" s="78">
        <f t="shared" si="0"/>
        <v>4.21</v>
      </c>
      <c r="G33" s="65">
        <v>50</v>
      </c>
      <c r="I33" s="19"/>
    </row>
    <row r="34" spans="1:9">
      <c r="A34" s="9" t="s">
        <v>15</v>
      </c>
      <c r="B34" s="10" t="s">
        <v>2729</v>
      </c>
      <c r="C34" s="71"/>
      <c r="D34" s="11">
        <v>66</v>
      </c>
      <c r="E34" s="78">
        <v>3.93</v>
      </c>
      <c r="F34" s="78">
        <f t="shared" si="0"/>
        <v>1.41</v>
      </c>
      <c r="G34" s="61">
        <v>50</v>
      </c>
    </row>
    <row r="35" spans="1:9">
      <c r="A35" s="9" t="s">
        <v>2644</v>
      </c>
      <c r="B35" s="10" t="s">
        <v>2812</v>
      </c>
      <c r="C35" s="71"/>
      <c r="D35" s="11">
        <v>134</v>
      </c>
      <c r="E35" s="78">
        <v>13.89</v>
      </c>
      <c r="F35" s="78">
        <f t="shared" si="0"/>
        <v>5</v>
      </c>
      <c r="G35" s="61">
        <v>50</v>
      </c>
    </row>
    <row r="36" spans="1:9">
      <c r="A36" s="9" t="s">
        <v>16</v>
      </c>
      <c r="B36" s="10" t="s">
        <v>2820</v>
      </c>
      <c r="C36" s="71"/>
      <c r="D36" s="11"/>
      <c r="E36" s="78">
        <v>9.3800000000000008</v>
      </c>
      <c r="F36" s="78">
        <f t="shared" si="0"/>
        <v>3.38</v>
      </c>
      <c r="G36" s="61">
        <v>50</v>
      </c>
    </row>
    <row r="37" spans="1:9">
      <c r="A37" s="9" t="s">
        <v>17</v>
      </c>
      <c r="B37" s="10" t="s">
        <v>2813</v>
      </c>
      <c r="C37" s="71" t="s">
        <v>3337</v>
      </c>
      <c r="D37" s="11">
        <v>134</v>
      </c>
      <c r="E37" s="78">
        <v>13.89</v>
      </c>
      <c r="F37" s="78">
        <f t="shared" si="0"/>
        <v>5</v>
      </c>
      <c r="G37" s="61">
        <v>50</v>
      </c>
    </row>
    <row r="38" spans="1:9">
      <c r="A38" s="9" t="s">
        <v>2645</v>
      </c>
      <c r="B38" s="10" t="s">
        <v>2814</v>
      </c>
      <c r="C38" s="71" t="s">
        <v>3338</v>
      </c>
      <c r="D38" s="11">
        <v>134</v>
      </c>
      <c r="E38" s="78">
        <v>18.489999999999998</v>
      </c>
      <c r="F38" s="78">
        <f t="shared" si="0"/>
        <v>6.66</v>
      </c>
      <c r="G38" s="61">
        <v>25</v>
      </c>
    </row>
    <row r="39" spans="1:9">
      <c r="A39" s="9" t="s">
        <v>2152</v>
      </c>
      <c r="B39" s="10" t="s">
        <v>2810</v>
      </c>
      <c r="C39" s="71" t="s">
        <v>5196</v>
      </c>
      <c r="D39" s="11">
        <v>134</v>
      </c>
      <c r="E39" s="78">
        <v>18.489999999999998</v>
      </c>
      <c r="F39" s="78">
        <f t="shared" si="0"/>
        <v>6.66</v>
      </c>
      <c r="G39" s="61">
        <v>25</v>
      </c>
    </row>
    <row r="40" spans="1:9">
      <c r="A40" s="9" t="s">
        <v>2153</v>
      </c>
      <c r="B40" s="10" t="s">
        <v>2154</v>
      </c>
      <c r="C40" s="71"/>
      <c r="D40" s="11">
        <v>136</v>
      </c>
      <c r="E40" s="78">
        <v>8.6199999999999992</v>
      </c>
      <c r="F40" s="78">
        <f t="shared" si="0"/>
        <v>3.1</v>
      </c>
      <c r="G40" s="61">
        <v>50</v>
      </c>
    </row>
    <row r="41" spans="1:9">
      <c r="A41" s="9" t="s">
        <v>2658</v>
      </c>
      <c r="B41" s="10" t="s">
        <v>2659</v>
      </c>
      <c r="C41" s="71"/>
      <c r="D41" s="11">
        <v>136</v>
      </c>
      <c r="E41" s="78">
        <v>9.08</v>
      </c>
      <c r="F41" s="78">
        <f t="shared" si="0"/>
        <v>3.27</v>
      </c>
      <c r="G41" s="61" t="s">
        <v>2952</v>
      </c>
    </row>
    <row r="42" spans="1:9">
      <c r="A42" s="9" t="s">
        <v>2155</v>
      </c>
      <c r="B42" s="10" t="s">
        <v>2156</v>
      </c>
      <c r="C42" s="71"/>
      <c r="D42" s="11">
        <v>136</v>
      </c>
      <c r="E42" s="78">
        <v>10.93</v>
      </c>
      <c r="F42" s="78">
        <f t="shared" si="0"/>
        <v>3.93</v>
      </c>
      <c r="G42" s="61">
        <v>25</v>
      </c>
    </row>
    <row r="43" spans="1:9">
      <c r="A43" s="9" t="s">
        <v>2660</v>
      </c>
      <c r="B43" s="10" t="s">
        <v>2661</v>
      </c>
      <c r="C43" s="71"/>
      <c r="D43" s="11">
        <v>136</v>
      </c>
      <c r="E43" s="78">
        <v>11.46</v>
      </c>
      <c r="F43" s="78">
        <f t="shared" si="0"/>
        <v>4.13</v>
      </c>
      <c r="G43" s="61" t="s">
        <v>2952</v>
      </c>
    </row>
    <row r="44" spans="1:9">
      <c r="A44" s="9" t="s">
        <v>2157</v>
      </c>
      <c r="B44" s="10" t="s">
        <v>2815</v>
      </c>
      <c r="C44" s="71" t="s">
        <v>5197</v>
      </c>
      <c r="D44" s="11">
        <v>134</v>
      </c>
      <c r="E44" s="78">
        <v>18.489999999999998</v>
      </c>
      <c r="F44" s="78">
        <f t="shared" si="0"/>
        <v>6.66</v>
      </c>
      <c r="G44" s="61">
        <v>50</v>
      </c>
    </row>
    <row r="45" spans="1:9">
      <c r="A45" s="9" t="s">
        <v>2158</v>
      </c>
      <c r="B45" s="10" t="s">
        <v>2821</v>
      </c>
      <c r="C45" s="71"/>
      <c r="D45" s="11">
        <v>66</v>
      </c>
      <c r="E45" s="78">
        <v>13.24</v>
      </c>
      <c r="F45" s="78">
        <f t="shared" si="0"/>
        <v>4.7699999999999996</v>
      </c>
      <c r="G45" s="61">
        <v>20</v>
      </c>
    </row>
    <row r="46" spans="1:9">
      <c r="A46" s="9" t="s">
        <v>4587</v>
      </c>
      <c r="B46" s="10" t="s">
        <v>4588</v>
      </c>
      <c r="C46" s="71" t="s">
        <v>5198</v>
      </c>
      <c r="D46" s="11">
        <v>134</v>
      </c>
      <c r="E46" s="78">
        <v>20.16</v>
      </c>
      <c r="F46" s="78">
        <f t="shared" si="0"/>
        <v>7.26</v>
      </c>
      <c r="G46" s="61" t="s">
        <v>2952</v>
      </c>
    </row>
    <row r="47" spans="1:9" s="14" customFormat="1">
      <c r="A47" s="9" t="s">
        <v>2159</v>
      </c>
      <c r="B47" s="10" t="s">
        <v>473</v>
      </c>
      <c r="C47" s="71"/>
      <c r="D47" s="11">
        <v>136</v>
      </c>
      <c r="E47" s="78">
        <v>10.93</v>
      </c>
      <c r="F47" s="78">
        <f t="shared" si="0"/>
        <v>3.93</v>
      </c>
      <c r="G47" s="65">
        <v>120</v>
      </c>
      <c r="I47" s="19"/>
    </row>
    <row r="48" spans="1:9">
      <c r="A48" s="9" t="s">
        <v>474</v>
      </c>
      <c r="B48" s="10" t="s">
        <v>2495</v>
      </c>
      <c r="C48" s="71" t="s">
        <v>3334</v>
      </c>
      <c r="D48" s="11">
        <v>135</v>
      </c>
      <c r="E48" s="78">
        <v>16.45</v>
      </c>
      <c r="F48" s="78">
        <f t="shared" si="0"/>
        <v>5.92</v>
      </c>
      <c r="G48" s="61">
        <v>30</v>
      </c>
    </row>
    <row r="49" spans="1:7">
      <c r="A49" s="9" t="s">
        <v>475</v>
      </c>
      <c r="B49" s="10" t="s">
        <v>2816</v>
      </c>
      <c r="C49" s="71"/>
      <c r="D49" s="11">
        <v>134</v>
      </c>
      <c r="E49" s="78">
        <v>27.06</v>
      </c>
      <c r="F49" s="78">
        <f t="shared" si="0"/>
        <v>9.74</v>
      </c>
      <c r="G49" s="61">
        <v>20</v>
      </c>
    </row>
    <row r="50" spans="1:7">
      <c r="A50" s="9" t="s">
        <v>479</v>
      </c>
      <c r="B50" s="10" t="s">
        <v>2817</v>
      </c>
      <c r="C50" s="71" t="s">
        <v>5199</v>
      </c>
      <c r="D50" s="11">
        <v>134</v>
      </c>
      <c r="E50" s="78">
        <v>27.06</v>
      </c>
      <c r="F50" s="78">
        <f t="shared" si="0"/>
        <v>9.74</v>
      </c>
      <c r="G50" s="61">
        <v>27</v>
      </c>
    </row>
    <row r="51" spans="1:7">
      <c r="A51" s="9" t="s">
        <v>5133</v>
      </c>
      <c r="B51" s="10" t="s">
        <v>5135</v>
      </c>
      <c r="C51" s="71"/>
      <c r="D51" s="11"/>
      <c r="E51" s="78">
        <v>17.73</v>
      </c>
      <c r="F51" s="78">
        <f t="shared" si="0"/>
        <v>6.38</v>
      </c>
      <c r="G51" s="61">
        <v>120</v>
      </c>
    </row>
    <row r="52" spans="1:7">
      <c r="A52" s="9" t="s">
        <v>5134</v>
      </c>
      <c r="B52" s="10" t="s">
        <v>5136</v>
      </c>
      <c r="C52" s="71"/>
      <c r="D52" s="11"/>
      <c r="E52" s="78">
        <v>23.52</v>
      </c>
      <c r="F52" s="78">
        <f t="shared" si="0"/>
        <v>8.4700000000000006</v>
      </c>
      <c r="G52" s="61">
        <v>27</v>
      </c>
    </row>
    <row r="53" spans="1:7">
      <c r="A53" s="9" t="s">
        <v>480</v>
      </c>
      <c r="B53" s="10" t="s">
        <v>2818</v>
      </c>
      <c r="C53" s="71" t="s">
        <v>5200</v>
      </c>
      <c r="D53" s="11">
        <v>134</v>
      </c>
      <c r="E53" s="78">
        <v>21.91</v>
      </c>
      <c r="F53" s="78">
        <f t="shared" si="0"/>
        <v>7.89</v>
      </c>
      <c r="G53" s="61">
        <v>50</v>
      </c>
    </row>
    <row r="54" spans="1:7">
      <c r="A54" s="9" t="s">
        <v>481</v>
      </c>
      <c r="B54" s="10" t="s">
        <v>482</v>
      </c>
      <c r="C54" s="71" t="s">
        <v>3335</v>
      </c>
      <c r="D54" s="11">
        <v>135</v>
      </c>
      <c r="E54" s="78">
        <v>17.350000000000001</v>
      </c>
      <c r="F54" s="78">
        <f t="shared" si="0"/>
        <v>6.25</v>
      </c>
      <c r="G54" s="61">
        <v>30</v>
      </c>
    </row>
    <row r="55" spans="1:7">
      <c r="A55" s="9" t="s">
        <v>2653</v>
      </c>
      <c r="B55" s="10" t="s">
        <v>2654</v>
      </c>
      <c r="C55" s="71">
        <v>350157</v>
      </c>
      <c r="D55" s="11" t="s">
        <v>4260</v>
      </c>
      <c r="E55" s="78">
        <v>23.69</v>
      </c>
      <c r="F55" s="78">
        <f t="shared" si="0"/>
        <v>8.5299999999999994</v>
      </c>
      <c r="G55" s="61">
        <v>30</v>
      </c>
    </row>
    <row r="56" spans="1:7">
      <c r="A56" s="9" t="s">
        <v>483</v>
      </c>
      <c r="B56" s="10" t="s">
        <v>2819</v>
      </c>
      <c r="C56" s="71" t="s">
        <v>3336</v>
      </c>
      <c r="D56" s="11">
        <v>134</v>
      </c>
      <c r="E56" s="78">
        <v>10.68</v>
      </c>
      <c r="F56" s="78">
        <f t="shared" si="0"/>
        <v>3.84</v>
      </c>
      <c r="G56" s="61">
        <v>30</v>
      </c>
    </row>
    <row r="57" spans="1:7">
      <c r="A57" s="9" t="s">
        <v>486</v>
      </c>
      <c r="B57" s="10" t="s">
        <v>4961</v>
      </c>
      <c r="C57" s="74" t="s">
        <v>873</v>
      </c>
      <c r="D57" s="21" t="s">
        <v>4260</v>
      </c>
      <c r="E57" s="78">
        <v>26.15</v>
      </c>
      <c r="F57" s="78">
        <f t="shared" si="0"/>
        <v>9.41</v>
      </c>
      <c r="G57" s="61">
        <v>50</v>
      </c>
    </row>
    <row r="58" spans="1:7">
      <c r="A58" s="9" t="s">
        <v>487</v>
      </c>
      <c r="B58" s="10" t="s">
        <v>488</v>
      </c>
      <c r="C58" s="71"/>
      <c r="D58" s="11"/>
      <c r="E58" s="78">
        <v>3.37</v>
      </c>
      <c r="F58" s="78">
        <f t="shared" si="0"/>
        <v>1.21</v>
      </c>
      <c r="G58" s="61">
        <v>25</v>
      </c>
    </row>
    <row r="59" spans="1:7">
      <c r="A59" s="9" t="s">
        <v>5032</v>
      </c>
      <c r="B59" s="10" t="s">
        <v>5033</v>
      </c>
      <c r="C59" s="71"/>
      <c r="D59" s="11"/>
      <c r="E59" s="78">
        <v>2.2599999999999998</v>
      </c>
      <c r="F59" s="78">
        <f t="shared" si="0"/>
        <v>0.81</v>
      </c>
      <c r="G59" s="61">
        <v>25</v>
      </c>
    </row>
    <row r="60" spans="1:7">
      <c r="A60" s="9" t="s">
        <v>489</v>
      </c>
      <c r="B60" s="10" t="s">
        <v>4957</v>
      </c>
      <c r="C60" s="71" t="s">
        <v>3357</v>
      </c>
      <c r="D60" s="11">
        <v>151</v>
      </c>
      <c r="E60" s="78">
        <v>1.75</v>
      </c>
      <c r="F60" s="78">
        <f t="shared" si="0"/>
        <v>0.63</v>
      </c>
      <c r="G60" s="61">
        <v>390</v>
      </c>
    </row>
    <row r="61" spans="1:7">
      <c r="A61" s="9" t="s">
        <v>4955</v>
      </c>
      <c r="B61" s="10" t="s">
        <v>4956</v>
      </c>
      <c r="C61" s="71"/>
      <c r="D61" s="11"/>
      <c r="E61" s="78">
        <v>1.75</v>
      </c>
      <c r="F61" s="78">
        <f t="shared" si="0"/>
        <v>0.63</v>
      </c>
      <c r="G61" s="61">
        <v>390</v>
      </c>
    </row>
    <row r="62" spans="1:7">
      <c r="A62" s="9" t="s">
        <v>490</v>
      </c>
      <c r="B62" s="10" t="s">
        <v>4958</v>
      </c>
      <c r="C62" s="71"/>
      <c r="D62" s="11"/>
      <c r="E62" s="78">
        <v>1.75</v>
      </c>
      <c r="F62" s="78">
        <f t="shared" si="0"/>
        <v>0.63</v>
      </c>
      <c r="G62" s="61">
        <v>390</v>
      </c>
    </row>
    <row r="63" spans="1:7">
      <c r="A63" s="29" t="s">
        <v>874</v>
      </c>
      <c r="B63" s="41" t="s">
        <v>4959</v>
      </c>
      <c r="C63" s="74" t="s">
        <v>5202</v>
      </c>
      <c r="D63" s="21">
        <v>151</v>
      </c>
      <c r="E63" s="78">
        <v>1.52</v>
      </c>
      <c r="F63" s="78">
        <f t="shared" si="0"/>
        <v>0.55000000000000004</v>
      </c>
      <c r="G63" s="61">
        <v>200</v>
      </c>
    </row>
    <row r="64" spans="1:7">
      <c r="A64" s="9" t="s">
        <v>491</v>
      </c>
      <c r="B64" s="10" t="s">
        <v>4960</v>
      </c>
      <c r="C64" s="71"/>
      <c r="D64" s="11"/>
      <c r="E64" s="78">
        <v>1.52</v>
      </c>
      <c r="F64" s="78">
        <f t="shared" si="0"/>
        <v>0.55000000000000004</v>
      </c>
      <c r="G64" s="61">
        <v>200</v>
      </c>
    </row>
    <row r="65" spans="1:9" s="14" customFormat="1">
      <c r="A65" s="9" t="s">
        <v>492</v>
      </c>
      <c r="B65" s="10" t="s">
        <v>493</v>
      </c>
      <c r="C65" s="71"/>
      <c r="D65" s="11">
        <v>137</v>
      </c>
      <c r="E65" s="78">
        <v>9.6199999999999992</v>
      </c>
      <c r="F65" s="78">
        <f t="shared" si="0"/>
        <v>3.46</v>
      </c>
      <c r="G65" s="65">
        <v>60</v>
      </c>
      <c r="I65" s="19"/>
    </row>
    <row r="66" spans="1:9" s="14" customFormat="1">
      <c r="A66" s="9" t="s">
        <v>494</v>
      </c>
      <c r="B66" s="10" t="s">
        <v>495</v>
      </c>
      <c r="C66" s="71"/>
      <c r="D66" s="11">
        <v>137</v>
      </c>
      <c r="E66" s="78">
        <v>9.6199999999999992</v>
      </c>
      <c r="F66" s="78">
        <f t="shared" si="0"/>
        <v>3.46</v>
      </c>
      <c r="G66" s="65">
        <v>60</v>
      </c>
      <c r="I66" s="19"/>
    </row>
    <row r="67" spans="1:9" s="14" customFormat="1">
      <c r="A67" s="9" t="s">
        <v>496</v>
      </c>
      <c r="B67" s="10" t="s">
        <v>497</v>
      </c>
      <c r="C67" s="74" t="s">
        <v>875</v>
      </c>
      <c r="D67" s="21">
        <v>137</v>
      </c>
      <c r="E67" s="78">
        <v>17.72</v>
      </c>
      <c r="F67" s="78">
        <f t="shared" si="0"/>
        <v>6.38</v>
      </c>
      <c r="G67" s="65">
        <v>80</v>
      </c>
      <c r="I67" s="19"/>
    </row>
    <row r="68" spans="1:9" s="14" customFormat="1">
      <c r="A68" s="9" t="s">
        <v>500</v>
      </c>
      <c r="B68" s="10" t="s">
        <v>501</v>
      </c>
      <c r="C68" s="74" t="s">
        <v>876</v>
      </c>
      <c r="D68" s="21">
        <v>137</v>
      </c>
      <c r="E68" s="78">
        <v>27</v>
      </c>
      <c r="F68" s="78">
        <f t="shared" ref="F68:F131" si="1">E68*0.36</f>
        <v>9.7200000000000006</v>
      </c>
      <c r="G68" s="65">
        <v>80</v>
      </c>
      <c r="I68" s="19"/>
    </row>
    <row r="69" spans="1:9">
      <c r="A69" s="29" t="s">
        <v>877</v>
      </c>
      <c r="B69" s="41" t="s">
        <v>878</v>
      </c>
      <c r="C69" s="74"/>
      <c r="D69" s="21">
        <v>137</v>
      </c>
      <c r="E69" s="78">
        <v>4.01</v>
      </c>
      <c r="F69" s="78">
        <f t="shared" si="1"/>
        <v>1.44</v>
      </c>
      <c r="G69" s="61">
        <v>100</v>
      </c>
    </row>
    <row r="70" spans="1:9">
      <c r="A70" s="9" t="s">
        <v>502</v>
      </c>
      <c r="B70" s="10" t="s">
        <v>503</v>
      </c>
      <c r="C70" s="71"/>
      <c r="D70" s="11">
        <v>137</v>
      </c>
      <c r="E70" s="78">
        <v>4.01</v>
      </c>
      <c r="F70" s="78">
        <f t="shared" si="1"/>
        <v>1.44</v>
      </c>
      <c r="G70" s="61">
        <v>100</v>
      </c>
    </row>
    <row r="71" spans="1:9">
      <c r="A71" s="9" t="s">
        <v>506</v>
      </c>
      <c r="B71" s="10" t="s">
        <v>507</v>
      </c>
      <c r="C71" s="71" t="s">
        <v>3358</v>
      </c>
      <c r="D71" s="11">
        <v>139</v>
      </c>
      <c r="E71" s="78">
        <v>2.2400000000000002</v>
      </c>
      <c r="F71" s="78">
        <f t="shared" si="1"/>
        <v>0.81</v>
      </c>
      <c r="G71" s="61">
        <v>100</v>
      </c>
    </row>
    <row r="72" spans="1:9">
      <c r="A72" s="9" t="s">
        <v>508</v>
      </c>
      <c r="B72" s="10" t="s">
        <v>504</v>
      </c>
      <c r="C72" s="71" t="s">
        <v>3359</v>
      </c>
      <c r="D72" s="11">
        <v>139</v>
      </c>
      <c r="E72" s="78">
        <v>2.81</v>
      </c>
      <c r="F72" s="78">
        <f t="shared" si="1"/>
        <v>1.01</v>
      </c>
      <c r="G72" s="61">
        <v>100</v>
      </c>
    </row>
    <row r="73" spans="1:9">
      <c r="A73" s="9" t="s">
        <v>509</v>
      </c>
      <c r="B73" s="10" t="s">
        <v>505</v>
      </c>
      <c r="C73" s="71" t="s">
        <v>3360</v>
      </c>
      <c r="D73" s="11">
        <v>139</v>
      </c>
      <c r="E73" s="78">
        <v>3.14</v>
      </c>
      <c r="F73" s="78">
        <f t="shared" si="1"/>
        <v>1.1299999999999999</v>
      </c>
      <c r="G73" s="61">
        <v>100</v>
      </c>
    </row>
    <row r="74" spans="1:9">
      <c r="A74" s="9" t="s">
        <v>510</v>
      </c>
      <c r="B74" s="10" t="s">
        <v>511</v>
      </c>
      <c r="C74" s="71" t="s">
        <v>3345</v>
      </c>
      <c r="D74" s="11">
        <v>139</v>
      </c>
      <c r="E74" s="78">
        <v>3.45</v>
      </c>
      <c r="F74" s="78">
        <f t="shared" si="1"/>
        <v>1.24</v>
      </c>
      <c r="G74" s="61">
        <v>60</v>
      </c>
    </row>
    <row r="75" spans="1:9">
      <c r="A75" s="9" t="s">
        <v>512</v>
      </c>
      <c r="B75" s="10" t="s">
        <v>513</v>
      </c>
      <c r="C75" s="71"/>
      <c r="D75" s="11">
        <v>139</v>
      </c>
      <c r="E75" s="78">
        <v>7.71</v>
      </c>
      <c r="F75" s="78">
        <f t="shared" si="1"/>
        <v>2.78</v>
      </c>
      <c r="G75" s="61">
        <v>25</v>
      </c>
    </row>
    <row r="76" spans="1:9">
      <c r="A76" s="9" t="s">
        <v>514</v>
      </c>
      <c r="B76" s="10" t="s">
        <v>515</v>
      </c>
      <c r="C76" s="71"/>
      <c r="D76" s="11">
        <v>139</v>
      </c>
      <c r="E76" s="78">
        <v>9.7100000000000009</v>
      </c>
      <c r="F76" s="78">
        <f t="shared" si="1"/>
        <v>3.5</v>
      </c>
      <c r="G76" s="61">
        <v>20</v>
      </c>
    </row>
    <row r="77" spans="1:9">
      <c r="A77" s="9" t="s">
        <v>516</v>
      </c>
      <c r="B77" s="10" t="s">
        <v>517</v>
      </c>
      <c r="C77" s="71" t="s">
        <v>3344</v>
      </c>
      <c r="D77" s="11">
        <v>139</v>
      </c>
      <c r="E77" s="78">
        <v>1.91</v>
      </c>
      <c r="F77" s="78">
        <f t="shared" si="1"/>
        <v>0.69</v>
      </c>
      <c r="G77" s="61">
        <v>750</v>
      </c>
    </row>
    <row r="78" spans="1:9" s="14" customFormat="1">
      <c r="A78" s="9" t="s">
        <v>518</v>
      </c>
      <c r="B78" s="10" t="s">
        <v>519</v>
      </c>
      <c r="C78" s="71" t="s">
        <v>3362</v>
      </c>
      <c r="D78" s="11">
        <v>140</v>
      </c>
      <c r="E78" s="78">
        <v>5.03</v>
      </c>
      <c r="F78" s="78">
        <f t="shared" si="1"/>
        <v>1.81</v>
      </c>
      <c r="G78" s="65">
        <v>200</v>
      </c>
      <c r="I78" s="19"/>
    </row>
    <row r="79" spans="1:9" s="14" customFormat="1">
      <c r="A79" s="9" t="s">
        <v>520</v>
      </c>
      <c r="B79" s="10" t="s">
        <v>2825</v>
      </c>
      <c r="C79" s="71" t="s">
        <v>3363</v>
      </c>
      <c r="D79" s="11">
        <v>140</v>
      </c>
      <c r="E79" s="78">
        <v>5.3</v>
      </c>
      <c r="F79" s="78">
        <f t="shared" si="1"/>
        <v>1.91</v>
      </c>
      <c r="G79" s="65">
        <v>200</v>
      </c>
      <c r="I79" s="19"/>
    </row>
    <row r="80" spans="1:9" s="14" customFormat="1">
      <c r="A80" s="9" t="s">
        <v>521</v>
      </c>
      <c r="B80" s="10" t="s">
        <v>522</v>
      </c>
      <c r="C80" s="71"/>
      <c r="D80" s="11">
        <v>140</v>
      </c>
      <c r="E80" s="78">
        <v>6.46</v>
      </c>
      <c r="F80" s="78">
        <f t="shared" si="1"/>
        <v>2.33</v>
      </c>
      <c r="G80" s="65">
        <v>200</v>
      </c>
      <c r="I80" s="19"/>
    </row>
    <row r="81" spans="1:9" s="14" customFormat="1">
      <c r="A81" s="9" t="s">
        <v>523</v>
      </c>
      <c r="B81" s="10" t="s">
        <v>524</v>
      </c>
      <c r="C81" s="71" t="s">
        <v>3361</v>
      </c>
      <c r="D81" s="11">
        <v>140</v>
      </c>
      <c r="E81" s="78">
        <v>11.05</v>
      </c>
      <c r="F81" s="78">
        <f t="shared" si="1"/>
        <v>3.98</v>
      </c>
      <c r="G81" s="65">
        <v>100</v>
      </c>
      <c r="I81" s="19"/>
    </row>
    <row r="82" spans="1:9" s="14" customFormat="1">
      <c r="A82" s="9" t="s">
        <v>525</v>
      </c>
      <c r="B82" s="10" t="s">
        <v>526</v>
      </c>
      <c r="C82" s="71" t="s">
        <v>3364</v>
      </c>
      <c r="D82" s="11">
        <v>139</v>
      </c>
      <c r="E82" s="78">
        <v>2.2400000000000002</v>
      </c>
      <c r="F82" s="78">
        <f t="shared" si="1"/>
        <v>0.81</v>
      </c>
      <c r="G82" s="65">
        <v>400</v>
      </c>
      <c r="I82" s="19"/>
    </row>
    <row r="83" spans="1:9" s="14" customFormat="1">
      <c r="A83" s="9" t="s">
        <v>527</v>
      </c>
      <c r="B83" s="10" t="s">
        <v>528</v>
      </c>
      <c r="C83" s="71" t="s">
        <v>3365</v>
      </c>
      <c r="D83" s="11">
        <v>139</v>
      </c>
      <c r="E83" s="78">
        <v>2.4</v>
      </c>
      <c r="F83" s="78">
        <f t="shared" si="1"/>
        <v>0.86</v>
      </c>
      <c r="G83" s="65">
        <v>200</v>
      </c>
      <c r="I83" s="19"/>
    </row>
    <row r="84" spans="1:9" s="14" customFormat="1">
      <c r="A84" s="9" t="s">
        <v>529</v>
      </c>
      <c r="B84" s="10" t="s">
        <v>530</v>
      </c>
      <c r="C84" s="71" t="s">
        <v>3366</v>
      </c>
      <c r="D84" s="11">
        <v>139</v>
      </c>
      <c r="E84" s="78">
        <v>2.96</v>
      </c>
      <c r="F84" s="78">
        <f t="shared" si="1"/>
        <v>1.07</v>
      </c>
      <c r="G84" s="65">
        <v>200</v>
      </c>
      <c r="I84" s="19"/>
    </row>
    <row r="85" spans="1:9">
      <c r="A85" s="9" t="s">
        <v>531</v>
      </c>
      <c r="B85" s="10" t="s">
        <v>2771</v>
      </c>
      <c r="C85" s="71"/>
      <c r="D85" s="11">
        <v>138</v>
      </c>
      <c r="E85" s="78">
        <v>4.16</v>
      </c>
      <c r="F85" s="78">
        <f t="shared" si="1"/>
        <v>1.5</v>
      </c>
      <c r="G85" s="61">
        <v>100</v>
      </c>
    </row>
    <row r="86" spans="1:9">
      <c r="A86" s="9" t="s">
        <v>532</v>
      </c>
      <c r="B86" s="10" t="s">
        <v>2772</v>
      </c>
      <c r="C86" s="71"/>
      <c r="D86" s="11">
        <v>138</v>
      </c>
      <c r="E86" s="78">
        <v>5.37</v>
      </c>
      <c r="F86" s="78">
        <f t="shared" si="1"/>
        <v>1.93</v>
      </c>
      <c r="G86" s="61">
        <v>50</v>
      </c>
    </row>
    <row r="87" spans="1:9">
      <c r="A87" s="9" t="s">
        <v>533</v>
      </c>
      <c r="B87" s="10" t="s">
        <v>2773</v>
      </c>
      <c r="C87" s="71"/>
      <c r="D87" s="11">
        <v>138</v>
      </c>
      <c r="E87" s="78">
        <v>6.81</v>
      </c>
      <c r="F87" s="78">
        <f t="shared" si="1"/>
        <v>2.4500000000000002</v>
      </c>
      <c r="G87" s="61">
        <v>50</v>
      </c>
    </row>
    <row r="88" spans="1:9">
      <c r="A88" s="9" t="s">
        <v>534</v>
      </c>
      <c r="B88" s="10" t="s">
        <v>2774</v>
      </c>
      <c r="C88" s="71"/>
      <c r="D88" s="11">
        <v>138</v>
      </c>
      <c r="E88" s="78">
        <v>8.48</v>
      </c>
      <c r="F88" s="78">
        <f t="shared" si="1"/>
        <v>3.05</v>
      </c>
      <c r="G88" s="61">
        <v>200</v>
      </c>
    </row>
    <row r="89" spans="1:9">
      <c r="A89" s="9" t="s">
        <v>535</v>
      </c>
      <c r="B89" s="10" t="s">
        <v>2775</v>
      </c>
      <c r="C89" s="71"/>
      <c r="D89" s="11">
        <v>138</v>
      </c>
      <c r="E89" s="78">
        <v>10.4</v>
      </c>
      <c r="F89" s="78">
        <f t="shared" si="1"/>
        <v>3.74</v>
      </c>
      <c r="G89" s="61">
        <v>50</v>
      </c>
    </row>
    <row r="90" spans="1:9">
      <c r="A90" s="9" t="s">
        <v>536</v>
      </c>
      <c r="B90" s="10" t="s">
        <v>2776</v>
      </c>
      <c r="C90" s="71"/>
      <c r="D90" s="11">
        <v>138</v>
      </c>
      <c r="E90" s="78">
        <v>3.21</v>
      </c>
      <c r="F90" s="78">
        <f t="shared" si="1"/>
        <v>1.1599999999999999</v>
      </c>
      <c r="G90" s="61">
        <v>100</v>
      </c>
    </row>
    <row r="91" spans="1:9">
      <c r="A91" s="9" t="s">
        <v>537</v>
      </c>
      <c r="B91" s="10" t="s">
        <v>2496</v>
      </c>
      <c r="C91" s="71"/>
      <c r="D91" s="11"/>
      <c r="E91" s="78">
        <v>5.13</v>
      </c>
      <c r="F91" s="78">
        <f t="shared" si="1"/>
        <v>1.85</v>
      </c>
      <c r="G91" s="61" t="s">
        <v>2952</v>
      </c>
    </row>
    <row r="92" spans="1:9" s="14" customFormat="1">
      <c r="A92" s="9" t="s">
        <v>538</v>
      </c>
      <c r="B92" s="10" t="s">
        <v>2826</v>
      </c>
      <c r="C92" s="74" t="s">
        <v>3367</v>
      </c>
      <c r="D92" s="21">
        <v>100</v>
      </c>
      <c r="E92" s="78">
        <v>16.93</v>
      </c>
      <c r="F92" s="78">
        <f t="shared" si="1"/>
        <v>6.09</v>
      </c>
      <c r="G92" s="65">
        <v>50</v>
      </c>
      <c r="I92" s="19"/>
    </row>
    <row r="93" spans="1:9" s="14" customFormat="1">
      <c r="A93" s="9" t="s">
        <v>539</v>
      </c>
      <c r="B93" s="10" t="s">
        <v>540</v>
      </c>
      <c r="C93" s="71"/>
      <c r="D93" s="11">
        <v>100</v>
      </c>
      <c r="E93" s="78">
        <v>1.73</v>
      </c>
      <c r="F93" s="78">
        <f t="shared" si="1"/>
        <v>0.62</v>
      </c>
      <c r="G93" s="65" t="s">
        <v>2952</v>
      </c>
      <c r="I93" s="19"/>
    </row>
    <row r="94" spans="1:9" s="14" customFormat="1">
      <c r="A94" s="9" t="s">
        <v>541</v>
      </c>
      <c r="B94" s="10" t="s">
        <v>542</v>
      </c>
      <c r="C94" s="71"/>
      <c r="D94" s="11"/>
      <c r="E94" s="78">
        <v>1.4</v>
      </c>
      <c r="F94" s="78">
        <f t="shared" si="1"/>
        <v>0.5</v>
      </c>
      <c r="G94" s="65" t="s">
        <v>2952</v>
      </c>
      <c r="I94" s="19"/>
    </row>
    <row r="95" spans="1:9" s="14" customFormat="1">
      <c r="A95" s="9" t="s">
        <v>543</v>
      </c>
      <c r="B95" s="10" t="s">
        <v>2789</v>
      </c>
      <c r="C95" s="74" t="s">
        <v>3368</v>
      </c>
      <c r="D95" s="21">
        <v>100</v>
      </c>
      <c r="E95" s="78">
        <v>23.1</v>
      </c>
      <c r="F95" s="78">
        <f t="shared" si="1"/>
        <v>8.32</v>
      </c>
      <c r="G95" s="65">
        <v>50</v>
      </c>
      <c r="I95" s="19"/>
    </row>
    <row r="96" spans="1:9">
      <c r="A96" s="9" t="s">
        <v>544</v>
      </c>
      <c r="B96" s="10" t="s">
        <v>2701</v>
      </c>
      <c r="C96" s="74" t="s">
        <v>879</v>
      </c>
      <c r="D96" s="21">
        <v>100</v>
      </c>
      <c r="E96" s="78">
        <v>9.0399999999999991</v>
      </c>
      <c r="F96" s="78">
        <f t="shared" si="1"/>
        <v>3.25</v>
      </c>
      <c r="G96" s="61">
        <v>100</v>
      </c>
    </row>
    <row r="97" spans="1:9">
      <c r="A97" s="9" t="s">
        <v>545</v>
      </c>
      <c r="B97" s="10" t="s">
        <v>2702</v>
      </c>
      <c r="C97" s="71"/>
      <c r="D97" s="11"/>
      <c r="E97" s="78">
        <v>4.57</v>
      </c>
      <c r="F97" s="78">
        <f t="shared" si="1"/>
        <v>1.65</v>
      </c>
      <c r="G97" s="61">
        <v>20</v>
      </c>
    </row>
    <row r="98" spans="1:9">
      <c r="A98" s="9" t="s">
        <v>546</v>
      </c>
      <c r="B98" s="10" t="s">
        <v>2497</v>
      </c>
      <c r="C98" s="71"/>
      <c r="D98" s="11">
        <v>100</v>
      </c>
      <c r="E98" s="78">
        <v>1.1000000000000001</v>
      </c>
      <c r="F98" s="78">
        <f t="shared" si="1"/>
        <v>0.4</v>
      </c>
      <c r="G98" s="66">
        <v>400</v>
      </c>
      <c r="I98" s="3"/>
    </row>
    <row r="99" spans="1:9">
      <c r="A99" s="9" t="s">
        <v>547</v>
      </c>
      <c r="B99" s="10" t="s">
        <v>5177</v>
      </c>
      <c r="C99" s="71"/>
      <c r="D99" s="11">
        <v>100</v>
      </c>
      <c r="E99" s="78">
        <v>9.0399999999999991</v>
      </c>
      <c r="F99" s="78">
        <f t="shared" si="1"/>
        <v>3.25</v>
      </c>
      <c r="G99" s="66">
        <v>100</v>
      </c>
      <c r="I99" s="3"/>
    </row>
    <row r="100" spans="1:9">
      <c r="A100" s="9" t="s">
        <v>548</v>
      </c>
      <c r="B100" s="10" t="s">
        <v>5178</v>
      </c>
      <c r="C100" s="71"/>
      <c r="D100" s="11">
        <v>100</v>
      </c>
      <c r="E100" s="78">
        <v>9.0399999999999991</v>
      </c>
      <c r="F100" s="78">
        <f t="shared" si="1"/>
        <v>3.25</v>
      </c>
      <c r="G100" s="66">
        <v>100</v>
      </c>
      <c r="I100" s="3"/>
    </row>
    <row r="101" spans="1:9">
      <c r="A101" s="20" t="s">
        <v>549</v>
      </c>
      <c r="B101" s="40" t="s">
        <v>5179</v>
      </c>
      <c r="C101" s="74"/>
      <c r="D101" s="21">
        <v>100</v>
      </c>
      <c r="E101" s="78">
        <v>9.0399999999999991</v>
      </c>
      <c r="F101" s="78">
        <f t="shared" si="1"/>
        <v>3.25</v>
      </c>
      <c r="G101" s="66">
        <v>100</v>
      </c>
      <c r="I101" s="3"/>
    </row>
    <row r="102" spans="1:9">
      <c r="A102" s="9" t="s">
        <v>550</v>
      </c>
      <c r="B102" s="10" t="s">
        <v>5180</v>
      </c>
      <c r="C102" s="71" t="s">
        <v>3369</v>
      </c>
      <c r="D102" s="11">
        <v>100</v>
      </c>
      <c r="E102" s="78">
        <v>10.68</v>
      </c>
      <c r="F102" s="78">
        <f t="shared" si="1"/>
        <v>3.84</v>
      </c>
      <c r="G102" s="66">
        <v>100</v>
      </c>
      <c r="I102" s="3"/>
    </row>
    <row r="103" spans="1:9">
      <c r="A103" s="9" t="s">
        <v>5175</v>
      </c>
      <c r="B103" s="10" t="s">
        <v>5176</v>
      </c>
      <c r="C103" s="71"/>
      <c r="D103" s="11"/>
      <c r="E103" s="78">
        <v>4.82</v>
      </c>
      <c r="F103" s="78">
        <f t="shared" si="1"/>
        <v>1.74</v>
      </c>
      <c r="G103" s="66">
        <v>100</v>
      </c>
      <c r="I103" s="3"/>
    </row>
    <row r="104" spans="1:9">
      <c r="A104" s="20" t="s">
        <v>880</v>
      </c>
      <c r="B104" s="40" t="s">
        <v>2498</v>
      </c>
      <c r="C104" s="74" t="s">
        <v>881</v>
      </c>
      <c r="D104" s="21">
        <v>100</v>
      </c>
      <c r="E104" s="78">
        <v>13.12</v>
      </c>
      <c r="F104" s="78">
        <f t="shared" si="1"/>
        <v>4.72</v>
      </c>
      <c r="G104" s="66" t="s">
        <v>2952</v>
      </c>
      <c r="I104" s="3"/>
    </row>
    <row r="105" spans="1:9">
      <c r="A105" s="9" t="s">
        <v>551</v>
      </c>
      <c r="B105" s="10" t="s">
        <v>5181</v>
      </c>
      <c r="C105" s="71"/>
      <c r="D105" s="11">
        <v>100</v>
      </c>
      <c r="E105" s="78">
        <v>12.75</v>
      </c>
      <c r="F105" s="78">
        <f t="shared" si="1"/>
        <v>4.59</v>
      </c>
      <c r="G105" s="66" t="s">
        <v>2952</v>
      </c>
      <c r="I105" s="3"/>
    </row>
    <row r="106" spans="1:9">
      <c r="A106" s="9" t="s">
        <v>552</v>
      </c>
      <c r="B106" s="10" t="s">
        <v>5182</v>
      </c>
      <c r="C106" s="71"/>
      <c r="D106" s="11">
        <v>100</v>
      </c>
      <c r="E106" s="78">
        <v>12.75</v>
      </c>
      <c r="F106" s="78">
        <f t="shared" si="1"/>
        <v>4.59</v>
      </c>
      <c r="G106" s="66" t="s">
        <v>2952</v>
      </c>
      <c r="I106" s="3"/>
    </row>
    <row r="107" spans="1:9">
      <c r="A107" s="9" t="s">
        <v>553</v>
      </c>
      <c r="B107" s="10" t="s">
        <v>5183</v>
      </c>
      <c r="C107" s="74" t="s">
        <v>882</v>
      </c>
      <c r="D107" s="21">
        <v>100</v>
      </c>
      <c r="E107" s="78">
        <v>14.37</v>
      </c>
      <c r="F107" s="78">
        <f t="shared" si="1"/>
        <v>5.17</v>
      </c>
      <c r="G107" s="66">
        <v>10</v>
      </c>
      <c r="I107" s="3"/>
    </row>
    <row r="108" spans="1:9">
      <c r="A108" s="9" t="s">
        <v>554</v>
      </c>
      <c r="B108" s="10" t="s">
        <v>5184</v>
      </c>
      <c r="C108" s="71"/>
      <c r="D108" s="11">
        <v>100</v>
      </c>
      <c r="E108" s="78">
        <v>14.37</v>
      </c>
      <c r="F108" s="78">
        <f t="shared" si="1"/>
        <v>5.17</v>
      </c>
      <c r="G108" s="66">
        <v>10</v>
      </c>
      <c r="I108" s="3"/>
    </row>
    <row r="109" spans="1:9">
      <c r="A109" s="9" t="s">
        <v>555</v>
      </c>
      <c r="B109" s="10" t="s">
        <v>5185</v>
      </c>
      <c r="C109" s="71"/>
      <c r="D109" s="11">
        <v>100</v>
      </c>
      <c r="E109" s="78">
        <v>14.37</v>
      </c>
      <c r="F109" s="78">
        <f t="shared" si="1"/>
        <v>5.17</v>
      </c>
      <c r="G109" s="66">
        <v>10</v>
      </c>
      <c r="I109" s="3"/>
    </row>
    <row r="110" spans="1:9">
      <c r="A110" s="9" t="s">
        <v>556</v>
      </c>
      <c r="B110" s="10" t="s">
        <v>5186</v>
      </c>
      <c r="C110" s="71"/>
      <c r="D110" s="11"/>
      <c r="E110" s="78">
        <v>13.18</v>
      </c>
      <c r="F110" s="78">
        <f t="shared" si="1"/>
        <v>4.74</v>
      </c>
      <c r="G110" s="66">
        <v>100</v>
      </c>
      <c r="I110" s="3"/>
    </row>
    <row r="111" spans="1:9">
      <c r="A111" s="9" t="s">
        <v>557</v>
      </c>
      <c r="B111" s="10" t="s">
        <v>5187</v>
      </c>
      <c r="C111" s="71"/>
      <c r="D111" s="11"/>
      <c r="E111" s="78">
        <v>13.18</v>
      </c>
      <c r="F111" s="78">
        <f t="shared" si="1"/>
        <v>4.74</v>
      </c>
      <c r="G111" s="66">
        <v>100</v>
      </c>
      <c r="I111" s="3"/>
    </row>
    <row r="112" spans="1:9">
      <c r="A112" s="20" t="s">
        <v>558</v>
      </c>
      <c r="B112" s="40" t="s">
        <v>2827</v>
      </c>
      <c r="C112" s="74" t="s">
        <v>883</v>
      </c>
      <c r="D112" s="21">
        <v>100</v>
      </c>
      <c r="E112" s="78">
        <v>16.149999999999999</v>
      </c>
      <c r="F112" s="78">
        <f t="shared" si="1"/>
        <v>5.81</v>
      </c>
      <c r="G112" s="66">
        <v>45</v>
      </c>
      <c r="I112" s="3"/>
    </row>
    <row r="113" spans="1:9">
      <c r="A113" s="9" t="s">
        <v>559</v>
      </c>
      <c r="B113" s="10" t="s">
        <v>5188</v>
      </c>
      <c r="C113" s="71" t="s">
        <v>3370</v>
      </c>
      <c r="D113" s="71" t="s">
        <v>4261</v>
      </c>
      <c r="E113" s="78">
        <v>26.73</v>
      </c>
      <c r="F113" s="78">
        <f t="shared" si="1"/>
        <v>9.6199999999999992</v>
      </c>
      <c r="G113" s="66" t="s">
        <v>2952</v>
      </c>
      <c r="I113" s="3"/>
    </row>
    <row r="114" spans="1:9" s="14" customFormat="1">
      <c r="A114" s="9" t="s">
        <v>560</v>
      </c>
      <c r="B114" s="10" t="s">
        <v>2840</v>
      </c>
      <c r="C114" s="71" t="s">
        <v>3371</v>
      </c>
      <c r="D114" s="11">
        <v>100</v>
      </c>
      <c r="E114" s="78">
        <v>14.64</v>
      </c>
      <c r="F114" s="78">
        <f t="shared" si="1"/>
        <v>5.27</v>
      </c>
      <c r="G114" s="65">
        <v>50</v>
      </c>
      <c r="I114" s="19"/>
    </row>
    <row r="115" spans="1:9">
      <c r="A115" s="9" t="s">
        <v>561</v>
      </c>
      <c r="B115" s="10" t="s">
        <v>2499</v>
      </c>
      <c r="C115" s="71" t="s">
        <v>3372</v>
      </c>
      <c r="D115" s="71" t="s">
        <v>4262</v>
      </c>
      <c r="E115" s="78">
        <v>4.08</v>
      </c>
      <c r="F115" s="78">
        <f t="shared" si="1"/>
        <v>1.47</v>
      </c>
      <c r="G115" s="61">
        <v>100</v>
      </c>
    </row>
    <row r="116" spans="1:9">
      <c r="A116" s="9" t="s">
        <v>983</v>
      </c>
      <c r="B116" s="10" t="s">
        <v>2828</v>
      </c>
      <c r="C116" s="71"/>
      <c r="D116" s="11">
        <v>100</v>
      </c>
      <c r="E116" s="78">
        <v>16.93</v>
      </c>
      <c r="F116" s="78">
        <f t="shared" si="1"/>
        <v>6.09</v>
      </c>
      <c r="G116" s="61">
        <v>45</v>
      </c>
    </row>
    <row r="117" spans="1:9">
      <c r="A117" s="9" t="s">
        <v>984</v>
      </c>
      <c r="B117" s="10" t="s">
        <v>985</v>
      </c>
      <c r="C117" s="71"/>
      <c r="D117" s="11" t="s">
        <v>4263</v>
      </c>
      <c r="E117" s="78">
        <v>0.96</v>
      </c>
      <c r="F117" s="78">
        <f t="shared" si="1"/>
        <v>0.35</v>
      </c>
      <c r="G117" s="61">
        <v>400</v>
      </c>
    </row>
    <row r="118" spans="1:9">
      <c r="A118" s="9" t="s">
        <v>986</v>
      </c>
      <c r="B118" s="10" t="s">
        <v>987</v>
      </c>
      <c r="C118" s="71"/>
      <c r="D118" s="11" t="s">
        <v>4263</v>
      </c>
      <c r="E118" s="78">
        <v>1.06</v>
      </c>
      <c r="F118" s="78">
        <f t="shared" si="1"/>
        <v>0.38</v>
      </c>
      <c r="G118" s="61">
        <v>400</v>
      </c>
    </row>
    <row r="119" spans="1:9" s="14" customFormat="1">
      <c r="A119" s="9" t="s">
        <v>988</v>
      </c>
      <c r="B119" s="10" t="s">
        <v>989</v>
      </c>
      <c r="C119" s="74" t="s">
        <v>884</v>
      </c>
      <c r="D119" s="21">
        <v>99</v>
      </c>
      <c r="E119" s="78">
        <v>13.19</v>
      </c>
      <c r="F119" s="78">
        <f t="shared" si="1"/>
        <v>4.75</v>
      </c>
      <c r="G119" s="65">
        <v>60</v>
      </c>
      <c r="I119" s="19"/>
    </row>
    <row r="120" spans="1:9" s="14" customFormat="1">
      <c r="A120" s="9" t="s">
        <v>990</v>
      </c>
      <c r="B120" s="10" t="s">
        <v>2500</v>
      </c>
      <c r="C120" s="71"/>
      <c r="D120" s="11">
        <v>99</v>
      </c>
      <c r="E120" s="78">
        <v>7.92</v>
      </c>
      <c r="F120" s="78">
        <f t="shared" si="1"/>
        <v>2.85</v>
      </c>
      <c r="G120" s="65">
        <v>240</v>
      </c>
      <c r="I120" s="19"/>
    </row>
    <row r="121" spans="1:9" s="14" customFormat="1">
      <c r="A121" s="9" t="s">
        <v>991</v>
      </c>
      <c r="B121" s="10" t="s">
        <v>992</v>
      </c>
      <c r="C121" s="74" t="s">
        <v>885</v>
      </c>
      <c r="D121" s="21">
        <v>99</v>
      </c>
      <c r="E121" s="78">
        <v>13.19</v>
      </c>
      <c r="F121" s="78">
        <f t="shared" si="1"/>
        <v>4.75</v>
      </c>
      <c r="G121" s="65">
        <v>60</v>
      </c>
      <c r="I121" s="19"/>
    </row>
    <row r="122" spans="1:9" s="14" customFormat="1">
      <c r="A122" s="9" t="s">
        <v>993</v>
      </c>
      <c r="B122" s="10" t="s">
        <v>2829</v>
      </c>
      <c r="C122" s="71"/>
      <c r="D122" s="11">
        <v>100</v>
      </c>
      <c r="E122" s="78">
        <v>19.37</v>
      </c>
      <c r="F122" s="78">
        <f t="shared" si="1"/>
        <v>6.97</v>
      </c>
      <c r="G122" s="65">
        <v>50</v>
      </c>
      <c r="I122" s="19"/>
    </row>
    <row r="123" spans="1:9" s="14" customFormat="1">
      <c r="A123" s="9" t="s">
        <v>994</v>
      </c>
      <c r="B123" s="10" t="s">
        <v>2830</v>
      </c>
      <c r="C123" s="71"/>
      <c r="D123" s="11"/>
      <c r="E123" s="78">
        <v>4</v>
      </c>
      <c r="F123" s="78">
        <f t="shared" si="1"/>
        <v>1.44</v>
      </c>
      <c r="G123" s="65" t="s">
        <v>2952</v>
      </c>
      <c r="I123" s="19"/>
    </row>
    <row r="124" spans="1:9">
      <c r="A124" s="9" t="s">
        <v>995</v>
      </c>
      <c r="B124" s="10" t="s">
        <v>2841</v>
      </c>
      <c r="C124" s="71"/>
      <c r="D124" s="11">
        <v>99</v>
      </c>
      <c r="E124" s="78">
        <v>8.07</v>
      </c>
      <c r="F124" s="78">
        <f t="shared" si="1"/>
        <v>2.91</v>
      </c>
      <c r="G124" s="61" t="s">
        <v>2952</v>
      </c>
    </row>
    <row r="125" spans="1:9" s="14" customFormat="1">
      <c r="A125" s="9" t="s">
        <v>996</v>
      </c>
      <c r="B125" s="10" t="s">
        <v>997</v>
      </c>
      <c r="C125" s="74" t="s">
        <v>886</v>
      </c>
      <c r="D125" s="21">
        <v>99</v>
      </c>
      <c r="E125" s="78">
        <v>8.07</v>
      </c>
      <c r="F125" s="78">
        <f t="shared" si="1"/>
        <v>2.91</v>
      </c>
      <c r="G125" s="65">
        <v>160</v>
      </c>
      <c r="I125" s="19"/>
    </row>
    <row r="126" spans="1:9" s="14" customFormat="1">
      <c r="A126" s="9" t="s">
        <v>998</v>
      </c>
      <c r="B126" s="10" t="s">
        <v>999</v>
      </c>
      <c r="C126" s="71"/>
      <c r="D126" s="11">
        <v>99</v>
      </c>
      <c r="E126" s="78">
        <v>1.4</v>
      </c>
      <c r="F126" s="78">
        <f t="shared" si="1"/>
        <v>0.5</v>
      </c>
      <c r="G126" s="65">
        <v>200</v>
      </c>
      <c r="I126" s="19"/>
    </row>
    <row r="127" spans="1:9" s="14" customFormat="1">
      <c r="A127" s="9" t="s">
        <v>1000</v>
      </c>
      <c r="B127" s="10" t="s">
        <v>1001</v>
      </c>
      <c r="C127" s="74" t="s">
        <v>887</v>
      </c>
      <c r="D127" s="21">
        <v>99</v>
      </c>
      <c r="E127" s="78">
        <v>8.07</v>
      </c>
      <c r="F127" s="78">
        <f t="shared" si="1"/>
        <v>2.91</v>
      </c>
      <c r="G127" s="65">
        <v>160</v>
      </c>
      <c r="I127" s="19"/>
    </row>
    <row r="128" spans="1:9" s="14" customFormat="1">
      <c r="A128" s="9" t="s">
        <v>1002</v>
      </c>
      <c r="B128" s="10" t="s">
        <v>1003</v>
      </c>
      <c r="C128" s="71"/>
      <c r="D128" s="11">
        <v>99</v>
      </c>
      <c r="E128" s="78">
        <v>1.4</v>
      </c>
      <c r="F128" s="78">
        <f t="shared" si="1"/>
        <v>0.5</v>
      </c>
      <c r="G128" s="65">
        <v>100</v>
      </c>
      <c r="I128" s="19"/>
    </row>
    <row r="129" spans="1:9" s="14" customFormat="1">
      <c r="A129" s="9" t="s">
        <v>1004</v>
      </c>
      <c r="B129" s="10" t="s">
        <v>1005</v>
      </c>
      <c r="C129" s="71" t="s">
        <v>3373</v>
      </c>
      <c r="D129" s="11">
        <v>99</v>
      </c>
      <c r="E129" s="78">
        <v>8.07</v>
      </c>
      <c r="F129" s="78">
        <f t="shared" si="1"/>
        <v>2.91</v>
      </c>
      <c r="G129" s="65">
        <v>140</v>
      </c>
      <c r="I129" s="19"/>
    </row>
    <row r="130" spans="1:9" s="14" customFormat="1">
      <c r="A130" s="9" t="s">
        <v>1006</v>
      </c>
      <c r="B130" s="10" t="s">
        <v>1007</v>
      </c>
      <c r="C130" s="71"/>
      <c r="D130" s="11">
        <v>99</v>
      </c>
      <c r="E130" s="78">
        <v>8.07</v>
      </c>
      <c r="F130" s="78">
        <f t="shared" si="1"/>
        <v>2.91</v>
      </c>
      <c r="G130" s="65">
        <v>140</v>
      </c>
      <c r="I130" s="19"/>
    </row>
    <row r="131" spans="1:9" s="14" customFormat="1">
      <c r="A131" s="9" t="s">
        <v>1008</v>
      </c>
      <c r="B131" s="10" t="s">
        <v>1009</v>
      </c>
      <c r="C131" s="71"/>
      <c r="D131" s="11">
        <v>99</v>
      </c>
      <c r="E131" s="78">
        <v>8.07</v>
      </c>
      <c r="F131" s="78">
        <f t="shared" si="1"/>
        <v>2.91</v>
      </c>
      <c r="G131" s="65">
        <v>140</v>
      </c>
      <c r="I131" s="19"/>
    </row>
    <row r="132" spans="1:9" s="14" customFormat="1">
      <c r="A132" s="9" t="s">
        <v>1010</v>
      </c>
      <c r="B132" s="10" t="s">
        <v>1011</v>
      </c>
      <c r="C132" s="71" t="s">
        <v>3374</v>
      </c>
      <c r="D132" s="11">
        <v>99</v>
      </c>
      <c r="E132" s="78">
        <v>12.3</v>
      </c>
      <c r="F132" s="78">
        <f t="shared" ref="F132:F195" si="2">E132*0.36</f>
        <v>4.43</v>
      </c>
      <c r="G132" s="65">
        <v>50</v>
      </c>
      <c r="I132" s="19"/>
    </row>
    <row r="133" spans="1:9" s="14" customFormat="1">
      <c r="A133" s="9" t="s">
        <v>1012</v>
      </c>
      <c r="B133" s="10" t="s">
        <v>1013</v>
      </c>
      <c r="C133" s="71"/>
      <c r="D133" s="11"/>
      <c r="E133" s="78">
        <v>13.19</v>
      </c>
      <c r="F133" s="78">
        <f t="shared" si="2"/>
        <v>4.75</v>
      </c>
      <c r="G133" s="65">
        <v>50</v>
      </c>
      <c r="I133" s="19"/>
    </row>
    <row r="134" spans="1:9">
      <c r="A134" s="9" t="s">
        <v>1014</v>
      </c>
      <c r="B134" s="10" t="s">
        <v>2501</v>
      </c>
      <c r="C134" s="74" t="s">
        <v>888</v>
      </c>
      <c r="D134" s="21">
        <v>99</v>
      </c>
      <c r="E134" s="78">
        <v>12.3</v>
      </c>
      <c r="F134" s="78">
        <f t="shared" si="2"/>
        <v>4.43</v>
      </c>
      <c r="G134" s="61">
        <v>50</v>
      </c>
    </row>
    <row r="135" spans="1:9">
      <c r="A135" s="9" t="s">
        <v>1015</v>
      </c>
      <c r="B135" s="10" t="s">
        <v>2842</v>
      </c>
      <c r="C135" s="71" t="s">
        <v>3375</v>
      </c>
      <c r="D135" s="71" t="s">
        <v>4263</v>
      </c>
      <c r="E135" s="78">
        <v>4.2699999999999996</v>
      </c>
      <c r="F135" s="78">
        <f t="shared" si="2"/>
        <v>1.54</v>
      </c>
      <c r="G135" s="61">
        <v>50</v>
      </c>
    </row>
    <row r="136" spans="1:9">
      <c r="A136" s="9" t="s">
        <v>1016</v>
      </c>
      <c r="B136" s="10" t="s">
        <v>2843</v>
      </c>
      <c r="C136" s="71"/>
      <c r="D136" s="11">
        <v>99</v>
      </c>
      <c r="E136" s="78">
        <v>7.91</v>
      </c>
      <c r="F136" s="78">
        <f t="shared" si="2"/>
        <v>2.85</v>
      </c>
      <c r="G136" s="61">
        <v>12</v>
      </c>
    </row>
    <row r="137" spans="1:9">
      <c r="A137" s="9" t="s">
        <v>1017</v>
      </c>
      <c r="B137" s="10" t="s">
        <v>2844</v>
      </c>
      <c r="C137" s="71"/>
      <c r="D137" s="11" t="s">
        <v>4263</v>
      </c>
      <c r="E137" s="78">
        <v>7.91</v>
      </c>
      <c r="F137" s="78">
        <f t="shared" si="2"/>
        <v>2.85</v>
      </c>
      <c r="G137" s="61">
        <v>12</v>
      </c>
    </row>
    <row r="138" spans="1:9">
      <c r="A138" s="9" t="s">
        <v>1018</v>
      </c>
      <c r="B138" s="10" t="s">
        <v>2501</v>
      </c>
      <c r="C138" s="74" t="s">
        <v>889</v>
      </c>
      <c r="D138" s="21">
        <v>99</v>
      </c>
      <c r="E138" s="78">
        <v>13.19</v>
      </c>
      <c r="F138" s="78">
        <f t="shared" si="2"/>
        <v>4.75</v>
      </c>
      <c r="G138" s="61">
        <v>50</v>
      </c>
    </row>
    <row r="139" spans="1:9">
      <c r="A139" s="9" t="s">
        <v>1019</v>
      </c>
      <c r="B139" s="10" t="s">
        <v>1020</v>
      </c>
      <c r="C139" s="74" t="s">
        <v>890</v>
      </c>
      <c r="D139" s="21">
        <v>99</v>
      </c>
      <c r="E139" s="78">
        <v>3.08</v>
      </c>
      <c r="F139" s="78">
        <f t="shared" si="2"/>
        <v>1.1100000000000001</v>
      </c>
      <c r="G139" s="61">
        <v>150</v>
      </c>
    </row>
    <row r="140" spans="1:9">
      <c r="A140" s="9" t="s">
        <v>1021</v>
      </c>
      <c r="B140" s="10" t="s">
        <v>2502</v>
      </c>
      <c r="C140" s="74" t="s">
        <v>891</v>
      </c>
      <c r="D140" s="21">
        <v>99</v>
      </c>
      <c r="E140" s="78">
        <v>12.3</v>
      </c>
      <c r="F140" s="78">
        <f t="shared" si="2"/>
        <v>4.43</v>
      </c>
      <c r="G140" s="61">
        <v>50</v>
      </c>
    </row>
    <row r="141" spans="1:9">
      <c r="A141" s="9" t="s">
        <v>1022</v>
      </c>
      <c r="B141" s="10" t="s">
        <v>2845</v>
      </c>
      <c r="C141" s="71"/>
      <c r="D141" s="11"/>
      <c r="E141" s="78">
        <v>3.42</v>
      </c>
      <c r="F141" s="78">
        <f t="shared" si="2"/>
        <v>1.23</v>
      </c>
      <c r="G141" s="61">
        <v>100</v>
      </c>
    </row>
    <row r="142" spans="1:9">
      <c r="A142" s="9" t="s">
        <v>1023</v>
      </c>
      <c r="B142" s="10" t="s">
        <v>2503</v>
      </c>
      <c r="C142" s="74" t="s">
        <v>892</v>
      </c>
      <c r="D142" s="21">
        <v>99</v>
      </c>
      <c r="E142" s="78">
        <v>6.37</v>
      </c>
      <c r="F142" s="78">
        <f t="shared" si="2"/>
        <v>2.29</v>
      </c>
      <c r="G142" s="61">
        <v>250</v>
      </c>
    </row>
    <row r="143" spans="1:9">
      <c r="A143" s="9" t="s">
        <v>1024</v>
      </c>
      <c r="B143" s="10" t="s">
        <v>1025</v>
      </c>
      <c r="C143" s="71"/>
      <c r="D143" s="11">
        <v>97</v>
      </c>
      <c r="E143" s="78">
        <v>337.46</v>
      </c>
      <c r="F143" s="78">
        <f t="shared" si="2"/>
        <v>121.49</v>
      </c>
      <c r="G143" s="61" t="s">
        <v>2952</v>
      </c>
    </row>
    <row r="144" spans="1:9">
      <c r="A144" s="9" t="s">
        <v>1026</v>
      </c>
      <c r="B144" s="10" t="s">
        <v>2504</v>
      </c>
      <c r="C144" s="71"/>
      <c r="D144" s="11">
        <v>97</v>
      </c>
      <c r="E144" s="78">
        <v>337.46</v>
      </c>
      <c r="F144" s="78">
        <f t="shared" si="2"/>
        <v>121.49</v>
      </c>
      <c r="G144" s="61" t="s">
        <v>2952</v>
      </c>
    </row>
    <row r="145" spans="1:9">
      <c r="A145" s="9" t="s">
        <v>3812</v>
      </c>
      <c r="B145" s="10" t="s">
        <v>3813</v>
      </c>
      <c r="C145" s="71"/>
      <c r="D145" s="11">
        <v>97</v>
      </c>
      <c r="E145" s="78">
        <v>337.46</v>
      </c>
      <c r="F145" s="78">
        <f t="shared" si="2"/>
        <v>121.49</v>
      </c>
      <c r="G145" s="61" t="s">
        <v>2952</v>
      </c>
    </row>
    <row r="146" spans="1:9" s="14" customFormat="1">
      <c r="A146" s="9" t="s">
        <v>1027</v>
      </c>
      <c r="B146" s="10" t="s">
        <v>1028</v>
      </c>
      <c r="C146" s="71" t="s">
        <v>3376</v>
      </c>
      <c r="D146" s="11">
        <v>99</v>
      </c>
      <c r="E146" s="78">
        <v>3.1</v>
      </c>
      <c r="F146" s="78">
        <f t="shared" si="2"/>
        <v>1.1200000000000001</v>
      </c>
      <c r="G146" s="65">
        <v>20</v>
      </c>
      <c r="I146" s="19"/>
    </row>
    <row r="147" spans="1:9" s="14" customFormat="1">
      <c r="A147" s="9" t="s">
        <v>1029</v>
      </c>
      <c r="B147" s="10" t="s">
        <v>1030</v>
      </c>
      <c r="C147" s="71"/>
      <c r="D147" s="11"/>
      <c r="E147" s="78">
        <v>1.4</v>
      </c>
      <c r="F147" s="78">
        <f t="shared" si="2"/>
        <v>0.5</v>
      </c>
      <c r="G147" s="65" t="s">
        <v>2952</v>
      </c>
      <c r="I147" s="19"/>
    </row>
    <row r="148" spans="1:9" s="14" customFormat="1">
      <c r="A148" s="9" t="s">
        <v>1031</v>
      </c>
      <c r="B148" s="10" t="s">
        <v>2831</v>
      </c>
      <c r="C148" s="71"/>
      <c r="D148" s="11">
        <v>100</v>
      </c>
      <c r="E148" s="78">
        <v>5.46</v>
      </c>
      <c r="F148" s="78">
        <f t="shared" si="2"/>
        <v>1.97</v>
      </c>
      <c r="G148" s="65">
        <v>50</v>
      </c>
      <c r="I148" s="19"/>
    </row>
    <row r="149" spans="1:9" s="14" customFormat="1">
      <c r="A149" s="9" t="s">
        <v>1032</v>
      </c>
      <c r="B149" s="10" t="s">
        <v>2703</v>
      </c>
      <c r="C149" s="71" t="s">
        <v>3377</v>
      </c>
      <c r="D149" s="11">
        <v>94</v>
      </c>
      <c r="E149" s="78">
        <v>32.06</v>
      </c>
      <c r="F149" s="78">
        <f t="shared" si="2"/>
        <v>11.54</v>
      </c>
      <c r="G149" s="65">
        <v>60</v>
      </c>
      <c r="I149" s="19"/>
    </row>
    <row r="150" spans="1:9" s="14" customFormat="1">
      <c r="A150" s="9" t="s">
        <v>1033</v>
      </c>
      <c r="B150" s="10" t="s">
        <v>2722</v>
      </c>
      <c r="C150" s="71"/>
      <c r="D150" s="11">
        <v>94</v>
      </c>
      <c r="E150" s="78">
        <v>32.06</v>
      </c>
      <c r="F150" s="78">
        <f t="shared" si="2"/>
        <v>11.54</v>
      </c>
      <c r="G150" s="65">
        <v>60</v>
      </c>
      <c r="I150" s="19"/>
    </row>
    <row r="151" spans="1:9" s="14" customFormat="1">
      <c r="A151" s="9" t="s">
        <v>1034</v>
      </c>
      <c r="B151" s="10" t="s">
        <v>2847</v>
      </c>
      <c r="C151" s="71"/>
      <c r="D151" s="11"/>
      <c r="E151" s="78">
        <v>56.67</v>
      </c>
      <c r="F151" s="78">
        <f t="shared" si="2"/>
        <v>20.399999999999999</v>
      </c>
      <c r="G151" s="65">
        <v>60</v>
      </c>
      <c r="I151" s="19"/>
    </row>
    <row r="152" spans="1:9" s="14" customFormat="1">
      <c r="A152" s="9" t="s">
        <v>1035</v>
      </c>
      <c r="B152" s="10" t="s">
        <v>2846</v>
      </c>
      <c r="C152" s="71"/>
      <c r="D152" s="11"/>
      <c r="E152" s="78">
        <v>32.06</v>
      </c>
      <c r="F152" s="78">
        <f t="shared" si="2"/>
        <v>11.54</v>
      </c>
      <c r="G152" s="65">
        <v>60</v>
      </c>
      <c r="I152" s="19"/>
    </row>
    <row r="153" spans="1:9" s="14" customFormat="1">
      <c r="A153" s="9" t="s">
        <v>1036</v>
      </c>
      <c r="B153" s="10" t="s">
        <v>2704</v>
      </c>
      <c r="C153" s="71"/>
      <c r="D153" s="11" t="s">
        <v>4264</v>
      </c>
      <c r="E153" s="78">
        <v>20.100000000000001</v>
      </c>
      <c r="F153" s="78">
        <f t="shared" si="2"/>
        <v>7.24</v>
      </c>
      <c r="G153" s="65">
        <v>500</v>
      </c>
      <c r="I153" s="19"/>
    </row>
    <row r="154" spans="1:9" s="14" customFormat="1">
      <c r="A154" s="9" t="s">
        <v>4914</v>
      </c>
      <c r="B154" s="10" t="s">
        <v>4918</v>
      </c>
      <c r="C154" s="71"/>
      <c r="D154" s="11"/>
      <c r="E154" s="78">
        <v>24.76</v>
      </c>
      <c r="F154" s="78">
        <f t="shared" si="2"/>
        <v>8.91</v>
      </c>
      <c r="G154" s="65">
        <v>500</v>
      </c>
      <c r="I154" s="19"/>
    </row>
    <row r="155" spans="1:9" s="14" customFormat="1">
      <c r="A155" s="9" t="s">
        <v>1037</v>
      </c>
      <c r="B155" s="10" t="s">
        <v>2761</v>
      </c>
      <c r="C155" s="71"/>
      <c r="D155" s="11">
        <v>93</v>
      </c>
      <c r="E155" s="78">
        <v>22.89</v>
      </c>
      <c r="F155" s="78">
        <f t="shared" si="2"/>
        <v>8.24</v>
      </c>
      <c r="G155" s="65">
        <v>500</v>
      </c>
      <c r="I155" s="19"/>
    </row>
    <row r="156" spans="1:9" s="14" customFormat="1">
      <c r="A156" s="9" t="s">
        <v>1038</v>
      </c>
      <c r="B156" s="10" t="s">
        <v>2723</v>
      </c>
      <c r="C156" s="71"/>
      <c r="D156" s="11">
        <v>93</v>
      </c>
      <c r="E156" s="78">
        <v>20.100000000000001</v>
      </c>
      <c r="F156" s="78">
        <f t="shared" si="2"/>
        <v>7.24</v>
      </c>
      <c r="G156" s="65">
        <v>500</v>
      </c>
      <c r="I156" s="19"/>
    </row>
    <row r="157" spans="1:9" s="14" customFormat="1">
      <c r="A157" s="9" t="s">
        <v>4915</v>
      </c>
      <c r="B157" s="10" t="s">
        <v>4917</v>
      </c>
      <c r="C157" s="71"/>
      <c r="D157" s="11"/>
      <c r="E157" s="78">
        <v>24.76</v>
      </c>
      <c r="F157" s="78">
        <f t="shared" si="2"/>
        <v>8.91</v>
      </c>
      <c r="G157" s="65">
        <v>500</v>
      </c>
      <c r="I157" s="19"/>
    </row>
    <row r="158" spans="1:9" s="14" customFormat="1">
      <c r="A158" s="9" t="s">
        <v>1039</v>
      </c>
      <c r="B158" s="10" t="s">
        <v>2730</v>
      </c>
      <c r="C158" s="71"/>
      <c r="D158" s="11">
        <v>93</v>
      </c>
      <c r="E158" s="78">
        <v>20.100000000000001</v>
      </c>
      <c r="F158" s="78">
        <f t="shared" si="2"/>
        <v>7.24</v>
      </c>
      <c r="G158" s="65">
        <v>500</v>
      </c>
      <c r="I158" s="19"/>
    </row>
    <row r="159" spans="1:9" s="14" customFormat="1">
      <c r="A159" s="9" t="s">
        <v>4916</v>
      </c>
      <c r="B159" s="10" t="s">
        <v>4919</v>
      </c>
      <c r="C159" s="71"/>
      <c r="D159" s="11"/>
      <c r="E159" s="78">
        <v>24.76</v>
      </c>
      <c r="F159" s="78">
        <f t="shared" si="2"/>
        <v>8.91</v>
      </c>
      <c r="G159" s="65">
        <v>500</v>
      </c>
      <c r="I159" s="19"/>
    </row>
    <row r="160" spans="1:9" s="14" customFormat="1">
      <c r="A160" s="9" t="s">
        <v>1040</v>
      </c>
      <c r="B160" s="10" t="s">
        <v>2724</v>
      </c>
      <c r="C160" s="71"/>
      <c r="D160" s="11">
        <v>93</v>
      </c>
      <c r="E160" s="78">
        <v>20.100000000000001</v>
      </c>
      <c r="F160" s="78">
        <f t="shared" si="2"/>
        <v>7.24</v>
      </c>
      <c r="G160" s="65">
        <v>500</v>
      </c>
      <c r="I160" s="19"/>
    </row>
    <row r="161" spans="1:9" s="14" customFormat="1">
      <c r="A161" s="9" t="s">
        <v>1041</v>
      </c>
      <c r="B161" s="10" t="s">
        <v>1042</v>
      </c>
      <c r="C161" s="71"/>
      <c r="D161" s="11">
        <v>93</v>
      </c>
      <c r="E161" s="78">
        <v>20.100000000000001</v>
      </c>
      <c r="F161" s="78">
        <f t="shared" si="2"/>
        <v>7.24</v>
      </c>
      <c r="G161" s="65">
        <v>500</v>
      </c>
      <c r="I161" s="19"/>
    </row>
    <row r="162" spans="1:9">
      <c r="A162" s="9" t="s">
        <v>1043</v>
      </c>
      <c r="B162" s="10" t="s">
        <v>2505</v>
      </c>
      <c r="C162" s="71"/>
      <c r="D162" s="11">
        <v>93</v>
      </c>
      <c r="E162" s="78">
        <v>20.100000000000001</v>
      </c>
      <c r="F162" s="78">
        <f t="shared" si="2"/>
        <v>7.24</v>
      </c>
      <c r="G162" s="61">
        <v>500</v>
      </c>
    </row>
    <row r="163" spans="1:9">
      <c r="A163" s="9" t="s">
        <v>1044</v>
      </c>
      <c r="B163" s="10" t="s">
        <v>2737</v>
      </c>
      <c r="C163" s="71"/>
      <c r="D163" s="11">
        <v>93</v>
      </c>
      <c r="E163" s="78">
        <v>20.100000000000001</v>
      </c>
      <c r="F163" s="78">
        <f t="shared" si="2"/>
        <v>7.24</v>
      </c>
      <c r="G163" s="61">
        <v>500</v>
      </c>
    </row>
    <row r="164" spans="1:9">
      <c r="A164" s="9" t="s">
        <v>1045</v>
      </c>
      <c r="B164" s="10" t="s">
        <v>2705</v>
      </c>
      <c r="C164" s="71"/>
      <c r="D164" s="11" t="s">
        <v>4265</v>
      </c>
      <c r="E164" s="78">
        <v>18.88</v>
      </c>
      <c r="F164" s="78">
        <f t="shared" si="2"/>
        <v>6.8</v>
      </c>
      <c r="G164" s="61">
        <v>50</v>
      </c>
    </row>
    <row r="165" spans="1:9">
      <c r="A165" s="9" t="s">
        <v>1046</v>
      </c>
      <c r="B165" s="10" t="s">
        <v>2706</v>
      </c>
      <c r="C165" s="71"/>
      <c r="D165" s="11">
        <v>93</v>
      </c>
      <c r="E165" s="78">
        <v>18.88</v>
      </c>
      <c r="F165" s="78">
        <f t="shared" si="2"/>
        <v>6.8</v>
      </c>
      <c r="G165" s="66">
        <v>50</v>
      </c>
      <c r="I165" s="3"/>
    </row>
    <row r="166" spans="1:9">
      <c r="A166" s="9" t="s">
        <v>1047</v>
      </c>
      <c r="B166" s="10" t="s">
        <v>2707</v>
      </c>
      <c r="C166" s="71"/>
      <c r="D166" s="11">
        <v>93</v>
      </c>
      <c r="E166" s="78">
        <v>18.88</v>
      </c>
      <c r="F166" s="78">
        <f t="shared" si="2"/>
        <v>6.8</v>
      </c>
      <c r="G166" s="66">
        <v>50</v>
      </c>
      <c r="I166" s="3"/>
    </row>
    <row r="167" spans="1:9">
      <c r="A167" s="9" t="s">
        <v>1048</v>
      </c>
      <c r="B167" s="10" t="s">
        <v>2708</v>
      </c>
      <c r="C167" s="71"/>
      <c r="D167" s="11">
        <v>93</v>
      </c>
      <c r="E167" s="78">
        <v>18.88</v>
      </c>
      <c r="F167" s="78">
        <f t="shared" si="2"/>
        <v>6.8</v>
      </c>
      <c r="G167" s="66">
        <v>50</v>
      </c>
      <c r="I167" s="3"/>
    </row>
    <row r="168" spans="1:9">
      <c r="A168" s="9" t="s">
        <v>1049</v>
      </c>
      <c r="B168" s="10" t="s">
        <v>2709</v>
      </c>
      <c r="C168" s="71"/>
      <c r="D168" s="11">
        <v>93</v>
      </c>
      <c r="E168" s="78">
        <v>18.88</v>
      </c>
      <c r="F168" s="78">
        <f t="shared" si="2"/>
        <v>6.8</v>
      </c>
      <c r="G168" s="66">
        <v>50</v>
      </c>
      <c r="I168" s="3"/>
    </row>
    <row r="169" spans="1:9">
      <c r="A169" s="9" t="s">
        <v>1050</v>
      </c>
      <c r="B169" s="10" t="s">
        <v>4929</v>
      </c>
      <c r="C169" s="71"/>
      <c r="D169" s="11">
        <v>93</v>
      </c>
      <c r="E169" s="78">
        <v>22.94</v>
      </c>
      <c r="F169" s="78">
        <f t="shared" si="2"/>
        <v>8.26</v>
      </c>
      <c r="G169" s="66">
        <v>200</v>
      </c>
      <c r="I169" s="3"/>
    </row>
    <row r="170" spans="1:9">
      <c r="A170" s="9" t="s">
        <v>4926</v>
      </c>
      <c r="B170" s="10" t="s">
        <v>4930</v>
      </c>
      <c r="C170" s="71"/>
      <c r="D170" s="11"/>
      <c r="E170" s="78">
        <v>27.6</v>
      </c>
      <c r="F170" s="78">
        <f t="shared" si="2"/>
        <v>9.94</v>
      </c>
      <c r="G170" s="66">
        <v>200</v>
      </c>
      <c r="I170" s="3"/>
    </row>
    <row r="171" spans="1:9">
      <c r="A171" s="9" t="s">
        <v>1051</v>
      </c>
      <c r="B171" s="10" t="s">
        <v>4931</v>
      </c>
      <c r="C171" s="71"/>
      <c r="D171" s="11">
        <v>93</v>
      </c>
      <c r="E171" s="78">
        <v>22.94</v>
      </c>
      <c r="F171" s="78">
        <f t="shared" si="2"/>
        <v>8.26</v>
      </c>
      <c r="G171" s="66">
        <v>200</v>
      </c>
      <c r="I171" s="3"/>
    </row>
    <row r="172" spans="1:9">
      <c r="A172" s="9" t="s">
        <v>4927</v>
      </c>
      <c r="B172" s="10" t="s">
        <v>4932</v>
      </c>
      <c r="C172" s="71"/>
      <c r="D172" s="11"/>
      <c r="E172" s="78">
        <v>27.6</v>
      </c>
      <c r="F172" s="78">
        <f t="shared" si="2"/>
        <v>9.94</v>
      </c>
      <c r="G172" s="66">
        <v>200</v>
      </c>
      <c r="I172" s="3"/>
    </row>
    <row r="173" spans="1:9">
      <c r="A173" s="9" t="s">
        <v>1052</v>
      </c>
      <c r="B173" s="10" t="s">
        <v>4934</v>
      </c>
      <c r="C173" s="71"/>
      <c r="D173" s="11">
        <v>93</v>
      </c>
      <c r="E173" s="78">
        <v>22.94</v>
      </c>
      <c r="F173" s="78">
        <f t="shared" si="2"/>
        <v>8.26</v>
      </c>
      <c r="G173" s="66">
        <v>200</v>
      </c>
      <c r="I173" s="3"/>
    </row>
    <row r="174" spans="1:9">
      <c r="A174" s="9" t="s">
        <v>4928</v>
      </c>
      <c r="B174" s="10" t="s">
        <v>4933</v>
      </c>
      <c r="C174" s="71"/>
      <c r="D174" s="11"/>
      <c r="E174" s="78">
        <v>27.6</v>
      </c>
      <c r="F174" s="78">
        <f t="shared" si="2"/>
        <v>9.94</v>
      </c>
      <c r="G174" s="66">
        <v>200</v>
      </c>
      <c r="I174" s="3"/>
    </row>
    <row r="175" spans="1:9">
      <c r="A175" s="9" t="s">
        <v>1053</v>
      </c>
      <c r="B175" s="10" t="s">
        <v>1054</v>
      </c>
      <c r="C175" s="71"/>
      <c r="D175" s="11">
        <v>93</v>
      </c>
      <c r="E175" s="78">
        <v>22.94</v>
      </c>
      <c r="F175" s="78">
        <f t="shared" si="2"/>
        <v>8.26</v>
      </c>
      <c r="G175" s="66">
        <v>200</v>
      </c>
      <c r="I175" s="3"/>
    </row>
    <row r="176" spans="1:9">
      <c r="A176" s="9" t="s">
        <v>1055</v>
      </c>
      <c r="B176" s="10" t="s">
        <v>1056</v>
      </c>
      <c r="C176" s="71"/>
      <c r="D176" s="11">
        <v>93</v>
      </c>
      <c r="E176" s="78">
        <v>22.94</v>
      </c>
      <c r="F176" s="78">
        <f t="shared" si="2"/>
        <v>8.26</v>
      </c>
      <c r="G176" s="66">
        <v>200</v>
      </c>
      <c r="I176" s="3"/>
    </row>
    <row r="177" spans="1:9">
      <c r="A177" s="9" t="s">
        <v>1057</v>
      </c>
      <c r="B177" s="10" t="s">
        <v>2710</v>
      </c>
      <c r="C177" s="71"/>
      <c r="D177" s="11">
        <v>93</v>
      </c>
      <c r="E177" s="78">
        <v>17.579999999999998</v>
      </c>
      <c r="F177" s="78">
        <f t="shared" si="2"/>
        <v>6.33</v>
      </c>
      <c r="G177" s="66">
        <v>50</v>
      </c>
      <c r="I177" s="3"/>
    </row>
    <row r="178" spans="1:9">
      <c r="A178" s="9" t="s">
        <v>4909</v>
      </c>
      <c r="B178" s="10" t="s">
        <v>4911</v>
      </c>
      <c r="C178" s="71"/>
      <c r="D178" s="11"/>
      <c r="E178" s="78">
        <v>22.24</v>
      </c>
      <c r="F178" s="78">
        <f t="shared" si="2"/>
        <v>8.01</v>
      </c>
      <c r="G178" s="66">
        <v>50</v>
      </c>
      <c r="I178" s="3"/>
    </row>
    <row r="179" spans="1:9">
      <c r="A179" s="9" t="s">
        <v>1058</v>
      </c>
      <c r="B179" s="10" t="s">
        <v>1059</v>
      </c>
      <c r="C179" s="71"/>
      <c r="D179" s="11">
        <v>93</v>
      </c>
      <c r="E179" s="78">
        <v>17.579999999999998</v>
      </c>
      <c r="F179" s="78">
        <f t="shared" si="2"/>
        <v>6.33</v>
      </c>
      <c r="G179" s="66">
        <v>50</v>
      </c>
      <c r="I179" s="3"/>
    </row>
    <row r="180" spans="1:9">
      <c r="A180" s="9" t="s">
        <v>4912</v>
      </c>
      <c r="B180" s="10" t="s">
        <v>4913</v>
      </c>
      <c r="C180" s="71"/>
      <c r="D180" s="11"/>
      <c r="E180" s="78">
        <v>22.24</v>
      </c>
      <c r="F180" s="78">
        <f t="shared" si="2"/>
        <v>8.01</v>
      </c>
      <c r="G180" s="66">
        <v>50</v>
      </c>
      <c r="I180" s="3"/>
    </row>
    <row r="181" spans="1:9">
      <c r="A181" s="9" t="s">
        <v>1060</v>
      </c>
      <c r="B181" s="10" t="s">
        <v>1061</v>
      </c>
      <c r="C181" s="71"/>
      <c r="D181" s="11">
        <v>93</v>
      </c>
      <c r="E181" s="78">
        <v>17.579999999999998</v>
      </c>
      <c r="F181" s="78">
        <f t="shared" si="2"/>
        <v>6.33</v>
      </c>
      <c r="G181" s="66">
        <v>50</v>
      </c>
      <c r="I181" s="3"/>
    </row>
    <row r="182" spans="1:9">
      <c r="A182" s="9" t="s">
        <v>4908</v>
      </c>
      <c r="B182" s="10" t="s">
        <v>4910</v>
      </c>
      <c r="C182" s="71"/>
      <c r="D182" s="11"/>
      <c r="E182" s="78">
        <v>22.24</v>
      </c>
      <c r="F182" s="78">
        <f t="shared" si="2"/>
        <v>8.01</v>
      </c>
      <c r="G182" s="66">
        <v>50</v>
      </c>
      <c r="I182" s="3"/>
    </row>
    <row r="183" spans="1:9">
      <c r="A183" s="9" t="s">
        <v>1062</v>
      </c>
      <c r="B183" s="10" t="s">
        <v>2506</v>
      </c>
      <c r="C183" s="71"/>
      <c r="D183" s="11">
        <v>93</v>
      </c>
      <c r="E183" s="78">
        <v>17.579999999999998</v>
      </c>
      <c r="F183" s="78">
        <f t="shared" si="2"/>
        <v>6.33</v>
      </c>
      <c r="G183" s="66">
        <v>50</v>
      </c>
      <c r="I183" s="3"/>
    </row>
    <row r="184" spans="1:9">
      <c r="A184" s="9" t="s">
        <v>1063</v>
      </c>
      <c r="B184" s="10" t="s">
        <v>1064</v>
      </c>
      <c r="C184" s="71"/>
      <c r="D184" s="11">
        <v>93</v>
      </c>
      <c r="E184" s="78">
        <v>17.579999999999998</v>
      </c>
      <c r="F184" s="78">
        <f t="shared" si="2"/>
        <v>6.33</v>
      </c>
      <c r="G184" s="66">
        <v>50</v>
      </c>
      <c r="I184" s="3"/>
    </row>
    <row r="185" spans="1:9">
      <c r="A185" s="9" t="s">
        <v>1065</v>
      </c>
      <c r="B185" s="10" t="s">
        <v>2711</v>
      </c>
      <c r="C185" s="71"/>
      <c r="D185" s="11">
        <v>93</v>
      </c>
      <c r="E185" s="78">
        <v>22.94</v>
      </c>
      <c r="F185" s="78">
        <f t="shared" si="2"/>
        <v>8.26</v>
      </c>
      <c r="G185" s="66">
        <v>200</v>
      </c>
      <c r="I185" s="3"/>
    </row>
    <row r="186" spans="1:9">
      <c r="A186" s="9" t="s">
        <v>4920</v>
      </c>
      <c r="B186" s="10" t="s">
        <v>4923</v>
      </c>
      <c r="C186" s="71"/>
      <c r="D186" s="11"/>
      <c r="E186" s="78">
        <v>27.6</v>
      </c>
      <c r="F186" s="78">
        <f t="shared" si="2"/>
        <v>9.94</v>
      </c>
      <c r="G186" s="66">
        <v>200</v>
      </c>
      <c r="I186" s="3"/>
    </row>
    <row r="187" spans="1:9">
      <c r="A187" s="9" t="s">
        <v>1066</v>
      </c>
      <c r="B187" s="10" t="s">
        <v>2725</v>
      </c>
      <c r="C187" s="71"/>
      <c r="D187" s="11">
        <v>93</v>
      </c>
      <c r="E187" s="78">
        <v>22.94</v>
      </c>
      <c r="F187" s="78">
        <f t="shared" si="2"/>
        <v>8.26</v>
      </c>
      <c r="G187" s="61">
        <v>200</v>
      </c>
    </row>
    <row r="188" spans="1:9">
      <c r="A188" s="9" t="s">
        <v>4921</v>
      </c>
      <c r="B188" s="10" t="s">
        <v>4924</v>
      </c>
      <c r="C188" s="71"/>
      <c r="D188" s="11"/>
      <c r="E188" s="78">
        <v>27.6</v>
      </c>
      <c r="F188" s="78">
        <f t="shared" si="2"/>
        <v>9.94</v>
      </c>
      <c r="G188" s="61">
        <v>200</v>
      </c>
    </row>
    <row r="189" spans="1:9">
      <c r="A189" s="9" t="s">
        <v>1067</v>
      </c>
      <c r="B189" s="10" t="s">
        <v>2731</v>
      </c>
      <c r="C189" s="71"/>
      <c r="D189" s="11">
        <v>93</v>
      </c>
      <c r="E189" s="78">
        <v>22.94</v>
      </c>
      <c r="F189" s="78">
        <f t="shared" si="2"/>
        <v>8.26</v>
      </c>
      <c r="G189" s="61">
        <v>200</v>
      </c>
    </row>
    <row r="190" spans="1:9">
      <c r="A190" s="9" t="s">
        <v>4922</v>
      </c>
      <c r="B190" s="10" t="s">
        <v>4925</v>
      </c>
      <c r="C190" s="71"/>
      <c r="D190" s="11"/>
      <c r="E190" s="78">
        <v>27.6</v>
      </c>
      <c r="F190" s="78">
        <f t="shared" si="2"/>
        <v>9.94</v>
      </c>
      <c r="G190" s="61">
        <v>200</v>
      </c>
    </row>
    <row r="191" spans="1:9">
      <c r="A191" s="9" t="s">
        <v>1068</v>
      </c>
      <c r="B191" s="10" t="s">
        <v>2733</v>
      </c>
      <c r="C191" s="71"/>
      <c r="D191" s="11">
        <v>93</v>
      </c>
      <c r="E191" s="78">
        <v>22.94</v>
      </c>
      <c r="F191" s="78">
        <f t="shared" si="2"/>
        <v>8.26</v>
      </c>
      <c r="G191" s="61">
        <v>200</v>
      </c>
    </row>
    <row r="192" spans="1:9">
      <c r="A192" s="9" t="s">
        <v>1069</v>
      </c>
      <c r="B192" s="10" t="s">
        <v>1070</v>
      </c>
      <c r="C192" s="71"/>
      <c r="D192" s="11">
        <v>93</v>
      </c>
      <c r="E192" s="78">
        <v>22.94</v>
      </c>
      <c r="F192" s="78">
        <f t="shared" si="2"/>
        <v>8.26</v>
      </c>
      <c r="G192" s="61">
        <v>200</v>
      </c>
    </row>
    <row r="193" spans="1:9">
      <c r="A193" s="9" t="s">
        <v>1800</v>
      </c>
      <c r="B193" s="10" t="s">
        <v>2507</v>
      </c>
      <c r="C193" s="71"/>
      <c r="D193" s="11">
        <v>93</v>
      </c>
      <c r="E193" s="78">
        <v>71.84</v>
      </c>
      <c r="F193" s="78">
        <f t="shared" si="2"/>
        <v>25.86</v>
      </c>
      <c r="G193" s="61">
        <v>20</v>
      </c>
    </row>
    <row r="194" spans="1:9">
      <c r="A194" s="9" t="s">
        <v>5218</v>
      </c>
      <c r="B194" s="10" t="s">
        <v>5219</v>
      </c>
      <c r="C194" s="71"/>
      <c r="D194" s="11"/>
      <c r="E194" s="78">
        <v>27.28</v>
      </c>
      <c r="F194" s="78">
        <f t="shared" si="2"/>
        <v>9.82</v>
      </c>
      <c r="G194" s="61">
        <v>50</v>
      </c>
    </row>
    <row r="195" spans="1:9">
      <c r="A195" s="29" t="s">
        <v>893</v>
      </c>
      <c r="B195" s="40" t="s">
        <v>2508</v>
      </c>
      <c r="C195" s="74"/>
      <c r="D195" s="21">
        <v>94</v>
      </c>
      <c r="E195" s="78">
        <v>61.15</v>
      </c>
      <c r="F195" s="78">
        <f t="shared" si="2"/>
        <v>22.01</v>
      </c>
      <c r="G195" s="61">
        <v>30</v>
      </c>
    </row>
    <row r="196" spans="1:9">
      <c r="A196" s="29" t="s">
        <v>894</v>
      </c>
      <c r="B196" s="40" t="s">
        <v>2509</v>
      </c>
      <c r="C196" s="74"/>
      <c r="D196" s="21">
        <v>94</v>
      </c>
      <c r="E196" s="78">
        <v>61.15</v>
      </c>
      <c r="F196" s="78">
        <f t="shared" ref="F196:F259" si="3">E196*0.36</f>
        <v>22.01</v>
      </c>
      <c r="G196" s="61">
        <v>30</v>
      </c>
    </row>
    <row r="197" spans="1:9" s="14" customFormat="1">
      <c r="A197" s="9" t="s">
        <v>1071</v>
      </c>
      <c r="B197" s="10" t="s">
        <v>2848</v>
      </c>
      <c r="C197" s="74" t="s">
        <v>895</v>
      </c>
      <c r="D197" s="21">
        <v>95</v>
      </c>
      <c r="E197" s="78">
        <v>13.07</v>
      </c>
      <c r="F197" s="78">
        <f t="shared" si="3"/>
        <v>4.71</v>
      </c>
      <c r="G197" s="65">
        <v>25</v>
      </c>
      <c r="I197" s="19"/>
    </row>
    <row r="198" spans="1:9" s="14" customFormat="1">
      <c r="A198" s="9" t="s">
        <v>155</v>
      </c>
      <c r="B198" s="10" t="s">
        <v>2849</v>
      </c>
      <c r="C198" s="71"/>
      <c r="D198" s="11">
        <v>95</v>
      </c>
      <c r="E198" s="78">
        <v>13.07</v>
      </c>
      <c r="F198" s="78">
        <f t="shared" si="3"/>
        <v>4.71</v>
      </c>
      <c r="G198" s="65">
        <v>25</v>
      </c>
      <c r="I198" s="19"/>
    </row>
    <row r="199" spans="1:9">
      <c r="A199" s="9" t="s">
        <v>156</v>
      </c>
      <c r="B199" s="10" t="s">
        <v>2850</v>
      </c>
      <c r="C199" s="71"/>
      <c r="D199" s="11">
        <v>95</v>
      </c>
      <c r="E199" s="78">
        <v>13.07</v>
      </c>
      <c r="F199" s="78">
        <f t="shared" si="3"/>
        <v>4.71</v>
      </c>
      <c r="G199" s="61">
        <v>25</v>
      </c>
    </row>
    <row r="200" spans="1:9">
      <c r="A200" s="9" t="s">
        <v>157</v>
      </c>
      <c r="B200" s="10" t="s">
        <v>2851</v>
      </c>
      <c r="C200" s="71"/>
      <c r="D200" s="11">
        <v>95</v>
      </c>
      <c r="E200" s="78">
        <v>13.07</v>
      </c>
      <c r="F200" s="78">
        <f t="shared" si="3"/>
        <v>4.71</v>
      </c>
      <c r="G200" s="61">
        <v>25</v>
      </c>
    </row>
    <row r="201" spans="1:9">
      <c r="A201" s="9" t="s">
        <v>1801</v>
      </c>
      <c r="B201" s="10" t="s">
        <v>2852</v>
      </c>
      <c r="C201" s="71"/>
      <c r="D201" s="11">
        <v>95</v>
      </c>
      <c r="E201" s="78">
        <v>13.07</v>
      </c>
      <c r="F201" s="78">
        <f t="shared" si="3"/>
        <v>4.71</v>
      </c>
      <c r="G201" s="61">
        <v>25</v>
      </c>
    </row>
    <row r="202" spans="1:9">
      <c r="A202" s="9" t="s">
        <v>158</v>
      </c>
      <c r="B202" s="10" t="s">
        <v>2728</v>
      </c>
      <c r="C202" s="71"/>
      <c r="D202" s="11"/>
      <c r="E202" s="78">
        <v>3.21</v>
      </c>
      <c r="F202" s="78">
        <f t="shared" si="3"/>
        <v>1.1599999999999999</v>
      </c>
      <c r="G202" s="61" t="s">
        <v>2952</v>
      </c>
    </row>
    <row r="203" spans="1:9" s="14" customFormat="1">
      <c r="A203" s="9" t="s">
        <v>159</v>
      </c>
      <c r="B203" s="10" t="s">
        <v>2832</v>
      </c>
      <c r="C203" s="74" t="s">
        <v>896</v>
      </c>
      <c r="D203" s="21">
        <v>95</v>
      </c>
      <c r="E203" s="78">
        <v>7.06</v>
      </c>
      <c r="F203" s="78">
        <f t="shared" si="3"/>
        <v>2.54</v>
      </c>
      <c r="G203" s="65">
        <v>400</v>
      </c>
      <c r="I203" s="19"/>
    </row>
    <row r="204" spans="1:9">
      <c r="A204" s="9" t="s">
        <v>1802</v>
      </c>
      <c r="B204" s="10" t="s">
        <v>2833</v>
      </c>
      <c r="C204" s="71"/>
      <c r="D204" s="11">
        <v>95</v>
      </c>
      <c r="E204" s="78">
        <v>3.42</v>
      </c>
      <c r="F204" s="78">
        <f t="shared" si="3"/>
        <v>1.23</v>
      </c>
      <c r="G204" s="61">
        <v>600</v>
      </c>
    </row>
    <row r="205" spans="1:9">
      <c r="A205" s="9" t="s">
        <v>1803</v>
      </c>
      <c r="B205" s="10" t="s">
        <v>2834</v>
      </c>
      <c r="C205" s="71"/>
      <c r="D205" s="11">
        <v>95</v>
      </c>
      <c r="E205" s="78">
        <v>7.06</v>
      </c>
      <c r="F205" s="78">
        <f t="shared" si="3"/>
        <v>2.54</v>
      </c>
      <c r="G205" s="61">
        <v>400</v>
      </c>
    </row>
    <row r="206" spans="1:9">
      <c r="A206" s="9" t="s">
        <v>1804</v>
      </c>
      <c r="B206" s="10" t="s">
        <v>2835</v>
      </c>
      <c r="C206" s="71"/>
      <c r="D206" s="11">
        <v>95</v>
      </c>
      <c r="E206" s="78">
        <v>7.06</v>
      </c>
      <c r="F206" s="78">
        <f t="shared" si="3"/>
        <v>2.54</v>
      </c>
      <c r="G206" s="61">
        <v>400</v>
      </c>
    </row>
    <row r="207" spans="1:9">
      <c r="A207" s="9" t="s">
        <v>1805</v>
      </c>
      <c r="B207" s="10" t="s">
        <v>2836</v>
      </c>
      <c r="C207" s="71"/>
      <c r="D207" s="11">
        <v>95</v>
      </c>
      <c r="E207" s="78">
        <v>7.06</v>
      </c>
      <c r="F207" s="78">
        <f t="shared" si="3"/>
        <v>2.54</v>
      </c>
      <c r="G207" s="61">
        <v>400</v>
      </c>
    </row>
    <row r="208" spans="1:9">
      <c r="A208" s="9" t="s">
        <v>1806</v>
      </c>
      <c r="B208" s="10" t="s">
        <v>2853</v>
      </c>
      <c r="C208" s="74" t="s">
        <v>897</v>
      </c>
      <c r="D208" s="21">
        <v>102</v>
      </c>
      <c r="E208" s="78">
        <v>120.37</v>
      </c>
      <c r="F208" s="78">
        <f t="shared" si="3"/>
        <v>43.33</v>
      </c>
      <c r="G208" s="61" t="s">
        <v>2952</v>
      </c>
    </row>
    <row r="209" spans="1:9">
      <c r="A209" s="9" t="s">
        <v>1807</v>
      </c>
      <c r="B209" s="10" t="s">
        <v>2854</v>
      </c>
      <c r="C209" s="71"/>
      <c r="D209" s="11"/>
      <c r="E209" s="78">
        <v>20.65</v>
      </c>
      <c r="F209" s="78">
        <f t="shared" si="3"/>
        <v>7.43</v>
      </c>
      <c r="G209" s="61" t="s">
        <v>2952</v>
      </c>
    </row>
    <row r="210" spans="1:9">
      <c r="A210" s="9" t="s">
        <v>1808</v>
      </c>
      <c r="B210" s="10" t="s">
        <v>2855</v>
      </c>
      <c r="C210" s="71"/>
      <c r="D210" s="11"/>
      <c r="E210" s="78">
        <v>11.92</v>
      </c>
      <c r="F210" s="78">
        <f t="shared" si="3"/>
        <v>4.29</v>
      </c>
      <c r="G210" s="61" t="s">
        <v>2952</v>
      </c>
    </row>
    <row r="211" spans="1:9">
      <c r="A211" s="9" t="s">
        <v>1809</v>
      </c>
      <c r="B211" s="10" t="s">
        <v>2856</v>
      </c>
      <c r="C211" s="71"/>
      <c r="D211" s="11"/>
      <c r="E211" s="78">
        <v>20.65</v>
      </c>
      <c r="F211" s="78">
        <f t="shared" si="3"/>
        <v>7.43</v>
      </c>
      <c r="G211" s="61" t="s">
        <v>2952</v>
      </c>
    </row>
    <row r="212" spans="1:9" s="14" customFormat="1">
      <c r="A212" s="9" t="s">
        <v>1810</v>
      </c>
      <c r="B212" s="10" t="s">
        <v>2857</v>
      </c>
      <c r="C212" s="74" t="s">
        <v>898</v>
      </c>
      <c r="D212" s="21"/>
      <c r="E212" s="78">
        <v>120.37</v>
      </c>
      <c r="F212" s="78">
        <f t="shared" si="3"/>
        <v>43.33</v>
      </c>
      <c r="G212" s="65" t="s">
        <v>2952</v>
      </c>
      <c r="I212" s="19"/>
    </row>
    <row r="213" spans="1:9">
      <c r="A213" s="9" t="s">
        <v>1811</v>
      </c>
      <c r="B213" s="10" t="s">
        <v>2858</v>
      </c>
      <c r="C213" s="74" t="s">
        <v>899</v>
      </c>
      <c r="D213" s="21"/>
      <c r="E213" s="78">
        <v>95.52</v>
      </c>
      <c r="F213" s="78">
        <f t="shared" si="3"/>
        <v>34.39</v>
      </c>
      <c r="G213" s="61" t="s">
        <v>2952</v>
      </c>
    </row>
    <row r="214" spans="1:9">
      <c r="A214" s="9" t="s">
        <v>1812</v>
      </c>
      <c r="B214" s="10" t="s">
        <v>2859</v>
      </c>
      <c r="C214" s="74" t="s">
        <v>900</v>
      </c>
      <c r="D214" s="21"/>
      <c r="E214" s="78">
        <v>95.52</v>
      </c>
      <c r="F214" s="78">
        <f t="shared" si="3"/>
        <v>34.39</v>
      </c>
      <c r="G214" s="61" t="s">
        <v>2952</v>
      </c>
    </row>
    <row r="215" spans="1:9">
      <c r="A215" s="9" t="s">
        <v>1813</v>
      </c>
      <c r="B215" s="10" t="s">
        <v>2860</v>
      </c>
      <c r="C215" s="71"/>
      <c r="D215" s="11">
        <v>102</v>
      </c>
      <c r="E215" s="78">
        <v>135.88999999999999</v>
      </c>
      <c r="F215" s="78">
        <f t="shared" si="3"/>
        <v>48.92</v>
      </c>
      <c r="G215" s="61" t="s">
        <v>2952</v>
      </c>
    </row>
    <row r="216" spans="1:9">
      <c r="A216" s="9" t="s">
        <v>1814</v>
      </c>
      <c r="B216" s="10" t="s">
        <v>2861</v>
      </c>
      <c r="C216" s="71"/>
      <c r="D216" s="11"/>
      <c r="E216" s="78">
        <v>111.05</v>
      </c>
      <c r="F216" s="78">
        <f t="shared" si="3"/>
        <v>39.979999999999997</v>
      </c>
      <c r="G216" s="61" t="s">
        <v>2952</v>
      </c>
    </row>
    <row r="217" spans="1:9">
      <c r="A217" s="9" t="s">
        <v>2932</v>
      </c>
      <c r="B217" s="10" t="s">
        <v>2933</v>
      </c>
      <c r="C217" s="71"/>
      <c r="D217" s="11">
        <v>102</v>
      </c>
      <c r="E217" s="78">
        <v>111.05</v>
      </c>
      <c r="F217" s="78">
        <f t="shared" si="3"/>
        <v>39.979999999999997</v>
      </c>
      <c r="G217" s="61" t="s">
        <v>2952</v>
      </c>
    </row>
    <row r="218" spans="1:9">
      <c r="A218" s="9" t="s">
        <v>1815</v>
      </c>
      <c r="B218" s="10" t="s">
        <v>2862</v>
      </c>
      <c r="C218" s="74" t="s">
        <v>901</v>
      </c>
      <c r="D218" s="21"/>
      <c r="E218" s="78">
        <v>120.37</v>
      </c>
      <c r="F218" s="78">
        <f t="shared" si="3"/>
        <v>43.33</v>
      </c>
      <c r="G218" s="61" t="s">
        <v>2952</v>
      </c>
    </row>
    <row r="219" spans="1:9">
      <c r="A219" s="9" t="s">
        <v>4906</v>
      </c>
      <c r="B219" s="10" t="s">
        <v>4907</v>
      </c>
      <c r="C219" s="74"/>
      <c r="D219" s="21"/>
      <c r="E219" s="78">
        <v>126.58</v>
      </c>
      <c r="F219" s="78">
        <f t="shared" si="3"/>
        <v>45.57</v>
      </c>
      <c r="G219" s="61" t="s">
        <v>2952</v>
      </c>
    </row>
    <row r="220" spans="1:9">
      <c r="A220" s="9" t="s">
        <v>4566</v>
      </c>
      <c r="B220" s="10" t="s">
        <v>4567</v>
      </c>
      <c r="C220" s="74"/>
      <c r="D220" s="21"/>
      <c r="E220" s="78">
        <v>126.58</v>
      </c>
      <c r="F220" s="78">
        <f t="shared" si="3"/>
        <v>45.57</v>
      </c>
      <c r="G220" s="61" t="s">
        <v>2952</v>
      </c>
    </row>
    <row r="221" spans="1:9" s="14" customFormat="1">
      <c r="A221" s="9" t="s">
        <v>1816</v>
      </c>
      <c r="B221" s="10" t="s">
        <v>2863</v>
      </c>
      <c r="C221" s="74" t="s">
        <v>902</v>
      </c>
      <c r="D221" s="21"/>
      <c r="E221" s="78">
        <v>120.37</v>
      </c>
      <c r="F221" s="78">
        <f t="shared" si="3"/>
        <v>43.33</v>
      </c>
      <c r="G221" s="65" t="s">
        <v>2952</v>
      </c>
      <c r="I221" s="19"/>
    </row>
    <row r="222" spans="1:9">
      <c r="A222" s="9" t="s">
        <v>1817</v>
      </c>
      <c r="B222" s="10" t="s">
        <v>2864</v>
      </c>
      <c r="C222" s="74" t="s">
        <v>903</v>
      </c>
      <c r="D222" s="21"/>
      <c r="E222" s="78">
        <v>95.52</v>
      </c>
      <c r="F222" s="78">
        <f t="shared" si="3"/>
        <v>34.39</v>
      </c>
      <c r="G222" s="61" t="s">
        <v>2952</v>
      </c>
    </row>
    <row r="223" spans="1:9">
      <c r="A223" s="9" t="s">
        <v>1818</v>
      </c>
      <c r="B223" s="10" t="s">
        <v>2865</v>
      </c>
      <c r="C223" s="71"/>
      <c r="D223" s="11"/>
      <c r="E223" s="78">
        <v>101.73</v>
      </c>
      <c r="F223" s="78">
        <f t="shared" si="3"/>
        <v>36.619999999999997</v>
      </c>
      <c r="G223" s="61" t="s">
        <v>2952</v>
      </c>
    </row>
    <row r="224" spans="1:9">
      <c r="A224" s="9" t="s">
        <v>1819</v>
      </c>
      <c r="B224" s="10" t="s">
        <v>2866</v>
      </c>
      <c r="C224" s="74" t="s">
        <v>904</v>
      </c>
      <c r="D224" s="21"/>
      <c r="E224" s="78">
        <v>95.52</v>
      </c>
      <c r="F224" s="78">
        <f t="shared" si="3"/>
        <v>34.39</v>
      </c>
      <c r="G224" s="61" t="s">
        <v>2952</v>
      </c>
    </row>
    <row r="225" spans="1:9">
      <c r="A225" s="9" t="s">
        <v>1820</v>
      </c>
      <c r="B225" s="10" t="s">
        <v>2867</v>
      </c>
      <c r="C225" s="71"/>
      <c r="D225" s="11"/>
      <c r="E225" s="78">
        <v>101.73</v>
      </c>
      <c r="F225" s="78">
        <f t="shared" si="3"/>
        <v>36.619999999999997</v>
      </c>
      <c r="G225" s="61" t="s">
        <v>2952</v>
      </c>
    </row>
    <row r="226" spans="1:9">
      <c r="A226" s="9" t="s">
        <v>1821</v>
      </c>
      <c r="B226" s="10" t="s">
        <v>2868</v>
      </c>
      <c r="C226" s="71"/>
      <c r="D226" s="11">
        <v>102</v>
      </c>
      <c r="E226" s="78">
        <v>135.88999999999999</v>
      </c>
      <c r="F226" s="78">
        <f t="shared" si="3"/>
        <v>48.92</v>
      </c>
      <c r="G226" s="61" t="s">
        <v>2952</v>
      </c>
    </row>
    <row r="227" spans="1:9">
      <c r="A227" s="9" t="s">
        <v>1822</v>
      </c>
      <c r="B227" s="10" t="s">
        <v>2869</v>
      </c>
      <c r="C227" s="71"/>
      <c r="D227" s="11"/>
      <c r="E227" s="78">
        <v>111.05</v>
      </c>
      <c r="F227" s="78">
        <f t="shared" si="3"/>
        <v>39.979999999999997</v>
      </c>
      <c r="G227" s="61" t="s">
        <v>2952</v>
      </c>
    </row>
    <row r="228" spans="1:9">
      <c r="A228" s="9" t="s">
        <v>1823</v>
      </c>
      <c r="B228" s="10" t="s">
        <v>2870</v>
      </c>
      <c r="C228" s="71"/>
      <c r="D228" s="11"/>
      <c r="E228" s="78">
        <v>117.26</v>
      </c>
      <c r="F228" s="78">
        <f t="shared" si="3"/>
        <v>42.21</v>
      </c>
      <c r="G228" s="61" t="s">
        <v>2952</v>
      </c>
    </row>
    <row r="229" spans="1:9" s="14" customFormat="1">
      <c r="A229" s="9" t="s">
        <v>1824</v>
      </c>
      <c r="B229" s="10" t="s">
        <v>2871</v>
      </c>
      <c r="C229" s="74" t="s">
        <v>905</v>
      </c>
      <c r="D229" s="21">
        <v>102</v>
      </c>
      <c r="E229" s="78">
        <v>120.37</v>
      </c>
      <c r="F229" s="78">
        <f t="shared" si="3"/>
        <v>43.33</v>
      </c>
      <c r="G229" s="65" t="s">
        <v>2952</v>
      </c>
      <c r="I229" s="19"/>
    </row>
    <row r="230" spans="1:9">
      <c r="A230" s="9" t="s">
        <v>1825</v>
      </c>
      <c r="B230" s="10" t="s">
        <v>2243</v>
      </c>
      <c r="C230" s="71"/>
      <c r="D230" s="11"/>
      <c r="E230" s="78">
        <v>1.98</v>
      </c>
      <c r="F230" s="78">
        <f t="shared" si="3"/>
        <v>0.71</v>
      </c>
      <c r="G230" s="61" t="s">
        <v>2952</v>
      </c>
    </row>
    <row r="231" spans="1:9">
      <c r="A231" s="9" t="s">
        <v>1826</v>
      </c>
      <c r="B231" s="10" t="s">
        <v>2872</v>
      </c>
      <c r="C231" s="71"/>
      <c r="D231" s="11"/>
      <c r="E231" s="78">
        <v>4.04</v>
      </c>
      <c r="F231" s="78">
        <f t="shared" si="3"/>
        <v>1.45</v>
      </c>
      <c r="G231" s="61" t="s">
        <v>2952</v>
      </c>
    </row>
    <row r="232" spans="1:9">
      <c r="A232" s="9" t="s">
        <v>1827</v>
      </c>
      <c r="B232" s="10" t="s">
        <v>2244</v>
      </c>
      <c r="C232" s="71"/>
      <c r="D232" s="11"/>
      <c r="E232" s="78">
        <v>6.36</v>
      </c>
      <c r="F232" s="78">
        <f t="shared" si="3"/>
        <v>2.29</v>
      </c>
      <c r="G232" s="61" t="s">
        <v>2952</v>
      </c>
    </row>
    <row r="233" spans="1:9">
      <c r="A233" s="9" t="s">
        <v>1828</v>
      </c>
      <c r="B233" s="10" t="s">
        <v>2873</v>
      </c>
      <c r="C233" s="71" t="s">
        <v>3379</v>
      </c>
      <c r="D233" s="11">
        <v>110</v>
      </c>
      <c r="E233" s="78">
        <v>25.14</v>
      </c>
      <c r="F233" s="78">
        <f t="shared" si="3"/>
        <v>9.0500000000000007</v>
      </c>
      <c r="G233" s="61">
        <v>50</v>
      </c>
    </row>
    <row r="234" spans="1:9">
      <c r="A234" s="9" t="s">
        <v>1829</v>
      </c>
      <c r="B234" s="10" t="s">
        <v>2874</v>
      </c>
      <c r="C234" s="71"/>
      <c r="D234" s="11"/>
      <c r="E234" s="78">
        <v>19.079999999999998</v>
      </c>
      <c r="F234" s="78">
        <f t="shared" si="3"/>
        <v>6.87</v>
      </c>
      <c r="G234" s="61">
        <v>26</v>
      </c>
    </row>
    <row r="235" spans="1:9">
      <c r="A235" s="9" t="s">
        <v>1830</v>
      </c>
      <c r="B235" s="10" t="s">
        <v>2875</v>
      </c>
      <c r="C235" s="71" t="s">
        <v>1249</v>
      </c>
      <c r="D235" s="11">
        <v>163</v>
      </c>
      <c r="E235" s="78">
        <v>10.17</v>
      </c>
      <c r="F235" s="78">
        <f t="shared" si="3"/>
        <v>3.66</v>
      </c>
      <c r="G235" s="66">
        <v>16</v>
      </c>
      <c r="I235" s="3"/>
    </row>
    <row r="236" spans="1:9">
      <c r="A236" s="9" t="s">
        <v>4568</v>
      </c>
      <c r="B236" s="10" t="s">
        <v>4569</v>
      </c>
      <c r="C236" s="71"/>
      <c r="D236" s="11"/>
      <c r="E236" s="78">
        <v>126.58</v>
      </c>
      <c r="F236" s="78">
        <f t="shared" si="3"/>
        <v>45.57</v>
      </c>
      <c r="G236" s="66" t="s">
        <v>2952</v>
      </c>
      <c r="I236" s="3"/>
    </row>
    <row r="237" spans="1:9">
      <c r="A237" s="9" t="s">
        <v>1831</v>
      </c>
      <c r="B237" s="10" t="s">
        <v>2876</v>
      </c>
      <c r="C237" s="71"/>
      <c r="D237" s="11"/>
      <c r="E237" s="78">
        <v>152.43</v>
      </c>
      <c r="F237" s="78">
        <f t="shared" si="3"/>
        <v>54.87</v>
      </c>
      <c r="G237" s="66" t="s">
        <v>2952</v>
      </c>
      <c r="I237" s="3"/>
    </row>
    <row r="238" spans="1:9">
      <c r="A238" s="9" t="s">
        <v>1832</v>
      </c>
      <c r="B238" s="10" t="s">
        <v>2877</v>
      </c>
      <c r="C238" s="71"/>
      <c r="D238" s="11"/>
      <c r="E238" s="78">
        <v>19.079999999999998</v>
      </c>
      <c r="F238" s="78">
        <f t="shared" si="3"/>
        <v>6.87</v>
      </c>
      <c r="G238" s="66" t="s">
        <v>2952</v>
      </c>
      <c r="I238" s="3"/>
    </row>
    <row r="239" spans="1:9">
      <c r="A239" s="9" t="s">
        <v>1833</v>
      </c>
      <c r="B239" s="10" t="s">
        <v>2878</v>
      </c>
      <c r="C239" s="71"/>
      <c r="D239" s="11"/>
      <c r="E239" s="78">
        <v>19.079999999999998</v>
      </c>
      <c r="F239" s="78">
        <f t="shared" si="3"/>
        <v>6.87</v>
      </c>
      <c r="G239" s="66" t="s">
        <v>2952</v>
      </c>
      <c r="I239" s="3"/>
    </row>
    <row r="240" spans="1:9">
      <c r="A240" s="9" t="s">
        <v>1834</v>
      </c>
      <c r="B240" s="10" t="s">
        <v>2879</v>
      </c>
      <c r="C240" s="71"/>
      <c r="D240" s="11"/>
      <c r="E240" s="78">
        <v>19.079999999999998</v>
      </c>
      <c r="F240" s="78">
        <f t="shared" si="3"/>
        <v>6.87</v>
      </c>
      <c r="G240" s="66" t="s">
        <v>2952</v>
      </c>
      <c r="I240" s="3"/>
    </row>
    <row r="241" spans="1:9">
      <c r="A241" s="9" t="s">
        <v>1835</v>
      </c>
      <c r="B241" s="10" t="s">
        <v>2903</v>
      </c>
      <c r="C241" s="71"/>
      <c r="D241" s="11"/>
      <c r="E241" s="78">
        <v>120.37</v>
      </c>
      <c r="F241" s="78">
        <f t="shared" si="3"/>
        <v>43.33</v>
      </c>
      <c r="G241" s="66" t="s">
        <v>2952</v>
      </c>
      <c r="I241" s="3"/>
    </row>
    <row r="242" spans="1:9">
      <c r="A242" s="9" t="s">
        <v>3325</v>
      </c>
      <c r="B242" s="10" t="s">
        <v>3326</v>
      </c>
      <c r="C242" s="71"/>
      <c r="D242" s="11"/>
      <c r="E242" s="78">
        <v>126.58</v>
      </c>
      <c r="F242" s="78">
        <f t="shared" si="3"/>
        <v>45.57</v>
      </c>
      <c r="G242" s="66" t="s">
        <v>2952</v>
      </c>
      <c r="I242" s="3"/>
    </row>
    <row r="243" spans="1:9">
      <c r="A243" s="9" t="s">
        <v>1836</v>
      </c>
      <c r="B243" s="10" t="s">
        <v>2880</v>
      </c>
      <c r="C243" s="71"/>
      <c r="D243" s="11"/>
      <c r="E243" s="78">
        <v>19.079999999999998</v>
      </c>
      <c r="F243" s="78">
        <f t="shared" si="3"/>
        <v>6.87</v>
      </c>
      <c r="G243" s="66" t="s">
        <v>2952</v>
      </c>
      <c r="I243" s="3"/>
    </row>
    <row r="244" spans="1:9">
      <c r="A244" s="9" t="s">
        <v>1072</v>
      </c>
      <c r="B244" s="10" t="s">
        <v>2881</v>
      </c>
      <c r="C244" s="71"/>
      <c r="D244" s="11"/>
      <c r="E244" s="78">
        <v>126.58</v>
      </c>
      <c r="F244" s="78">
        <f t="shared" si="3"/>
        <v>45.57</v>
      </c>
      <c r="G244" s="66" t="s">
        <v>2952</v>
      </c>
      <c r="I244" s="3"/>
    </row>
    <row r="245" spans="1:9">
      <c r="A245" s="9" t="s">
        <v>1073</v>
      </c>
      <c r="B245" s="10" t="s">
        <v>2882</v>
      </c>
      <c r="C245" s="71"/>
      <c r="D245" s="11">
        <v>102</v>
      </c>
      <c r="E245" s="78">
        <v>95.52</v>
      </c>
      <c r="F245" s="78">
        <f t="shared" si="3"/>
        <v>34.39</v>
      </c>
      <c r="G245" s="66" t="s">
        <v>2952</v>
      </c>
      <c r="I245" s="3"/>
    </row>
    <row r="246" spans="1:9">
      <c r="A246" s="9" t="s">
        <v>1074</v>
      </c>
      <c r="B246" s="10" t="s">
        <v>2883</v>
      </c>
      <c r="C246" s="71"/>
      <c r="D246" s="11"/>
      <c r="E246" s="78">
        <v>101.73</v>
      </c>
      <c r="F246" s="78">
        <f t="shared" si="3"/>
        <v>36.619999999999997</v>
      </c>
      <c r="G246" s="66" t="s">
        <v>2952</v>
      </c>
      <c r="I246" s="3"/>
    </row>
    <row r="247" spans="1:9">
      <c r="A247" s="9" t="s">
        <v>1075</v>
      </c>
      <c r="B247" s="10" t="s">
        <v>2884</v>
      </c>
      <c r="C247" s="71"/>
      <c r="D247" s="11"/>
      <c r="E247" s="78">
        <v>138.79</v>
      </c>
      <c r="F247" s="78">
        <f t="shared" si="3"/>
        <v>49.96</v>
      </c>
      <c r="G247" s="66" t="s">
        <v>2952</v>
      </c>
      <c r="I247" s="3"/>
    </row>
    <row r="248" spans="1:9">
      <c r="A248" s="9" t="s">
        <v>1076</v>
      </c>
      <c r="B248" s="10" t="s">
        <v>2885</v>
      </c>
      <c r="C248" s="71"/>
      <c r="D248" s="11"/>
      <c r="E248" s="78">
        <v>101.73</v>
      </c>
      <c r="F248" s="78">
        <f t="shared" si="3"/>
        <v>36.619999999999997</v>
      </c>
      <c r="G248" s="66" t="s">
        <v>2952</v>
      </c>
      <c r="I248" s="3"/>
    </row>
    <row r="249" spans="1:9">
      <c r="A249" s="9" t="s">
        <v>1077</v>
      </c>
      <c r="B249" s="10" t="s">
        <v>2886</v>
      </c>
      <c r="C249" s="71"/>
      <c r="D249" s="11"/>
      <c r="E249" s="78">
        <v>95.52</v>
      </c>
      <c r="F249" s="78">
        <f t="shared" si="3"/>
        <v>34.39</v>
      </c>
      <c r="G249" s="66" t="s">
        <v>2952</v>
      </c>
      <c r="I249" s="3"/>
    </row>
    <row r="250" spans="1:9">
      <c r="A250" s="9" t="s">
        <v>1078</v>
      </c>
      <c r="B250" s="10" t="s">
        <v>2887</v>
      </c>
      <c r="C250" s="71"/>
      <c r="D250" s="11"/>
      <c r="E250" s="78">
        <v>101.73</v>
      </c>
      <c r="F250" s="78">
        <f t="shared" si="3"/>
        <v>36.619999999999997</v>
      </c>
      <c r="G250" s="66" t="s">
        <v>2952</v>
      </c>
      <c r="I250" s="3"/>
    </row>
    <row r="251" spans="1:9">
      <c r="A251" s="9" t="s">
        <v>1079</v>
      </c>
      <c r="B251" s="10" t="s">
        <v>2888</v>
      </c>
      <c r="C251" s="71"/>
      <c r="D251" s="11"/>
      <c r="E251" s="78">
        <v>101.73</v>
      </c>
      <c r="F251" s="78">
        <f t="shared" si="3"/>
        <v>36.619999999999997</v>
      </c>
      <c r="G251" s="66" t="s">
        <v>2952</v>
      </c>
      <c r="I251" s="3"/>
    </row>
    <row r="252" spans="1:9">
      <c r="A252" s="9" t="s">
        <v>1080</v>
      </c>
      <c r="B252" s="10" t="s">
        <v>2889</v>
      </c>
      <c r="C252" s="71" t="s">
        <v>3378</v>
      </c>
      <c r="D252" s="11">
        <v>102</v>
      </c>
      <c r="E252" s="78">
        <v>95.52</v>
      </c>
      <c r="F252" s="78">
        <f t="shared" si="3"/>
        <v>34.39</v>
      </c>
      <c r="G252" s="66" t="s">
        <v>2952</v>
      </c>
      <c r="I252" s="3"/>
    </row>
    <row r="253" spans="1:9">
      <c r="A253" s="9" t="s">
        <v>5036</v>
      </c>
      <c r="B253" s="10" t="s">
        <v>5037</v>
      </c>
      <c r="C253" s="71"/>
      <c r="D253" s="11"/>
      <c r="E253" s="78">
        <v>86.1</v>
      </c>
      <c r="F253" s="78">
        <f t="shared" si="3"/>
        <v>31</v>
      </c>
      <c r="G253" s="66" t="s">
        <v>2952</v>
      </c>
      <c r="I253" s="3"/>
    </row>
    <row r="254" spans="1:9">
      <c r="A254" s="9" t="s">
        <v>1081</v>
      </c>
      <c r="B254" s="10" t="s">
        <v>2890</v>
      </c>
      <c r="C254" s="71"/>
      <c r="D254" s="11"/>
      <c r="E254" s="78">
        <v>95.52</v>
      </c>
      <c r="F254" s="78">
        <f t="shared" si="3"/>
        <v>34.39</v>
      </c>
      <c r="G254" s="61" t="s">
        <v>2952</v>
      </c>
    </row>
    <row r="255" spans="1:9">
      <c r="A255" s="9" t="s">
        <v>1082</v>
      </c>
      <c r="B255" s="10" t="s">
        <v>2891</v>
      </c>
      <c r="C255" s="71"/>
      <c r="D255" s="11"/>
      <c r="E255" s="78">
        <v>101.73</v>
      </c>
      <c r="F255" s="78">
        <f t="shared" si="3"/>
        <v>36.619999999999997</v>
      </c>
      <c r="G255" s="61" t="s">
        <v>2952</v>
      </c>
    </row>
    <row r="256" spans="1:9">
      <c r="A256" s="9" t="s">
        <v>1083</v>
      </c>
      <c r="B256" s="10" t="s">
        <v>2892</v>
      </c>
      <c r="C256" s="71"/>
      <c r="D256" s="11"/>
      <c r="E256" s="78">
        <v>101.73</v>
      </c>
      <c r="F256" s="78">
        <f t="shared" si="3"/>
        <v>36.619999999999997</v>
      </c>
      <c r="G256" s="61" t="s">
        <v>2952</v>
      </c>
    </row>
    <row r="257" spans="1:9">
      <c r="A257" s="9" t="s">
        <v>1084</v>
      </c>
      <c r="B257" s="10" t="s">
        <v>2893</v>
      </c>
      <c r="C257" s="71"/>
      <c r="D257" s="11"/>
      <c r="E257" s="78">
        <v>101.73</v>
      </c>
      <c r="F257" s="78">
        <f t="shared" si="3"/>
        <v>36.619999999999997</v>
      </c>
      <c r="G257" s="61" t="s">
        <v>2952</v>
      </c>
    </row>
    <row r="258" spans="1:9">
      <c r="A258" s="9" t="s">
        <v>1085</v>
      </c>
      <c r="B258" s="10" t="s">
        <v>2894</v>
      </c>
      <c r="C258" s="71"/>
      <c r="D258" s="11">
        <v>102</v>
      </c>
      <c r="E258" s="78">
        <v>111.05</v>
      </c>
      <c r="F258" s="78">
        <f t="shared" si="3"/>
        <v>39.979999999999997</v>
      </c>
      <c r="G258" s="61" t="s">
        <v>2952</v>
      </c>
    </row>
    <row r="259" spans="1:9">
      <c r="A259" s="9" t="s">
        <v>1086</v>
      </c>
      <c r="B259" s="10" t="s">
        <v>2895</v>
      </c>
      <c r="C259" s="71"/>
      <c r="D259" s="11"/>
      <c r="E259" s="78">
        <v>111.05</v>
      </c>
      <c r="F259" s="78">
        <f t="shared" si="3"/>
        <v>39.979999999999997</v>
      </c>
      <c r="G259" s="61" t="s">
        <v>2952</v>
      </c>
    </row>
    <row r="260" spans="1:9">
      <c r="A260" s="9" t="s">
        <v>1087</v>
      </c>
      <c r="B260" s="10" t="s">
        <v>2896</v>
      </c>
      <c r="C260" s="71"/>
      <c r="D260" s="11"/>
      <c r="E260" s="78">
        <v>117.26</v>
      </c>
      <c r="F260" s="78">
        <f t="shared" ref="F260:F323" si="4">E260*0.36</f>
        <v>42.21</v>
      </c>
      <c r="G260" s="61" t="s">
        <v>2952</v>
      </c>
    </row>
    <row r="261" spans="1:9">
      <c r="A261" s="9" t="s">
        <v>5255</v>
      </c>
      <c r="B261" s="10" t="s">
        <v>5259</v>
      </c>
      <c r="C261" s="71"/>
      <c r="D261" s="11"/>
      <c r="E261" s="78">
        <v>198.02</v>
      </c>
      <c r="F261" s="78">
        <f t="shared" si="4"/>
        <v>71.290000000000006</v>
      </c>
      <c r="G261" s="61" t="s">
        <v>2952</v>
      </c>
    </row>
    <row r="262" spans="1:9">
      <c r="A262" s="9" t="s">
        <v>5256</v>
      </c>
      <c r="B262" s="10" t="s">
        <v>5260</v>
      </c>
      <c r="C262" s="71"/>
      <c r="D262" s="11"/>
      <c r="E262" s="78">
        <v>95.12</v>
      </c>
      <c r="F262" s="78">
        <f t="shared" si="4"/>
        <v>34.24</v>
      </c>
      <c r="G262" s="61" t="s">
        <v>2952</v>
      </c>
    </row>
    <row r="263" spans="1:9">
      <c r="A263" s="9" t="s">
        <v>5257</v>
      </c>
      <c r="B263" s="10" t="s">
        <v>5261</v>
      </c>
      <c r="C263" s="71"/>
      <c r="D263" s="11"/>
      <c r="E263" s="78">
        <v>173.16</v>
      </c>
      <c r="F263" s="78">
        <f t="shared" si="4"/>
        <v>62.34</v>
      </c>
      <c r="G263" s="61" t="s">
        <v>2952</v>
      </c>
    </row>
    <row r="264" spans="1:9">
      <c r="A264" s="9" t="s">
        <v>5258</v>
      </c>
      <c r="B264" s="10" t="s">
        <v>5262</v>
      </c>
      <c r="C264" s="71"/>
      <c r="D264" s="11"/>
      <c r="E264" s="78">
        <v>173.16</v>
      </c>
      <c r="F264" s="78">
        <f t="shared" si="4"/>
        <v>62.34</v>
      </c>
      <c r="G264" s="61" t="s">
        <v>2952</v>
      </c>
    </row>
    <row r="265" spans="1:9" s="14" customFormat="1">
      <c r="A265" s="9" t="s">
        <v>1088</v>
      </c>
      <c r="B265" s="10" t="s">
        <v>4147</v>
      </c>
      <c r="C265" s="71"/>
      <c r="D265" s="11">
        <v>107</v>
      </c>
      <c r="E265" s="78">
        <v>11.03</v>
      </c>
      <c r="F265" s="78">
        <f t="shared" si="4"/>
        <v>3.97</v>
      </c>
      <c r="G265" s="65">
        <v>150</v>
      </c>
      <c r="I265" s="19"/>
    </row>
    <row r="266" spans="1:9" s="14" customFormat="1">
      <c r="A266" s="9" t="s">
        <v>1089</v>
      </c>
      <c r="B266" s="10" t="s">
        <v>4148</v>
      </c>
      <c r="C266" s="71"/>
      <c r="D266" s="11">
        <v>107</v>
      </c>
      <c r="E266" s="78">
        <v>11.19</v>
      </c>
      <c r="F266" s="78">
        <f t="shared" si="4"/>
        <v>4.03</v>
      </c>
      <c r="G266" s="65">
        <v>150</v>
      </c>
      <c r="I266" s="19"/>
    </row>
    <row r="267" spans="1:9" s="14" customFormat="1">
      <c r="A267" s="9" t="s">
        <v>1090</v>
      </c>
      <c r="B267" s="10" t="s">
        <v>4149</v>
      </c>
      <c r="C267" s="71"/>
      <c r="D267" s="11">
        <v>107</v>
      </c>
      <c r="E267" s="78">
        <v>11.55</v>
      </c>
      <c r="F267" s="78">
        <f t="shared" si="4"/>
        <v>4.16</v>
      </c>
      <c r="G267" s="65">
        <v>150</v>
      </c>
      <c r="I267" s="19"/>
    </row>
    <row r="268" spans="1:9" s="14" customFormat="1">
      <c r="A268" s="9" t="s">
        <v>1091</v>
      </c>
      <c r="B268" s="10" t="s">
        <v>4150</v>
      </c>
      <c r="C268" s="74" t="s">
        <v>906</v>
      </c>
      <c r="D268" s="21">
        <v>107</v>
      </c>
      <c r="E268" s="78">
        <v>11.76</v>
      </c>
      <c r="F268" s="78">
        <f t="shared" si="4"/>
        <v>4.2300000000000004</v>
      </c>
      <c r="G268" s="65">
        <v>150</v>
      </c>
      <c r="I268" s="19"/>
    </row>
    <row r="269" spans="1:9" s="14" customFormat="1">
      <c r="A269" s="9" t="s">
        <v>1092</v>
      </c>
      <c r="B269" s="10" t="s">
        <v>4151</v>
      </c>
      <c r="C269" s="74" t="s">
        <v>907</v>
      </c>
      <c r="D269" s="21">
        <v>107</v>
      </c>
      <c r="E269" s="78">
        <v>11.79</v>
      </c>
      <c r="F269" s="78">
        <f t="shared" si="4"/>
        <v>4.24</v>
      </c>
      <c r="G269" s="65">
        <v>150</v>
      </c>
      <c r="I269" s="19"/>
    </row>
    <row r="270" spans="1:9" s="14" customFormat="1">
      <c r="A270" s="9" t="s">
        <v>1093</v>
      </c>
      <c r="B270" s="10" t="s">
        <v>4152</v>
      </c>
      <c r="C270" s="74" t="s">
        <v>908</v>
      </c>
      <c r="D270" s="21">
        <v>107</v>
      </c>
      <c r="E270" s="78">
        <v>11.85</v>
      </c>
      <c r="F270" s="78">
        <f t="shared" si="4"/>
        <v>4.2699999999999996</v>
      </c>
      <c r="G270" s="65">
        <v>60</v>
      </c>
      <c r="I270" s="19"/>
    </row>
    <row r="271" spans="1:9" s="14" customFormat="1">
      <c r="A271" s="9" t="s">
        <v>1094</v>
      </c>
      <c r="B271" s="10" t="s">
        <v>4153</v>
      </c>
      <c r="C271" s="74" t="s">
        <v>909</v>
      </c>
      <c r="D271" s="21" t="s">
        <v>4266</v>
      </c>
      <c r="E271" s="78">
        <v>11.85</v>
      </c>
      <c r="F271" s="78">
        <f t="shared" si="4"/>
        <v>4.2699999999999996</v>
      </c>
      <c r="G271" s="65">
        <v>120</v>
      </c>
      <c r="I271" s="19"/>
    </row>
    <row r="272" spans="1:9" s="14" customFormat="1">
      <c r="A272" s="9" t="s">
        <v>1095</v>
      </c>
      <c r="B272" s="10" t="s">
        <v>4154</v>
      </c>
      <c r="C272" s="71"/>
      <c r="D272" s="11">
        <v>107</v>
      </c>
      <c r="E272" s="78">
        <v>12.48</v>
      </c>
      <c r="F272" s="78">
        <f t="shared" si="4"/>
        <v>4.49</v>
      </c>
      <c r="G272" s="65">
        <v>120</v>
      </c>
      <c r="I272" s="19"/>
    </row>
    <row r="273" spans="1:9" s="14" customFormat="1">
      <c r="A273" s="9" t="s">
        <v>1096</v>
      </c>
      <c r="B273" s="10" t="s">
        <v>4155</v>
      </c>
      <c r="C273" s="74" t="s">
        <v>910</v>
      </c>
      <c r="D273" s="21">
        <v>107</v>
      </c>
      <c r="E273" s="78">
        <v>11.91</v>
      </c>
      <c r="F273" s="78">
        <f t="shared" si="4"/>
        <v>4.29</v>
      </c>
      <c r="G273" s="65">
        <v>60</v>
      </c>
      <c r="I273" s="19"/>
    </row>
    <row r="274" spans="1:9" s="14" customFormat="1">
      <c r="A274" s="9" t="s">
        <v>4145</v>
      </c>
      <c r="B274" s="10" t="s">
        <v>4146</v>
      </c>
      <c r="C274" s="74"/>
      <c r="D274" s="21">
        <v>107</v>
      </c>
      <c r="E274" s="78">
        <v>12.84</v>
      </c>
      <c r="F274" s="78">
        <f t="shared" si="4"/>
        <v>4.62</v>
      </c>
      <c r="G274" s="65">
        <v>60</v>
      </c>
      <c r="I274" s="19"/>
    </row>
    <row r="275" spans="1:9" s="14" customFormat="1">
      <c r="A275" s="9" t="s">
        <v>1097</v>
      </c>
      <c r="B275" s="10" t="s">
        <v>4156</v>
      </c>
      <c r="C275" s="71"/>
      <c r="D275" s="11">
        <v>107</v>
      </c>
      <c r="E275" s="78">
        <v>12.53</v>
      </c>
      <c r="F275" s="78">
        <f t="shared" si="4"/>
        <v>4.51</v>
      </c>
      <c r="G275" s="65">
        <v>60</v>
      </c>
      <c r="I275" s="19"/>
    </row>
    <row r="276" spans="1:9" s="14" customFormat="1">
      <c r="A276" s="9" t="s">
        <v>1098</v>
      </c>
      <c r="B276" s="10" t="s">
        <v>4157</v>
      </c>
      <c r="C276" s="74" t="s">
        <v>911</v>
      </c>
      <c r="D276" s="21">
        <v>107</v>
      </c>
      <c r="E276" s="78">
        <v>11.92</v>
      </c>
      <c r="F276" s="78">
        <f t="shared" si="4"/>
        <v>4.29</v>
      </c>
      <c r="G276" s="65">
        <v>120</v>
      </c>
      <c r="I276" s="19"/>
    </row>
    <row r="277" spans="1:9" s="14" customFormat="1">
      <c r="A277" s="9" t="s">
        <v>1099</v>
      </c>
      <c r="B277" s="10" t="s">
        <v>4158</v>
      </c>
      <c r="C277" s="71"/>
      <c r="D277" s="11">
        <v>107</v>
      </c>
      <c r="E277" s="78">
        <v>11.94</v>
      </c>
      <c r="F277" s="78">
        <f t="shared" si="4"/>
        <v>4.3</v>
      </c>
      <c r="G277" s="65">
        <v>120</v>
      </c>
      <c r="I277" s="19"/>
    </row>
    <row r="278" spans="1:9" s="14" customFormat="1">
      <c r="A278" s="9" t="s">
        <v>1100</v>
      </c>
      <c r="B278" s="10" t="s">
        <v>4144</v>
      </c>
      <c r="C278" s="74" t="s">
        <v>912</v>
      </c>
      <c r="D278" s="21">
        <v>107</v>
      </c>
      <c r="E278" s="78">
        <v>12.69</v>
      </c>
      <c r="F278" s="78">
        <f t="shared" si="4"/>
        <v>4.57</v>
      </c>
      <c r="G278" s="65">
        <v>60</v>
      </c>
      <c r="I278" s="19"/>
    </row>
    <row r="279" spans="1:9" s="14" customFormat="1">
      <c r="A279" s="9" t="s">
        <v>4142</v>
      </c>
      <c r="B279" s="10" t="s">
        <v>4143</v>
      </c>
      <c r="C279" s="74"/>
      <c r="D279" s="21">
        <v>107</v>
      </c>
      <c r="E279" s="78">
        <v>13.01</v>
      </c>
      <c r="F279" s="78">
        <f t="shared" si="4"/>
        <v>4.68</v>
      </c>
      <c r="G279" s="65">
        <v>60</v>
      </c>
      <c r="I279" s="19"/>
    </row>
    <row r="280" spans="1:9" s="14" customFormat="1">
      <c r="A280" s="9" t="s">
        <v>1101</v>
      </c>
      <c r="B280" s="10" t="s">
        <v>4159</v>
      </c>
      <c r="C280" s="71"/>
      <c r="D280" s="11">
        <v>107</v>
      </c>
      <c r="E280" s="78">
        <v>13.01</v>
      </c>
      <c r="F280" s="78">
        <f t="shared" si="4"/>
        <v>4.68</v>
      </c>
      <c r="G280" s="65">
        <v>60</v>
      </c>
      <c r="I280" s="19"/>
    </row>
    <row r="281" spans="1:9" s="14" customFormat="1">
      <c r="A281" s="9" t="s">
        <v>1102</v>
      </c>
      <c r="B281" s="10" t="s">
        <v>4160</v>
      </c>
      <c r="C281" s="71"/>
      <c r="D281" s="11">
        <v>107</v>
      </c>
      <c r="E281" s="78">
        <v>12.15</v>
      </c>
      <c r="F281" s="78">
        <f t="shared" si="4"/>
        <v>4.37</v>
      </c>
      <c r="G281" s="65">
        <v>75</v>
      </c>
      <c r="I281" s="19"/>
    </row>
    <row r="282" spans="1:9" s="14" customFormat="1">
      <c r="A282" s="9" t="s">
        <v>1103</v>
      </c>
      <c r="B282" s="10" t="s">
        <v>4161</v>
      </c>
      <c r="C282" s="74" t="s">
        <v>913</v>
      </c>
      <c r="D282" s="21">
        <v>107</v>
      </c>
      <c r="E282" s="78">
        <v>13.94</v>
      </c>
      <c r="F282" s="78">
        <f t="shared" si="4"/>
        <v>5.0199999999999996</v>
      </c>
      <c r="G282" s="65">
        <v>100</v>
      </c>
      <c r="I282" s="19"/>
    </row>
    <row r="283" spans="1:9" s="14" customFormat="1">
      <c r="A283" s="9" t="s">
        <v>1104</v>
      </c>
      <c r="B283" s="10" t="s">
        <v>4162</v>
      </c>
      <c r="C283" s="74" t="s">
        <v>913</v>
      </c>
      <c r="D283" s="21">
        <v>107</v>
      </c>
      <c r="E283" s="78">
        <v>14.15</v>
      </c>
      <c r="F283" s="78">
        <f t="shared" si="4"/>
        <v>5.09</v>
      </c>
      <c r="G283" s="65">
        <v>110</v>
      </c>
      <c r="I283" s="19"/>
    </row>
    <row r="284" spans="1:9" s="14" customFormat="1">
      <c r="A284" s="9" t="s">
        <v>1105</v>
      </c>
      <c r="B284" s="10" t="s">
        <v>4163</v>
      </c>
      <c r="C284" s="74" t="s">
        <v>693</v>
      </c>
      <c r="D284" s="21">
        <v>107</v>
      </c>
      <c r="E284" s="78">
        <v>14.88</v>
      </c>
      <c r="F284" s="78">
        <f t="shared" si="4"/>
        <v>5.36</v>
      </c>
      <c r="G284" s="65">
        <v>96</v>
      </c>
      <c r="I284" s="19"/>
    </row>
    <row r="285" spans="1:9" s="14" customFormat="1">
      <c r="A285" s="9" t="s">
        <v>1106</v>
      </c>
      <c r="B285" s="10" t="s">
        <v>4164</v>
      </c>
      <c r="C285" s="71"/>
      <c r="D285" s="11">
        <v>107</v>
      </c>
      <c r="E285" s="78">
        <v>15.91</v>
      </c>
      <c r="F285" s="78">
        <f t="shared" si="4"/>
        <v>5.73</v>
      </c>
      <c r="G285" s="65">
        <v>96</v>
      </c>
      <c r="I285" s="19"/>
    </row>
    <row r="286" spans="1:9" s="14" customFormat="1">
      <c r="A286" s="9" t="s">
        <v>1107</v>
      </c>
      <c r="B286" s="10" t="s">
        <v>4165</v>
      </c>
      <c r="C286" s="71"/>
      <c r="D286" s="11">
        <v>107</v>
      </c>
      <c r="E286" s="78">
        <v>16.97</v>
      </c>
      <c r="F286" s="78">
        <f t="shared" si="4"/>
        <v>6.11</v>
      </c>
      <c r="G286" s="65" t="s">
        <v>2952</v>
      </c>
      <c r="I286" s="19"/>
    </row>
    <row r="287" spans="1:9">
      <c r="A287" s="9" t="s">
        <v>160</v>
      </c>
      <c r="B287" s="10" t="s">
        <v>2245</v>
      </c>
      <c r="C287" s="71"/>
      <c r="D287" s="11">
        <v>103</v>
      </c>
      <c r="E287" s="78">
        <v>17.28</v>
      </c>
      <c r="F287" s="78">
        <f t="shared" si="4"/>
        <v>6.22</v>
      </c>
      <c r="G287" s="61" t="s">
        <v>2952</v>
      </c>
    </row>
    <row r="288" spans="1:9">
      <c r="A288" s="9" t="s">
        <v>1108</v>
      </c>
      <c r="B288" s="10" t="s">
        <v>2246</v>
      </c>
      <c r="C288" s="71"/>
      <c r="D288" s="11">
        <v>103</v>
      </c>
      <c r="E288" s="78">
        <v>17.28</v>
      </c>
      <c r="F288" s="78">
        <f t="shared" si="4"/>
        <v>6.22</v>
      </c>
      <c r="G288" s="61" t="s">
        <v>2952</v>
      </c>
    </row>
    <row r="289" spans="1:9">
      <c r="A289" s="9" t="s">
        <v>1109</v>
      </c>
      <c r="B289" s="10" t="s">
        <v>2247</v>
      </c>
      <c r="C289" s="71"/>
      <c r="D289" s="11">
        <v>103</v>
      </c>
      <c r="E289" s="78">
        <v>17.28</v>
      </c>
      <c r="F289" s="78">
        <f t="shared" si="4"/>
        <v>6.22</v>
      </c>
      <c r="G289" s="61" t="s">
        <v>2952</v>
      </c>
    </row>
    <row r="290" spans="1:9">
      <c r="A290" s="9" t="s">
        <v>1110</v>
      </c>
      <c r="B290" s="10" t="s">
        <v>2248</v>
      </c>
      <c r="C290" s="71"/>
      <c r="D290" s="11">
        <v>103</v>
      </c>
      <c r="E290" s="78">
        <v>174.25</v>
      </c>
      <c r="F290" s="78">
        <f t="shared" si="4"/>
        <v>62.73</v>
      </c>
      <c r="G290" s="61" t="s">
        <v>2952</v>
      </c>
    </row>
    <row r="291" spans="1:9">
      <c r="A291" s="9" t="s">
        <v>1111</v>
      </c>
      <c r="B291" s="10" t="s">
        <v>2793</v>
      </c>
      <c r="C291" s="71"/>
      <c r="D291" s="11">
        <v>103</v>
      </c>
      <c r="E291" s="78">
        <v>209.12</v>
      </c>
      <c r="F291" s="78">
        <f t="shared" si="4"/>
        <v>75.28</v>
      </c>
      <c r="G291" s="61" t="s">
        <v>2952</v>
      </c>
    </row>
    <row r="292" spans="1:9">
      <c r="A292" s="9" t="s">
        <v>1112</v>
      </c>
      <c r="B292" s="10" t="s">
        <v>2249</v>
      </c>
      <c r="C292" s="71"/>
      <c r="D292" s="11"/>
      <c r="E292" s="78">
        <v>6.85</v>
      </c>
      <c r="F292" s="78">
        <f t="shared" si="4"/>
        <v>2.4700000000000002</v>
      </c>
      <c r="G292" s="61" t="s">
        <v>2952</v>
      </c>
    </row>
    <row r="293" spans="1:9" s="14" customFormat="1">
      <c r="A293" s="9" t="s">
        <v>1113</v>
      </c>
      <c r="B293" s="10" t="s">
        <v>2904</v>
      </c>
      <c r="C293" s="71"/>
      <c r="D293" s="11">
        <v>111</v>
      </c>
      <c r="E293" s="78">
        <v>5.7</v>
      </c>
      <c r="F293" s="78">
        <f t="shared" si="4"/>
        <v>2.0499999999999998</v>
      </c>
      <c r="G293" s="65">
        <v>50</v>
      </c>
      <c r="I293" s="19"/>
    </row>
    <row r="294" spans="1:9">
      <c r="A294" s="9" t="s">
        <v>1114</v>
      </c>
      <c r="B294" s="10" t="s">
        <v>2250</v>
      </c>
      <c r="C294" s="71"/>
      <c r="D294" s="11"/>
      <c r="E294" s="78">
        <v>232</v>
      </c>
      <c r="F294" s="78">
        <f t="shared" si="4"/>
        <v>83.52</v>
      </c>
      <c r="G294" s="61" t="s">
        <v>2952</v>
      </c>
    </row>
    <row r="295" spans="1:9">
      <c r="A295" s="9" t="s">
        <v>1115</v>
      </c>
      <c r="B295" s="10" t="s">
        <v>2794</v>
      </c>
      <c r="C295" s="71"/>
      <c r="D295" s="11"/>
      <c r="E295" s="78">
        <v>299.98</v>
      </c>
      <c r="F295" s="78">
        <f t="shared" si="4"/>
        <v>107.99</v>
      </c>
      <c r="G295" s="61" t="s">
        <v>2952</v>
      </c>
    </row>
    <row r="296" spans="1:9">
      <c r="A296" s="9" t="s">
        <v>1116</v>
      </c>
      <c r="B296" s="10" t="s">
        <v>2795</v>
      </c>
      <c r="C296" s="71"/>
      <c r="D296" s="11"/>
      <c r="E296" s="78">
        <v>256.33999999999997</v>
      </c>
      <c r="F296" s="78">
        <f t="shared" si="4"/>
        <v>92.28</v>
      </c>
      <c r="G296" s="61" t="s">
        <v>2952</v>
      </c>
    </row>
    <row r="297" spans="1:9">
      <c r="A297" s="9" t="s">
        <v>1117</v>
      </c>
      <c r="B297" s="10" t="s">
        <v>2796</v>
      </c>
      <c r="C297" s="71"/>
      <c r="D297" s="11"/>
      <c r="E297" s="78">
        <v>308.89</v>
      </c>
      <c r="F297" s="78">
        <f t="shared" si="4"/>
        <v>111.2</v>
      </c>
      <c r="G297" s="61" t="s">
        <v>2952</v>
      </c>
    </row>
    <row r="298" spans="1:9">
      <c r="A298" s="9" t="s">
        <v>1118</v>
      </c>
      <c r="B298" s="10" t="s">
        <v>2251</v>
      </c>
      <c r="C298" s="71"/>
      <c r="D298" s="11">
        <v>105</v>
      </c>
      <c r="E298" s="78">
        <v>332.46</v>
      </c>
      <c r="F298" s="78">
        <f t="shared" si="4"/>
        <v>119.69</v>
      </c>
      <c r="G298" s="61" t="s">
        <v>2952</v>
      </c>
    </row>
    <row r="299" spans="1:9">
      <c r="A299" s="9" t="s">
        <v>1119</v>
      </c>
      <c r="B299" s="10" t="s">
        <v>2252</v>
      </c>
      <c r="C299" s="71"/>
      <c r="D299" s="11"/>
      <c r="E299" s="78">
        <v>174.25</v>
      </c>
      <c r="F299" s="78">
        <f t="shared" si="4"/>
        <v>62.73</v>
      </c>
      <c r="G299" s="61" t="s">
        <v>2952</v>
      </c>
    </row>
    <row r="300" spans="1:9">
      <c r="A300" s="9" t="s">
        <v>1120</v>
      </c>
      <c r="B300" s="10" t="s">
        <v>2797</v>
      </c>
      <c r="C300" s="71"/>
      <c r="D300" s="11"/>
      <c r="E300" s="78">
        <v>209.12</v>
      </c>
      <c r="F300" s="78">
        <f t="shared" si="4"/>
        <v>75.28</v>
      </c>
      <c r="G300" s="61" t="s">
        <v>2952</v>
      </c>
    </row>
    <row r="301" spans="1:9">
      <c r="A301" s="20" t="s">
        <v>1121</v>
      </c>
      <c r="B301" s="40" t="s">
        <v>2798</v>
      </c>
      <c r="C301" s="74"/>
      <c r="D301" s="21"/>
      <c r="E301" s="78">
        <v>299.98</v>
      </c>
      <c r="F301" s="78">
        <f t="shared" si="4"/>
        <v>107.99</v>
      </c>
      <c r="G301" s="61" t="s">
        <v>2952</v>
      </c>
    </row>
    <row r="302" spans="1:9">
      <c r="A302" s="9" t="s">
        <v>1122</v>
      </c>
      <c r="B302" s="10" t="s">
        <v>2799</v>
      </c>
      <c r="C302" s="71"/>
      <c r="D302" s="11"/>
      <c r="E302" s="78">
        <v>308.89</v>
      </c>
      <c r="F302" s="78">
        <f t="shared" si="4"/>
        <v>111.2</v>
      </c>
      <c r="G302" s="61" t="s">
        <v>2952</v>
      </c>
    </row>
    <row r="303" spans="1:9">
      <c r="A303" s="9" t="s">
        <v>1123</v>
      </c>
      <c r="B303" s="10" t="s">
        <v>2253</v>
      </c>
      <c r="C303" s="71"/>
      <c r="D303" s="11"/>
      <c r="E303" s="78">
        <v>332.46</v>
      </c>
      <c r="F303" s="78">
        <f t="shared" si="4"/>
        <v>119.69</v>
      </c>
      <c r="G303" s="61" t="s">
        <v>2952</v>
      </c>
    </row>
    <row r="304" spans="1:9">
      <c r="A304" s="9" t="s">
        <v>1124</v>
      </c>
      <c r="B304" s="10" t="s">
        <v>2254</v>
      </c>
      <c r="C304" s="71"/>
      <c r="D304" s="11">
        <v>103</v>
      </c>
      <c r="E304" s="78">
        <v>209.12</v>
      </c>
      <c r="F304" s="78">
        <f t="shared" si="4"/>
        <v>75.28</v>
      </c>
      <c r="G304" s="61" t="s">
        <v>2952</v>
      </c>
    </row>
    <row r="305" spans="1:9">
      <c r="A305" s="9" t="s">
        <v>161</v>
      </c>
      <c r="B305" s="10" t="s">
        <v>2800</v>
      </c>
      <c r="C305" s="71"/>
      <c r="D305" s="11"/>
      <c r="E305" s="78">
        <v>178.97</v>
      </c>
      <c r="F305" s="78">
        <f t="shared" si="4"/>
        <v>64.430000000000007</v>
      </c>
      <c r="G305" s="61" t="s">
        <v>2952</v>
      </c>
    </row>
    <row r="306" spans="1:9">
      <c r="A306" s="9" t="s">
        <v>1125</v>
      </c>
      <c r="B306" s="10" t="s">
        <v>2255</v>
      </c>
      <c r="C306" s="71"/>
      <c r="D306" s="11">
        <v>103</v>
      </c>
      <c r="E306" s="78">
        <v>215.25</v>
      </c>
      <c r="F306" s="78">
        <f t="shared" si="4"/>
        <v>77.489999999999995</v>
      </c>
      <c r="G306" s="61" t="s">
        <v>2952</v>
      </c>
    </row>
    <row r="307" spans="1:9">
      <c r="A307" s="9" t="s">
        <v>1126</v>
      </c>
      <c r="B307" s="10" t="s">
        <v>5042</v>
      </c>
      <c r="C307" s="71"/>
      <c r="D307" s="11"/>
      <c r="E307" s="78">
        <v>183.26</v>
      </c>
      <c r="F307" s="78">
        <f t="shared" si="4"/>
        <v>65.97</v>
      </c>
      <c r="G307" s="61" t="s">
        <v>2952</v>
      </c>
    </row>
    <row r="308" spans="1:9">
      <c r="A308" s="9" t="s">
        <v>1127</v>
      </c>
      <c r="B308" s="10" t="s">
        <v>2256</v>
      </c>
      <c r="C308" s="71"/>
      <c r="D308" s="11"/>
      <c r="E308" s="78">
        <v>8.7899999999999991</v>
      </c>
      <c r="F308" s="78">
        <f t="shared" si="4"/>
        <v>3.16</v>
      </c>
      <c r="G308" s="61">
        <v>26</v>
      </c>
    </row>
    <row r="309" spans="1:9" s="14" customFormat="1">
      <c r="A309" s="9" t="s">
        <v>1533</v>
      </c>
      <c r="B309" s="10" t="s">
        <v>2257</v>
      </c>
      <c r="C309" s="71"/>
      <c r="D309" s="11">
        <v>111</v>
      </c>
      <c r="E309" s="78">
        <v>7.13</v>
      </c>
      <c r="F309" s="78">
        <f t="shared" si="4"/>
        <v>2.57</v>
      </c>
      <c r="G309" s="65">
        <v>60</v>
      </c>
      <c r="I309" s="19"/>
    </row>
    <row r="310" spans="1:9">
      <c r="A310" s="9" t="s">
        <v>1534</v>
      </c>
      <c r="B310" s="10" t="s">
        <v>2258</v>
      </c>
      <c r="C310" s="71"/>
      <c r="D310" s="11"/>
      <c r="E310" s="78">
        <v>294.11</v>
      </c>
      <c r="F310" s="78">
        <f t="shared" si="4"/>
        <v>105.88</v>
      </c>
      <c r="G310" s="61" t="s">
        <v>2952</v>
      </c>
    </row>
    <row r="311" spans="1:9">
      <c r="A311" s="9" t="s">
        <v>1535</v>
      </c>
      <c r="B311" s="10" t="s">
        <v>2259</v>
      </c>
      <c r="C311" s="71"/>
      <c r="D311" s="11"/>
      <c r="E311" s="78">
        <v>294.22000000000003</v>
      </c>
      <c r="F311" s="78">
        <f t="shared" si="4"/>
        <v>105.92</v>
      </c>
      <c r="G311" s="61" t="s">
        <v>2952</v>
      </c>
    </row>
    <row r="312" spans="1:9">
      <c r="A312" s="9" t="s">
        <v>1536</v>
      </c>
      <c r="B312" s="10" t="s">
        <v>2260</v>
      </c>
      <c r="C312" s="71"/>
      <c r="D312" s="11">
        <v>105</v>
      </c>
      <c r="E312" s="78">
        <v>395.81</v>
      </c>
      <c r="F312" s="78">
        <f t="shared" si="4"/>
        <v>142.49</v>
      </c>
      <c r="G312" s="61" t="s">
        <v>2952</v>
      </c>
    </row>
    <row r="313" spans="1:9">
      <c r="A313" s="9" t="s">
        <v>1537</v>
      </c>
      <c r="B313" s="10" t="s">
        <v>2261</v>
      </c>
      <c r="C313" s="71"/>
      <c r="D313" s="11">
        <v>105</v>
      </c>
      <c r="E313" s="78">
        <v>215.25</v>
      </c>
      <c r="F313" s="78">
        <f t="shared" si="4"/>
        <v>77.489999999999995</v>
      </c>
      <c r="G313" s="61" t="s">
        <v>2952</v>
      </c>
    </row>
    <row r="314" spans="1:9">
      <c r="A314" s="9" t="s">
        <v>1538</v>
      </c>
      <c r="B314" s="10" t="s">
        <v>2262</v>
      </c>
      <c r="C314" s="71"/>
      <c r="D314" s="11">
        <v>105</v>
      </c>
      <c r="E314" s="78">
        <v>395.81</v>
      </c>
      <c r="F314" s="78">
        <f t="shared" si="4"/>
        <v>142.49</v>
      </c>
      <c r="G314" s="61" t="s">
        <v>2952</v>
      </c>
    </row>
    <row r="315" spans="1:9">
      <c r="A315" s="9" t="s">
        <v>1539</v>
      </c>
      <c r="B315" s="10" t="s">
        <v>2263</v>
      </c>
      <c r="C315" s="71"/>
      <c r="D315" s="11">
        <v>103</v>
      </c>
      <c r="E315" s="78">
        <v>278</v>
      </c>
      <c r="F315" s="78">
        <f t="shared" si="4"/>
        <v>100.08</v>
      </c>
      <c r="G315" s="61" t="s">
        <v>2952</v>
      </c>
    </row>
    <row r="316" spans="1:9">
      <c r="A316" s="9" t="s">
        <v>1540</v>
      </c>
      <c r="B316" s="10" t="s">
        <v>2264</v>
      </c>
      <c r="C316" s="71"/>
      <c r="D316" s="11">
        <v>103</v>
      </c>
      <c r="E316" s="78">
        <v>272.8</v>
      </c>
      <c r="F316" s="78">
        <f t="shared" si="4"/>
        <v>98.21</v>
      </c>
      <c r="G316" s="61" t="s">
        <v>2952</v>
      </c>
    </row>
    <row r="317" spans="1:9">
      <c r="A317" s="9" t="s">
        <v>1541</v>
      </c>
      <c r="B317" s="10" t="s">
        <v>2265</v>
      </c>
      <c r="C317" s="71"/>
      <c r="D317" s="11">
        <v>103</v>
      </c>
      <c r="E317" s="78">
        <v>317.22000000000003</v>
      </c>
      <c r="F317" s="78">
        <f t="shared" si="4"/>
        <v>114.2</v>
      </c>
      <c r="G317" s="61" t="s">
        <v>2952</v>
      </c>
    </row>
    <row r="318" spans="1:9">
      <c r="A318" s="9" t="s">
        <v>1542</v>
      </c>
      <c r="B318" s="10" t="s">
        <v>4936</v>
      </c>
      <c r="C318" s="71"/>
      <c r="D318" s="11"/>
      <c r="E318" s="78">
        <v>251.88</v>
      </c>
      <c r="F318" s="78">
        <f t="shared" si="4"/>
        <v>90.68</v>
      </c>
      <c r="G318" s="61" t="s">
        <v>2952</v>
      </c>
    </row>
    <row r="319" spans="1:9">
      <c r="A319" s="9" t="s">
        <v>1543</v>
      </c>
      <c r="B319" s="10" t="s">
        <v>4935</v>
      </c>
      <c r="C319" s="71"/>
      <c r="D319" s="11"/>
      <c r="E319" s="78">
        <v>251.88</v>
      </c>
      <c r="F319" s="78">
        <f t="shared" si="4"/>
        <v>90.68</v>
      </c>
      <c r="G319" s="61" t="s">
        <v>2952</v>
      </c>
    </row>
    <row r="320" spans="1:9">
      <c r="A320" s="9" t="s">
        <v>1544</v>
      </c>
      <c r="B320" s="10" t="s">
        <v>2897</v>
      </c>
      <c r="C320" s="71"/>
      <c r="D320" s="11"/>
      <c r="E320" s="78">
        <v>6.85</v>
      </c>
      <c r="F320" s="78">
        <f t="shared" si="4"/>
        <v>2.4700000000000002</v>
      </c>
      <c r="G320" s="61" t="s">
        <v>2952</v>
      </c>
    </row>
    <row r="321" spans="1:9">
      <c r="A321" s="9" t="s">
        <v>4904</v>
      </c>
      <c r="B321" s="10" t="s">
        <v>4905</v>
      </c>
      <c r="C321" s="71"/>
      <c r="D321" s="11">
        <v>105</v>
      </c>
      <c r="E321" s="78">
        <v>143.04</v>
      </c>
      <c r="F321" s="78">
        <f t="shared" si="4"/>
        <v>51.49</v>
      </c>
      <c r="G321" s="61" t="s">
        <v>2952</v>
      </c>
    </row>
    <row r="322" spans="1:9">
      <c r="A322" s="9" t="s">
        <v>2929</v>
      </c>
      <c r="B322" s="10" t="s">
        <v>2930</v>
      </c>
      <c r="C322" s="71"/>
      <c r="D322" s="11"/>
      <c r="E322" s="78">
        <v>606.73</v>
      </c>
      <c r="F322" s="78">
        <f t="shared" si="4"/>
        <v>218.42</v>
      </c>
      <c r="G322" s="61" t="s">
        <v>2952</v>
      </c>
    </row>
    <row r="323" spans="1:9">
      <c r="A323" s="9" t="s">
        <v>1545</v>
      </c>
      <c r="B323" s="10" t="s">
        <v>2898</v>
      </c>
      <c r="C323" s="71"/>
      <c r="D323" s="11"/>
      <c r="E323" s="78">
        <v>7.02</v>
      </c>
      <c r="F323" s="78">
        <f t="shared" si="4"/>
        <v>2.5299999999999998</v>
      </c>
      <c r="G323" s="61" t="s">
        <v>2952</v>
      </c>
    </row>
    <row r="324" spans="1:9">
      <c r="A324" s="9" t="s">
        <v>5293</v>
      </c>
      <c r="B324" s="10" t="s">
        <v>5294</v>
      </c>
      <c r="C324" s="71"/>
      <c r="D324" s="11"/>
      <c r="E324" s="78">
        <v>251.9</v>
      </c>
      <c r="F324" s="78">
        <f t="shared" ref="F324:F387" si="5">E324*0.36</f>
        <v>90.68</v>
      </c>
      <c r="G324" s="61" t="s">
        <v>2952</v>
      </c>
    </row>
    <row r="325" spans="1:9">
      <c r="A325" s="9" t="s">
        <v>5254</v>
      </c>
      <c r="B325" s="10" t="s">
        <v>5295</v>
      </c>
      <c r="C325" s="71"/>
      <c r="D325" s="11"/>
      <c r="E325" s="78">
        <v>292.89999999999998</v>
      </c>
      <c r="F325" s="78">
        <f t="shared" si="5"/>
        <v>105.44</v>
      </c>
      <c r="G325" s="61" t="s">
        <v>2952</v>
      </c>
    </row>
    <row r="326" spans="1:9">
      <c r="A326" s="9" t="s">
        <v>1546</v>
      </c>
      <c r="B326" s="10" t="s">
        <v>2266</v>
      </c>
      <c r="C326" s="71"/>
      <c r="D326" s="11"/>
      <c r="E326" s="78">
        <v>280.58</v>
      </c>
      <c r="F326" s="78">
        <f t="shared" si="5"/>
        <v>101.01</v>
      </c>
      <c r="G326" s="61" t="s">
        <v>2952</v>
      </c>
    </row>
    <row r="327" spans="1:9">
      <c r="A327" s="9" t="s">
        <v>165</v>
      </c>
      <c r="B327" s="10" t="s">
        <v>166</v>
      </c>
      <c r="C327" s="71"/>
      <c r="D327" s="11"/>
      <c r="E327" s="78">
        <v>7.74</v>
      </c>
      <c r="F327" s="78">
        <f t="shared" si="5"/>
        <v>2.79</v>
      </c>
      <c r="G327" s="61">
        <v>50</v>
      </c>
    </row>
    <row r="328" spans="1:9">
      <c r="A328" s="9" t="s">
        <v>167</v>
      </c>
      <c r="B328" s="10" t="s">
        <v>168</v>
      </c>
      <c r="C328" s="71"/>
      <c r="D328" s="11"/>
      <c r="E328" s="78">
        <v>7.74</v>
      </c>
      <c r="F328" s="78">
        <f t="shared" si="5"/>
        <v>2.79</v>
      </c>
      <c r="G328" s="61">
        <v>50</v>
      </c>
    </row>
    <row r="329" spans="1:9" s="14" customFormat="1">
      <c r="A329" s="29" t="s">
        <v>694</v>
      </c>
      <c r="B329" s="41" t="s">
        <v>2905</v>
      </c>
      <c r="C329" s="74" t="s">
        <v>3380</v>
      </c>
      <c r="D329" s="21">
        <v>108</v>
      </c>
      <c r="E329" s="78">
        <v>56.57</v>
      </c>
      <c r="F329" s="78">
        <f t="shared" si="5"/>
        <v>20.37</v>
      </c>
      <c r="G329" s="65">
        <v>6</v>
      </c>
      <c r="I329" s="19"/>
    </row>
    <row r="330" spans="1:9" s="14" customFormat="1">
      <c r="A330" s="29" t="s">
        <v>2621</v>
      </c>
      <c r="B330" s="41" t="s">
        <v>2622</v>
      </c>
      <c r="C330" s="74"/>
      <c r="D330" s="21">
        <v>108</v>
      </c>
      <c r="E330" s="78">
        <v>13.53</v>
      </c>
      <c r="F330" s="78">
        <f t="shared" si="5"/>
        <v>4.87</v>
      </c>
      <c r="G330" s="65">
        <v>60</v>
      </c>
      <c r="I330" s="19"/>
    </row>
    <row r="331" spans="1:9" s="14" customFormat="1">
      <c r="A331" s="29" t="s">
        <v>695</v>
      </c>
      <c r="B331" s="41" t="s">
        <v>2906</v>
      </c>
      <c r="C331" s="74"/>
      <c r="D331" s="21">
        <v>108</v>
      </c>
      <c r="E331" s="78">
        <v>56.57</v>
      </c>
      <c r="F331" s="78">
        <f t="shared" si="5"/>
        <v>20.37</v>
      </c>
      <c r="G331" s="65">
        <v>6</v>
      </c>
      <c r="I331" s="19"/>
    </row>
    <row r="332" spans="1:9" s="14" customFormat="1">
      <c r="A332" s="9" t="s">
        <v>198</v>
      </c>
      <c r="B332" s="10" t="s">
        <v>2732</v>
      </c>
      <c r="C332" s="71"/>
      <c r="D332" s="11">
        <v>108</v>
      </c>
      <c r="E332" s="78">
        <v>56.57</v>
      </c>
      <c r="F332" s="78">
        <f t="shared" si="5"/>
        <v>20.37</v>
      </c>
      <c r="G332" s="65">
        <v>6</v>
      </c>
      <c r="I332" s="19"/>
    </row>
    <row r="333" spans="1:9" s="14" customFormat="1">
      <c r="A333" s="9" t="s">
        <v>2631</v>
      </c>
      <c r="B333" s="10" t="s">
        <v>2635</v>
      </c>
      <c r="C333" s="71"/>
      <c r="D333" s="11">
        <v>108</v>
      </c>
      <c r="E333" s="78">
        <v>13.53</v>
      </c>
      <c r="F333" s="78">
        <f t="shared" si="5"/>
        <v>4.87</v>
      </c>
      <c r="G333" s="65" t="s">
        <v>2952</v>
      </c>
      <c r="I333" s="19"/>
    </row>
    <row r="334" spans="1:9" s="14" customFormat="1">
      <c r="A334" s="9" t="s">
        <v>2632</v>
      </c>
      <c r="B334" s="10" t="s">
        <v>2636</v>
      </c>
      <c r="C334" s="71"/>
      <c r="D334" s="11">
        <v>108</v>
      </c>
      <c r="E334" s="78">
        <v>13.53</v>
      </c>
      <c r="F334" s="78">
        <f t="shared" si="5"/>
        <v>4.87</v>
      </c>
      <c r="G334" s="65" t="s">
        <v>2952</v>
      </c>
      <c r="I334" s="19"/>
    </row>
    <row r="335" spans="1:9" s="14" customFormat="1">
      <c r="A335" s="9" t="s">
        <v>2633</v>
      </c>
      <c r="B335" s="10" t="s">
        <v>2637</v>
      </c>
      <c r="C335" s="71"/>
      <c r="D335" s="11">
        <v>108</v>
      </c>
      <c r="E335" s="78">
        <v>13.53</v>
      </c>
      <c r="F335" s="78">
        <f t="shared" si="5"/>
        <v>4.87</v>
      </c>
      <c r="G335" s="65" t="s">
        <v>2952</v>
      </c>
      <c r="I335" s="19"/>
    </row>
    <row r="336" spans="1:9" s="14" customFormat="1">
      <c r="A336" s="9" t="s">
        <v>2634</v>
      </c>
      <c r="B336" s="10" t="s">
        <v>3070</v>
      </c>
      <c r="C336" s="71"/>
      <c r="D336" s="11">
        <v>108</v>
      </c>
      <c r="E336" s="78">
        <v>13.53</v>
      </c>
      <c r="F336" s="78">
        <f t="shared" si="5"/>
        <v>4.87</v>
      </c>
      <c r="G336" s="65" t="s">
        <v>2952</v>
      </c>
      <c r="I336" s="19"/>
    </row>
    <row r="337" spans="1:9" s="14" customFormat="1">
      <c r="A337" s="9" t="s">
        <v>199</v>
      </c>
      <c r="B337" s="10" t="s">
        <v>4267</v>
      </c>
      <c r="C337" s="71"/>
      <c r="D337" s="11">
        <v>108</v>
      </c>
      <c r="E337" s="78">
        <v>0.67</v>
      </c>
      <c r="F337" s="78">
        <f t="shared" si="5"/>
        <v>0.24</v>
      </c>
      <c r="G337" s="65" t="s">
        <v>2952</v>
      </c>
      <c r="I337" s="19"/>
    </row>
    <row r="338" spans="1:9" s="14" customFormat="1">
      <c r="A338" s="9" t="s">
        <v>2623</v>
      </c>
      <c r="B338" s="10" t="s">
        <v>2627</v>
      </c>
      <c r="C338" s="71"/>
      <c r="D338" s="11">
        <v>108</v>
      </c>
      <c r="E338" s="78">
        <v>13.53</v>
      </c>
      <c r="F338" s="78">
        <f t="shared" si="5"/>
        <v>4.87</v>
      </c>
      <c r="G338" s="65" t="s">
        <v>2952</v>
      </c>
      <c r="I338" s="19"/>
    </row>
    <row r="339" spans="1:9" s="14" customFormat="1">
      <c r="A339" s="9" t="s">
        <v>2624</v>
      </c>
      <c r="B339" s="10" t="s">
        <v>2628</v>
      </c>
      <c r="C339" s="71"/>
      <c r="D339" s="11">
        <v>108</v>
      </c>
      <c r="E339" s="78">
        <v>13.53</v>
      </c>
      <c r="F339" s="78">
        <f t="shared" si="5"/>
        <v>4.87</v>
      </c>
      <c r="G339" s="65" t="s">
        <v>2952</v>
      </c>
      <c r="I339" s="19"/>
    </row>
    <row r="340" spans="1:9" s="14" customFormat="1">
      <c r="A340" s="9" t="s">
        <v>2625</v>
      </c>
      <c r="B340" s="10" t="s">
        <v>2629</v>
      </c>
      <c r="C340" s="71"/>
      <c r="D340" s="11">
        <v>108</v>
      </c>
      <c r="E340" s="78">
        <v>13.53</v>
      </c>
      <c r="F340" s="78">
        <f t="shared" si="5"/>
        <v>4.87</v>
      </c>
      <c r="G340" s="65" t="s">
        <v>2952</v>
      </c>
      <c r="I340" s="19"/>
    </row>
    <row r="341" spans="1:9" s="14" customFormat="1">
      <c r="A341" s="9" t="s">
        <v>2626</v>
      </c>
      <c r="B341" s="10" t="s">
        <v>2630</v>
      </c>
      <c r="C341" s="71"/>
      <c r="D341" s="11">
        <v>108</v>
      </c>
      <c r="E341" s="78">
        <v>13.53</v>
      </c>
      <c r="F341" s="78">
        <f t="shared" si="5"/>
        <v>4.87</v>
      </c>
      <c r="G341" s="65" t="s">
        <v>2952</v>
      </c>
      <c r="I341" s="19"/>
    </row>
    <row r="342" spans="1:9" s="14" customFormat="1">
      <c r="A342" s="9" t="s">
        <v>200</v>
      </c>
      <c r="B342" s="10" t="s">
        <v>201</v>
      </c>
      <c r="C342" s="71">
        <v>85001500</v>
      </c>
      <c r="D342" s="11">
        <v>110</v>
      </c>
      <c r="E342" s="78">
        <v>8.42</v>
      </c>
      <c r="F342" s="78">
        <f t="shared" si="5"/>
        <v>3.03</v>
      </c>
      <c r="G342" s="65">
        <v>100</v>
      </c>
      <c r="I342" s="19"/>
    </row>
    <row r="343" spans="1:9" s="14" customFormat="1">
      <c r="A343" s="9" t="s">
        <v>202</v>
      </c>
      <c r="B343" s="10" t="s">
        <v>203</v>
      </c>
      <c r="C343" s="71"/>
      <c r="D343" s="11">
        <v>154</v>
      </c>
      <c r="E343" s="78">
        <v>6.87</v>
      </c>
      <c r="F343" s="78">
        <f t="shared" si="5"/>
        <v>2.4700000000000002</v>
      </c>
      <c r="G343" s="65">
        <v>36</v>
      </c>
      <c r="I343" s="19"/>
    </row>
    <row r="344" spans="1:9" s="14" customFormat="1">
      <c r="A344" s="9" t="s">
        <v>204</v>
      </c>
      <c r="B344" s="10" t="s">
        <v>205</v>
      </c>
      <c r="C344" s="71"/>
      <c r="D344" s="11">
        <v>154</v>
      </c>
      <c r="E344" s="78">
        <v>4.67</v>
      </c>
      <c r="F344" s="78">
        <f t="shared" si="5"/>
        <v>1.68</v>
      </c>
      <c r="G344" s="65">
        <v>72</v>
      </c>
      <c r="I344" s="19"/>
    </row>
    <row r="345" spans="1:9" s="14" customFormat="1">
      <c r="A345" s="9" t="s">
        <v>206</v>
      </c>
      <c r="B345" s="10" t="s">
        <v>207</v>
      </c>
      <c r="C345" s="71"/>
      <c r="D345" s="11">
        <v>154</v>
      </c>
      <c r="E345" s="78">
        <v>12.24</v>
      </c>
      <c r="F345" s="78">
        <f t="shared" si="5"/>
        <v>4.41</v>
      </c>
      <c r="G345" s="65">
        <v>36</v>
      </c>
      <c r="I345" s="19"/>
    </row>
    <row r="346" spans="1:9">
      <c r="A346" s="9" t="s">
        <v>208</v>
      </c>
      <c r="B346" s="10" t="s">
        <v>2907</v>
      </c>
      <c r="C346" s="71"/>
      <c r="D346" s="11">
        <v>62</v>
      </c>
      <c r="E346" s="78">
        <v>137.31</v>
      </c>
      <c r="F346" s="78">
        <f t="shared" si="5"/>
        <v>49.43</v>
      </c>
      <c r="G346" s="61">
        <v>6</v>
      </c>
    </row>
    <row r="347" spans="1:9">
      <c r="A347" s="9" t="s">
        <v>209</v>
      </c>
      <c r="B347" s="10" t="s">
        <v>2745</v>
      </c>
      <c r="C347" s="71"/>
      <c r="D347" s="11">
        <v>177</v>
      </c>
      <c r="E347" s="78">
        <v>17.66</v>
      </c>
      <c r="F347" s="78">
        <f t="shared" si="5"/>
        <v>6.36</v>
      </c>
      <c r="G347" s="61">
        <v>100</v>
      </c>
    </row>
    <row r="348" spans="1:9">
      <c r="A348" s="9" t="s">
        <v>210</v>
      </c>
      <c r="B348" s="10" t="s">
        <v>2824</v>
      </c>
      <c r="C348" s="71"/>
      <c r="D348" s="11">
        <v>177</v>
      </c>
      <c r="E348" s="78">
        <v>4.68</v>
      </c>
      <c r="F348" s="78">
        <f t="shared" si="5"/>
        <v>1.68</v>
      </c>
      <c r="G348" s="61">
        <v>500</v>
      </c>
    </row>
    <row r="349" spans="1:9">
      <c r="A349" s="9" t="s">
        <v>211</v>
      </c>
      <c r="B349" s="10" t="s">
        <v>2746</v>
      </c>
      <c r="C349" s="71"/>
      <c r="D349" s="11">
        <v>177</v>
      </c>
      <c r="E349" s="78">
        <v>4.34</v>
      </c>
      <c r="F349" s="78">
        <f t="shared" si="5"/>
        <v>1.56</v>
      </c>
      <c r="G349" s="61" t="s">
        <v>2952</v>
      </c>
    </row>
    <row r="350" spans="1:9">
      <c r="A350" s="9" t="s">
        <v>212</v>
      </c>
      <c r="B350" s="10" t="s">
        <v>2511</v>
      </c>
      <c r="C350" s="71"/>
      <c r="D350" s="11">
        <v>177</v>
      </c>
      <c r="E350" s="78">
        <v>4.2300000000000004</v>
      </c>
      <c r="F350" s="78">
        <f t="shared" si="5"/>
        <v>1.52</v>
      </c>
      <c r="G350" s="61">
        <v>280</v>
      </c>
    </row>
    <row r="351" spans="1:9">
      <c r="A351" s="9" t="s">
        <v>213</v>
      </c>
      <c r="B351" s="10" t="s">
        <v>2777</v>
      </c>
      <c r="C351" s="71"/>
      <c r="D351" s="11">
        <v>177</v>
      </c>
      <c r="E351" s="78">
        <v>25.27</v>
      </c>
      <c r="F351" s="78">
        <f t="shared" si="5"/>
        <v>9.1</v>
      </c>
      <c r="G351" s="61" t="s">
        <v>2952</v>
      </c>
    </row>
    <row r="352" spans="1:9">
      <c r="A352" s="9" t="s">
        <v>214</v>
      </c>
      <c r="B352" s="10" t="s">
        <v>2747</v>
      </c>
      <c r="C352" s="71"/>
      <c r="D352" s="11">
        <v>177</v>
      </c>
      <c r="E352" s="78">
        <v>2.38</v>
      </c>
      <c r="F352" s="78">
        <f t="shared" si="5"/>
        <v>0.86</v>
      </c>
      <c r="G352" s="61">
        <v>200</v>
      </c>
    </row>
    <row r="353" spans="1:9">
      <c r="A353" s="9" t="s">
        <v>215</v>
      </c>
      <c r="B353" s="10" t="s">
        <v>2748</v>
      </c>
      <c r="C353" s="71"/>
      <c r="D353" s="11">
        <v>177</v>
      </c>
      <c r="E353" s="78">
        <v>17.989999999999998</v>
      </c>
      <c r="F353" s="78">
        <f t="shared" si="5"/>
        <v>6.48</v>
      </c>
      <c r="G353" s="61">
        <v>500</v>
      </c>
    </row>
    <row r="354" spans="1:9">
      <c r="A354" s="9" t="s">
        <v>216</v>
      </c>
      <c r="B354" s="10" t="s">
        <v>2749</v>
      </c>
      <c r="C354" s="71"/>
      <c r="D354" s="11">
        <v>177</v>
      </c>
      <c r="E354" s="78">
        <v>15.67</v>
      </c>
      <c r="F354" s="78">
        <f t="shared" si="5"/>
        <v>5.64</v>
      </c>
      <c r="G354" s="61">
        <v>200</v>
      </c>
    </row>
    <row r="355" spans="1:9">
      <c r="A355" s="9" t="s">
        <v>217</v>
      </c>
      <c r="B355" s="10" t="s">
        <v>2762</v>
      </c>
      <c r="C355" s="71"/>
      <c r="D355" s="11">
        <v>62</v>
      </c>
      <c r="E355" s="78">
        <v>129.03</v>
      </c>
      <c r="F355" s="78">
        <f t="shared" si="5"/>
        <v>46.45</v>
      </c>
      <c r="G355" s="61" t="s">
        <v>2952</v>
      </c>
    </row>
    <row r="356" spans="1:9">
      <c r="A356" s="9" t="s">
        <v>218</v>
      </c>
      <c r="B356" s="10" t="s">
        <v>2763</v>
      </c>
      <c r="C356" s="71"/>
      <c r="D356" s="11">
        <v>62</v>
      </c>
      <c r="E356" s="78">
        <v>17.66</v>
      </c>
      <c r="F356" s="78">
        <f t="shared" si="5"/>
        <v>6.36</v>
      </c>
      <c r="G356" s="61">
        <v>100</v>
      </c>
    </row>
    <row r="357" spans="1:9">
      <c r="A357" s="9" t="s">
        <v>1128</v>
      </c>
      <c r="B357" s="10" t="s">
        <v>2801</v>
      </c>
      <c r="C357" s="71"/>
      <c r="D357" s="11">
        <v>177</v>
      </c>
      <c r="E357" s="78">
        <v>28.23</v>
      </c>
      <c r="F357" s="78">
        <f t="shared" si="5"/>
        <v>10.16</v>
      </c>
      <c r="G357" s="66">
        <v>50</v>
      </c>
      <c r="I357" s="3"/>
    </row>
    <row r="358" spans="1:9">
      <c r="A358" s="9" t="s">
        <v>1129</v>
      </c>
      <c r="B358" s="10" t="s">
        <v>2750</v>
      </c>
      <c r="C358" s="71"/>
      <c r="D358" s="11">
        <v>62</v>
      </c>
      <c r="E358" s="78">
        <v>129.03</v>
      </c>
      <c r="F358" s="78">
        <f t="shared" si="5"/>
        <v>46.45</v>
      </c>
      <c r="G358" s="66">
        <v>6</v>
      </c>
      <c r="I358" s="3"/>
    </row>
    <row r="359" spans="1:9">
      <c r="A359" s="9" t="s">
        <v>1130</v>
      </c>
      <c r="B359" s="10" t="s">
        <v>2751</v>
      </c>
      <c r="C359" s="71"/>
      <c r="D359" s="11">
        <v>177</v>
      </c>
      <c r="E359" s="78">
        <v>17.66</v>
      </c>
      <c r="F359" s="78">
        <f t="shared" si="5"/>
        <v>6.36</v>
      </c>
      <c r="G359" s="66">
        <v>200</v>
      </c>
      <c r="I359" s="3"/>
    </row>
    <row r="360" spans="1:9">
      <c r="A360" s="9" t="s">
        <v>1131</v>
      </c>
      <c r="B360" s="10" t="s">
        <v>2752</v>
      </c>
      <c r="C360" s="71"/>
      <c r="D360" s="11">
        <v>63</v>
      </c>
      <c r="E360" s="78">
        <v>120.64</v>
      </c>
      <c r="F360" s="78">
        <f t="shared" si="5"/>
        <v>43.43</v>
      </c>
      <c r="G360" s="66">
        <v>6</v>
      </c>
      <c r="I360" s="3"/>
    </row>
    <row r="361" spans="1:9">
      <c r="A361" s="9" t="s">
        <v>1132</v>
      </c>
      <c r="B361" s="10" t="s">
        <v>2778</v>
      </c>
      <c r="C361" s="71"/>
      <c r="D361" s="11"/>
      <c r="E361" s="78">
        <v>176.55</v>
      </c>
      <c r="F361" s="78">
        <f t="shared" si="5"/>
        <v>63.56</v>
      </c>
      <c r="G361" s="66" t="s">
        <v>2952</v>
      </c>
      <c r="I361" s="3"/>
    </row>
    <row r="362" spans="1:9">
      <c r="A362" s="9" t="s">
        <v>1133</v>
      </c>
      <c r="B362" s="10" t="s">
        <v>2753</v>
      </c>
      <c r="C362" s="71"/>
      <c r="D362" s="11">
        <v>63</v>
      </c>
      <c r="E362" s="78">
        <v>77.22</v>
      </c>
      <c r="F362" s="78">
        <f t="shared" si="5"/>
        <v>27.8</v>
      </c>
      <c r="G362" s="66">
        <v>12</v>
      </c>
      <c r="I362" s="3"/>
    </row>
    <row r="363" spans="1:9">
      <c r="A363" s="9" t="s">
        <v>1134</v>
      </c>
      <c r="B363" s="10" t="s">
        <v>2754</v>
      </c>
      <c r="C363" s="71"/>
      <c r="D363" s="11">
        <v>177</v>
      </c>
      <c r="E363" s="78">
        <v>16.47</v>
      </c>
      <c r="F363" s="78">
        <f t="shared" si="5"/>
        <v>5.93</v>
      </c>
      <c r="G363" s="66" t="s">
        <v>2952</v>
      </c>
      <c r="I363" s="3"/>
    </row>
    <row r="364" spans="1:9">
      <c r="A364" s="9" t="s">
        <v>1135</v>
      </c>
      <c r="B364" s="10" t="s">
        <v>2755</v>
      </c>
      <c r="C364" s="71"/>
      <c r="D364" s="11">
        <v>177</v>
      </c>
      <c r="E364" s="78">
        <v>3.37</v>
      </c>
      <c r="F364" s="78">
        <f t="shared" si="5"/>
        <v>1.21</v>
      </c>
      <c r="G364" s="66">
        <v>100</v>
      </c>
      <c r="I364" s="3"/>
    </row>
    <row r="365" spans="1:9">
      <c r="A365" s="9" t="s">
        <v>1136</v>
      </c>
      <c r="B365" s="10" t="s">
        <v>2764</v>
      </c>
      <c r="C365" s="71"/>
      <c r="D365" s="11">
        <v>62</v>
      </c>
      <c r="E365" s="78">
        <v>166.85</v>
      </c>
      <c r="F365" s="78">
        <f t="shared" si="5"/>
        <v>60.07</v>
      </c>
      <c r="G365" s="66">
        <v>6</v>
      </c>
      <c r="I365" s="3"/>
    </row>
    <row r="366" spans="1:9">
      <c r="A366" s="9" t="s">
        <v>1137</v>
      </c>
      <c r="B366" s="10" t="s">
        <v>2512</v>
      </c>
      <c r="C366" s="71"/>
      <c r="D366" s="11"/>
      <c r="E366" s="78">
        <v>4.8600000000000003</v>
      </c>
      <c r="F366" s="78">
        <f t="shared" si="5"/>
        <v>1.75</v>
      </c>
      <c r="G366" s="66" t="s">
        <v>2952</v>
      </c>
      <c r="I366" s="3"/>
    </row>
    <row r="367" spans="1:9">
      <c r="A367" s="9" t="s">
        <v>1980</v>
      </c>
      <c r="B367" s="10" t="s">
        <v>2756</v>
      </c>
      <c r="C367" s="71"/>
      <c r="D367" s="11">
        <v>178</v>
      </c>
      <c r="E367" s="78">
        <v>16.8</v>
      </c>
      <c r="F367" s="78">
        <f t="shared" si="5"/>
        <v>6.05</v>
      </c>
      <c r="G367" s="66" t="s">
        <v>2952</v>
      </c>
      <c r="I367" s="3"/>
    </row>
    <row r="368" spans="1:9">
      <c r="A368" s="9" t="s">
        <v>1981</v>
      </c>
      <c r="B368" s="10" t="s">
        <v>2757</v>
      </c>
      <c r="C368" s="71"/>
      <c r="D368" s="11">
        <v>178</v>
      </c>
      <c r="E368" s="78">
        <v>33.31</v>
      </c>
      <c r="F368" s="78">
        <f t="shared" si="5"/>
        <v>11.99</v>
      </c>
      <c r="G368" s="66" t="s">
        <v>2952</v>
      </c>
      <c r="I368" s="3"/>
    </row>
    <row r="369" spans="1:9">
      <c r="A369" s="9" t="s">
        <v>1982</v>
      </c>
      <c r="B369" s="10" t="s">
        <v>2908</v>
      </c>
      <c r="C369" s="71"/>
      <c r="D369" s="11">
        <v>178</v>
      </c>
      <c r="E369" s="78">
        <v>23.25</v>
      </c>
      <c r="F369" s="78">
        <f t="shared" si="5"/>
        <v>8.3699999999999992</v>
      </c>
      <c r="G369" s="66" t="s">
        <v>2952</v>
      </c>
      <c r="I369" s="3"/>
    </row>
    <row r="370" spans="1:9">
      <c r="A370" s="9" t="s">
        <v>1983</v>
      </c>
      <c r="B370" s="10" t="s">
        <v>2909</v>
      </c>
      <c r="C370" s="71"/>
      <c r="D370" s="11">
        <v>62</v>
      </c>
      <c r="E370" s="78">
        <v>158.53</v>
      </c>
      <c r="F370" s="78">
        <f t="shared" si="5"/>
        <v>57.07</v>
      </c>
      <c r="G370" s="66">
        <v>6</v>
      </c>
      <c r="I370" s="3"/>
    </row>
    <row r="371" spans="1:9">
      <c r="A371" s="9" t="s">
        <v>1984</v>
      </c>
      <c r="B371" s="10" t="s">
        <v>2758</v>
      </c>
      <c r="C371" s="71"/>
      <c r="D371" s="11"/>
      <c r="E371" s="78">
        <v>158.53</v>
      </c>
      <c r="F371" s="78">
        <f t="shared" si="5"/>
        <v>57.07</v>
      </c>
      <c r="G371" s="66">
        <v>6</v>
      </c>
      <c r="I371" s="3"/>
    </row>
    <row r="372" spans="1:9">
      <c r="A372" s="9" t="s">
        <v>1985</v>
      </c>
      <c r="B372" s="10" t="s">
        <v>2910</v>
      </c>
      <c r="C372" s="71"/>
      <c r="D372" s="11">
        <v>62</v>
      </c>
      <c r="E372" s="78">
        <v>164.77</v>
      </c>
      <c r="F372" s="78">
        <f t="shared" si="5"/>
        <v>59.32</v>
      </c>
      <c r="G372" s="66">
        <v>6</v>
      </c>
      <c r="I372" s="3"/>
    </row>
    <row r="373" spans="1:9">
      <c r="A373" s="9" t="s">
        <v>1986</v>
      </c>
      <c r="B373" s="10" t="s">
        <v>2765</v>
      </c>
      <c r="C373" s="71"/>
      <c r="D373" s="11"/>
      <c r="E373" s="78">
        <v>156.36000000000001</v>
      </c>
      <c r="F373" s="78">
        <f t="shared" si="5"/>
        <v>56.29</v>
      </c>
      <c r="G373" s="61">
        <v>6</v>
      </c>
    </row>
    <row r="374" spans="1:9">
      <c r="A374" s="9" t="s">
        <v>1987</v>
      </c>
      <c r="B374" s="10" t="s">
        <v>2759</v>
      </c>
      <c r="C374" s="71"/>
      <c r="D374" s="11">
        <v>62</v>
      </c>
      <c r="E374" s="78">
        <v>156.36000000000001</v>
      </c>
      <c r="F374" s="78">
        <f t="shared" si="5"/>
        <v>56.29</v>
      </c>
      <c r="G374" s="61">
        <v>6</v>
      </c>
    </row>
    <row r="375" spans="1:9">
      <c r="A375" s="9" t="s">
        <v>3071</v>
      </c>
      <c r="B375" s="10" t="s">
        <v>3072</v>
      </c>
      <c r="C375" s="71"/>
      <c r="D375" s="11">
        <v>64</v>
      </c>
      <c r="E375" s="78">
        <v>204.61</v>
      </c>
      <c r="F375" s="78">
        <f t="shared" si="5"/>
        <v>73.66</v>
      </c>
      <c r="G375" s="61" t="s">
        <v>2952</v>
      </c>
    </row>
    <row r="376" spans="1:9">
      <c r="A376" s="9" t="s">
        <v>3073</v>
      </c>
      <c r="B376" s="10" t="s">
        <v>3074</v>
      </c>
      <c r="C376" s="71"/>
      <c r="D376" s="11">
        <v>64</v>
      </c>
      <c r="E376" s="78">
        <v>247.68</v>
      </c>
      <c r="F376" s="78">
        <f t="shared" si="5"/>
        <v>89.16</v>
      </c>
      <c r="G376" s="61" t="s">
        <v>2952</v>
      </c>
    </row>
    <row r="377" spans="1:9">
      <c r="A377" s="9" t="s">
        <v>3075</v>
      </c>
      <c r="B377" s="10" t="s">
        <v>3076</v>
      </c>
      <c r="C377" s="71"/>
      <c r="D377" s="11">
        <v>64</v>
      </c>
      <c r="E377" s="78">
        <v>290.76</v>
      </c>
      <c r="F377" s="78">
        <f t="shared" si="5"/>
        <v>104.67</v>
      </c>
      <c r="G377" s="61" t="s">
        <v>2952</v>
      </c>
    </row>
    <row r="378" spans="1:9">
      <c r="A378" s="9" t="s">
        <v>1988</v>
      </c>
      <c r="B378" s="10" t="s">
        <v>1989</v>
      </c>
      <c r="C378" s="71"/>
      <c r="D378" s="11"/>
      <c r="E378" s="78">
        <v>14.04</v>
      </c>
      <c r="F378" s="78">
        <f t="shared" si="5"/>
        <v>5.05</v>
      </c>
      <c r="G378" s="61">
        <v>50</v>
      </c>
    </row>
    <row r="379" spans="1:9">
      <c r="A379" s="9" t="s">
        <v>1990</v>
      </c>
      <c r="B379" s="10" t="s">
        <v>2766</v>
      </c>
      <c r="C379" s="71"/>
      <c r="D379" s="11"/>
      <c r="E379" s="78">
        <v>27.39</v>
      </c>
      <c r="F379" s="78">
        <f t="shared" si="5"/>
        <v>9.86</v>
      </c>
      <c r="G379" s="61">
        <v>50</v>
      </c>
    </row>
    <row r="380" spans="1:9">
      <c r="A380" s="9" t="s">
        <v>1991</v>
      </c>
      <c r="B380" s="10" t="s">
        <v>1992</v>
      </c>
      <c r="C380" s="71"/>
      <c r="D380" s="11"/>
      <c r="E380" s="78">
        <v>3.17</v>
      </c>
      <c r="F380" s="78">
        <f t="shared" si="5"/>
        <v>1.1399999999999999</v>
      </c>
      <c r="G380" s="61">
        <v>200</v>
      </c>
    </row>
    <row r="381" spans="1:9">
      <c r="A381" s="9" t="s">
        <v>1993</v>
      </c>
      <c r="B381" s="10" t="s">
        <v>1994</v>
      </c>
      <c r="C381" s="71"/>
      <c r="D381" s="11"/>
      <c r="E381" s="78">
        <v>14.04</v>
      </c>
      <c r="F381" s="78">
        <f t="shared" si="5"/>
        <v>5.05</v>
      </c>
      <c r="G381" s="61">
        <v>40</v>
      </c>
    </row>
    <row r="382" spans="1:9">
      <c r="A382" s="9" t="s">
        <v>1995</v>
      </c>
      <c r="B382" s="10" t="s">
        <v>1996</v>
      </c>
      <c r="C382" s="71"/>
      <c r="D382" s="11"/>
      <c r="E382" s="78">
        <v>3.73</v>
      </c>
      <c r="F382" s="78">
        <f t="shared" si="5"/>
        <v>1.34</v>
      </c>
      <c r="G382" s="61">
        <v>300</v>
      </c>
    </row>
    <row r="383" spans="1:9">
      <c r="A383" s="9" t="s">
        <v>1997</v>
      </c>
      <c r="B383" s="10" t="s">
        <v>1998</v>
      </c>
      <c r="C383" s="71"/>
      <c r="D383" s="11"/>
      <c r="E383" s="78">
        <v>1.4</v>
      </c>
      <c r="F383" s="78">
        <f t="shared" si="5"/>
        <v>0.5</v>
      </c>
      <c r="G383" s="61">
        <v>5000</v>
      </c>
    </row>
    <row r="384" spans="1:9">
      <c r="A384" s="9" t="s">
        <v>1999</v>
      </c>
      <c r="B384" s="10" t="s">
        <v>2911</v>
      </c>
      <c r="C384" s="71"/>
      <c r="D384" s="11" t="s">
        <v>1692</v>
      </c>
      <c r="E384" s="78">
        <v>1.4</v>
      </c>
      <c r="F384" s="78">
        <f t="shared" si="5"/>
        <v>0.5</v>
      </c>
      <c r="G384" s="61">
        <v>500</v>
      </c>
    </row>
    <row r="385" spans="1:9">
      <c r="A385" s="9" t="s">
        <v>2000</v>
      </c>
      <c r="B385" s="10" t="s">
        <v>2001</v>
      </c>
      <c r="C385" s="71"/>
      <c r="D385" s="11">
        <v>66</v>
      </c>
      <c r="E385" s="78">
        <v>60.76</v>
      </c>
      <c r="F385" s="78">
        <f t="shared" si="5"/>
        <v>21.87</v>
      </c>
      <c r="G385" s="61">
        <v>6</v>
      </c>
    </row>
    <row r="386" spans="1:9" s="14" customFormat="1">
      <c r="A386" s="9" t="s">
        <v>2002</v>
      </c>
      <c r="B386" s="10" t="s">
        <v>2003</v>
      </c>
      <c r="C386" s="71"/>
      <c r="D386" s="11"/>
      <c r="E386" s="78">
        <v>2.27</v>
      </c>
      <c r="F386" s="78">
        <f t="shared" si="5"/>
        <v>0.82</v>
      </c>
      <c r="G386" s="65">
        <v>50</v>
      </c>
      <c r="I386" s="19"/>
    </row>
    <row r="387" spans="1:9" s="14" customFormat="1">
      <c r="A387" s="9" t="s">
        <v>3494</v>
      </c>
      <c r="B387" s="10" t="s">
        <v>3495</v>
      </c>
      <c r="C387" s="71"/>
      <c r="D387" s="11">
        <v>169</v>
      </c>
      <c r="E387" s="78">
        <v>28.18</v>
      </c>
      <c r="F387" s="78">
        <f t="shared" si="5"/>
        <v>10.14</v>
      </c>
      <c r="G387" s="65" t="s">
        <v>2952</v>
      </c>
      <c r="I387" s="19"/>
    </row>
    <row r="388" spans="1:9" s="14" customFormat="1">
      <c r="A388" s="9" t="s">
        <v>4268</v>
      </c>
      <c r="B388" s="10" t="s">
        <v>4269</v>
      </c>
      <c r="C388" s="71"/>
      <c r="D388" s="11">
        <v>66</v>
      </c>
      <c r="E388" s="78">
        <v>62.47</v>
      </c>
      <c r="F388" s="78">
        <f t="shared" ref="F388:F451" si="6">E388*0.36</f>
        <v>22.49</v>
      </c>
      <c r="G388" s="65">
        <v>6</v>
      </c>
      <c r="I388" s="19"/>
    </row>
    <row r="389" spans="1:9">
      <c r="A389" s="9" t="s">
        <v>2004</v>
      </c>
      <c r="B389" s="10" t="s">
        <v>2005</v>
      </c>
      <c r="C389" s="71">
        <v>354530</v>
      </c>
      <c r="D389" s="11">
        <v>170</v>
      </c>
      <c r="E389" s="78">
        <v>72.599999999999994</v>
      </c>
      <c r="F389" s="78">
        <f t="shared" si="6"/>
        <v>26.14</v>
      </c>
      <c r="G389" s="61">
        <v>12</v>
      </c>
    </row>
    <row r="390" spans="1:9">
      <c r="A390" s="9" t="s">
        <v>2006</v>
      </c>
      <c r="B390" s="10" t="s">
        <v>2007</v>
      </c>
      <c r="C390" s="71"/>
      <c r="D390" s="11">
        <v>170</v>
      </c>
      <c r="E390" s="78">
        <v>77.67</v>
      </c>
      <c r="F390" s="78">
        <f t="shared" si="6"/>
        <v>27.96</v>
      </c>
      <c r="G390" s="61">
        <v>9</v>
      </c>
    </row>
    <row r="391" spans="1:9">
      <c r="A391" s="9" t="s">
        <v>2008</v>
      </c>
      <c r="B391" s="10" t="s">
        <v>2767</v>
      </c>
      <c r="C391" s="74" t="s">
        <v>696</v>
      </c>
      <c r="D391" s="21">
        <v>169</v>
      </c>
      <c r="E391" s="78">
        <v>34.15</v>
      </c>
      <c r="F391" s="78">
        <f t="shared" si="6"/>
        <v>12.29</v>
      </c>
      <c r="G391" s="61">
        <v>40</v>
      </c>
    </row>
    <row r="392" spans="1:9">
      <c r="A392" s="9" t="s">
        <v>2009</v>
      </c>
      <c r="B392" s="10" t="s">
        <v>2768</v>
      </c>
      <c r="C392" s="74">
        <v>355301</v>
      </c>
      <c r="D392" s="21">
        <v>169</v>
      </c>
      <c r="E392" s="78">
        <v>37.979999999999997</v>
      </c>
      <c r="F392" s="78">
        <f t="shared" si="6"/>
        <v>13.67</v>
      </c>
      <c r="G392" s="61">
        <v>40</v>
      </c>
    </row>
    <row r="393" spans="1:9">
      <c r="A393" s="9" t="s">
        <v>4119</v>
      </c>
      <c r="B393" s="10" t="s">
        <v>4125</v>
      </c>
      <c r="C393" s="74" t="s">
        <v>4571</v>
      </c>
      <c r="D393" s="21">
        <v>169</v>
      </c>
      <c r="E393" s="78">
        <v>78</v>
      </c>
      <c r="F393" s="78">
        <f t="shared" si="6"/>
        <v>28.08</v>
      </c>
      <c r="G393" s="61" t="s">
        <v>2952</v>
      </c>
    </row>
    <row r="394" spans="1:9">
      <c r="A394" s="9" t="s">
        <v>4120</v>
      </c>
      <c r="B394" s="10" t="s">
        <v>4126</v>
      </c>
      <c r="C394" s="74" t="s">
        <v>4572</v>
      </c>
      <c r="D394" s="21">
        <v>169</v>
      </c>
      <c r="E394" s="78">
        <v>78</v>
      </c>
      <c r="F394" s="78">
        <f t="shared" si="6"/>
        <v>28.08</v>
      </c>
      <c r="G394" s="61" t="s">
        <v>2952</v>
      </c>
    </row>
    <row r="395" spans="1:9">
      <c r="A395" s="9" t="s">
        <v>4121</v>
      </c>
      <c r="B395" s="10" t="s">
        <v>4127</v>
      </c>
      <c r="C395" s="74" t="s">
        <v>4573</v>
      </c>
      <c r="D395" s="21">
        <v>169</v>
      </c>
      <c r="E395" s="78">
        <v>78</v>
      </c>
      <c r="F395" s="78">
        <f t="shared" si="6"/>
        <v>28.08</v>
      </c>
      <c r="G395" s="61" t="s">
        <v>2952</v>
      </c>
    </row>
    <row r="396" spans="1:9">
      <c r="A396" s="9" t="s">
        <v>4122</v>
      </c>
      <c r="B396" s="10" t="s">
        <v>4128</v>
      </c>
      <c r="C396" s="74" t="s">
        <v>4574</v>
      </c>
      <c r="D396" s="21">
        <v>169</v>
      </c>
      <c r="E396" s="78">
        <v>78</v>
      </c>
      <c r="F396" s="78">
        <f t="shared" si="6"/>
        <v>28.08</v>
      </c>
      <c r="G396" s="61" t="s">
        <v>2952</v>
      </c>
    </row>
    <row r="397" spans="1:9">
      <c r="A397" s="9" t="s">
        <v>4123</v>
      </c>
      <c r="B397" s="10" t="s">
        <v>4129</v>
      </c>
      <c r="C397" s="74" t="s">
        <v>4575</v>
      </c>
      <c r="D397" s="21">
        <v>169</v>
      </c>
      <c r="E397" s="78">
        <v>78</v>
      </c>
      <c r="F397" s="78">
        <f t="shared" si="6"/>
        <v>28.08</v>
      </c>
      <c r="G397" s="61" t="s">
        <v>2952</v>
      </c>
    </row>
    <row r="398" spans="1:9">
      <c r="A398" s="9" t="s">
        <v>4124</v>
      </c>
      <c r="B398" s="10" t="s">
        <v>4130</v>
      </c>
      <c r="C398" s="74" t="s">
        <v>4576</v>
      </c>
      <c r="D398" s="21">
        <v>169</v>
      </c>
      <c r="E398" s="78">
        <v>78</v>
      </c>
      <c r="F398" s="78">
        <f t="shared" si="6"/>
        <v>28.08</v>
      </c>
      <c r="G398" s="61" t="s">
        <v>2952</v>
      </c>
    </row>
    <row r="399" spans="1:9">
      <c r="A399" s="9" t="s">
        <v>2010</v>
      </c>
      <c r="B399" s="10" t="s">
        <v>2769</v>
      </c>
      <c r="C399" s="74" t="s">
        <v>697</v>
      </c>
      <c r="D399" s="21">
        <v>169</v>
      </c>
      <c r="E399" s="78">
        <v>34.15</v>
      </c>
      <c r="F399" s="78">
        <f t="shared" si="6"/>
        <v>12.29</v>
      </c>
      <c r="G399" s="61">
        <v>40</v>
      </c>
    </row>
    <row r="400" spans="1:9">
      <c r="A400" s="9" t="s">
        <v>2011</v>
      </c>
      <c r="B400" s="10" t="s">
        <v>2768</v>
      </c>
      <c r="C400" s="74">
        <v>354531</v>
      </c>
      <c r="D400" s="21">
        <v>169</v>
      </c>
      <c r="E400" s="78">
        <v>34.15</v>
      </c>
      <c r="F400" s="78">
        <f t="shared" si="6"/>
        <v>12.29</v>
      </c>
      <c r="G400" s="61">
        <v>40</v>
      </c>
    </row>
    <row r="401" spans="1:9">
      <c r="A401" s="9" t="s">
        <v>2012</v>
      </c>
      <c r="B401" s="10" t="s">
        <v>2013</v>
      </c>
      <c r="C401" s="74" t="s">
        <v>698</v>
      </c>
      <c r="D401" s="21">
        <v>170</v>
      </c>
      <c r="E401" s="78">
        <v>11.62</v>
      </c>
      <c r="F401" s="78">
        <f t="shared" si="6"/>
        <v>4.18</v>
      </c>
      <c r="G401" s="61">
        <v>30</v>
      </c>
    </row>
    <row r="402" spans="1:9">
      <c r="A402" s="9" t="s">
        <v>2014</v>
      </c>
      <c r="B402" s="10" t="s">
        <v>3069</v>
      </c>
      <c r="C402" s="74">
        <v>39004910</v>
      </c>
      <c r="D402" s="21">
        <v>169</v>
      </c>
      <c r="E402" s="78">
        <v>77.67</v>
      </c>
      <c r="F402" s="78">
        <f t="shared" si="6"/>
        <v>27.96</v>
      </c>
      <c r="G402" s="61">
        <v>12</v>
      </c>
    </row>
    <row r="403" spans="1:9">
      <c r="A403" s="9" t="s">
        <v>2015</v>
      </c>
      <c r="B403" s="10" t="s">
        <v>2016</v>
      </c>
      <c r="C403" s="74" t="s">
        <v>699</v>
      </c>
      <c r="D403" s="21">
        <v>169</v>
      </c>
      <c r="E403" s="78">
        <v>21.4</v>
      </c>
      <c r="F403" s="78">
        <f t="shared" si="6"/>
        <v>7.7</v>
      </c>
      <c r="G403" s="61">
        <v>100</v>
      </c>
    </row>
    <row r="404" spans="1:9">
      <c r="A404" s="9" t="s">
        <v>5085</v>
      </c>
      <c r="B404" s="10" t="s">
        <v>5086</v>
      </c>
      <c r="C404" s="157"/>
      <c r="D404" s="21"/>
      <c r="E404" s="78">
        <v>66.42</v>
      </c>
      <c r="F404" s="78">
        <f t="shared" si="6"/>
        <v>23.91</v>
      </c>
      <c r="G404" s="61" t="s">
        <v>2952</v>
      </c>
    </row>
    <row r="405" spans="1:9">
      <c r="A405" s="9" t="s">
        <v>2017</v>
      </c>
      <c r="B405" s="10" t="s">
        <v>3068</v>
      </c>
      <c r="C405" s="129">
        <v>355468</v>
      </c>
      <c r="D405" s="21">
        <v>169</v>
      </c>
      <c r="E405" s="78">
        <v>151.18</v>
      </c>
      <c r="F405" s="78">
        <f t="shared" si="6"/>
        <v>54.42</v>
      </c>
      <c r="G405" s="61">
        <v>10</v>
      </c>
    </row>
    <row r="406" spans="1:9" s="14" customFormat="1">
      <c r="A406" s="9" t="s">
        <v>2018</v>
      </c>
      <c r="B406" s="10" t="s">
        <v>2019</v>
      </c>
      <c r="C406" s="74">
        <v>154699</v>
      </c>
      <c r="D406" s="21">
        <v>170</v>
      </c>
      <c r="E406" s="78">
        <v>3.14</v>
      </c>
      <c r="F406" s="78">
        <f t="shared" si="6"/>
        <v>1.1299999999999999</v>
      </c>
      <c r="G406" s="65">
        <v>3000</v>
      </c>
      <c r="I406" s="19"/>
    </row>
    <row r="407" spans="1:9">
      <c r="A407" s="9" t="s">
        <v>2020</v>
      </c>
      <c r="B407" s="10" t="s">
        <v>3062</v>
      </c>
      <c r="C407" s="74">
        <v>154689</v>
      </c>
      <c r="D407" s="21" t="s">
        <v>4270</v>
      </c>
      <c r="E407" s="78">
        <v>19.59</v>
      </c>
      <c r="F407" s="78">
        <f t="shared" si="6"/>
        <v>7.05</v>
      </c>
      <c r="G407" s="61">
        <v>300</v>
      </c>
    </row>
    <row r="408" spans="1:9">
      <c r="A408" s="9" t="s">
        <v>2283</v>
      </c>
      <c r="B408" s="10" t="s">
        <v>3062</v>
      </c>
      <c r="C408" s="74" t="s">
        <v>3063</v>
      </c>
      <c r="D408" s="21">
        <v>81</v>
      </c>
      <c r="E408" s="78">
        <v>20.22</v>
      </c>
      <c r="F408" s="78">
        <f t="shared" si="6"/>
        <v>7.28</v>
      </c>
      <c r="G408" s="61" t="s">
        <v>2952</v>
      </c>
    </row>
    <row r="409" spans="1:9">
      <c r="A409" s="9" t="s">
        <v>3851</v>
      </c>
      <c r="B409" s="10" t="s">
        <v>3852</v>
      </c>
      <c r="C409" s="126" t="s">
        <v>4570</v>
      </c>
      <c r="D409" s="21" t="s">
        <v>1692</v>
      </c>
      <c r="E409" s="78">
        <v>96.66</v>
      </c>
      <c r="F409" s="78">
        <f t="shared" si="6"/>
        <v>34.799999999999997</v>
      </c>
      <c r="G409" s="61" t="s">
        <v>2952</v>
      </c>
    </row>
    <row r="410" spans="1:9">
      <c r="A410" s="9" t="s">
        <v>3915</v>
      </c>
      <c r="B410" s="10" t="s">
        <v>3917</v>
      </c>
      <c r="C410" s="74" t="s">
        <v>3916</v>
      </c>
      <c r="D410" s="21">
        <v>81</v>
      </c>
      <c r="E410" s="78">
        <v>24.9</v>
      </c>
      <c r="F410" s="78">
        <f t="shared" si="6"/>
        <v>8.9600000000000009</v>
      </c>
      <c r="G410" s="61" t="s">
        <v>2952</v>
      </c>
    </row>
    <row r="411" spans="1:9">
      <c r="A411" s="9" t="s">
        <v>170</v>
      </c>
      <c r="B411" s="10" t="s">
        <v>2513</v>
      </c>
      <c r="C411" s="74" t="s">
        <v>700</v>
      </c>
      <c r="D411" s="21">
        <v>168</v>
      </c>
      <c r="E411" s="78">
        <v>90.04</v>
      </c>
      <c r="F411" s="78">
        <f t="shared" si="6"/>
        <v>32.409999999999997</v>
      </c>
      <c r="G411" s="61">
        <v>4</v>
      </c>
    </row>
    <row r="412" spans="1:9">
      <c r="A412" s="9" t="s">
        <v>3911</v>
      </c>
      <c r="B412" s="10" t="s">
        <v>3912</v>
      </c>
      <c r="C412" s="74" t="s">
        <v>3913</v>
      </c>
      <c r="D412" s="21"/>
      <c r="E412" s="78">
        <v>45.02</v>
      </c>
      <c r="F412" s="78">
        <f t="shared" si="6"/>
        <v>16.21</v>
      </c>
      <c r="G412" s="61" t="s">
        <v>2952</v>
      </c>
    </row>
    <row r="413" spans="1:9">
      <c r="A413" s="9" t="s">
        <v>171</v>
      </c>
      <c r="B413" s="10" t="s">
        <v>3066</v>
      </c>
      <c r="C413" s="74" t="s">
        <v>701</v>
      </c>
      <c r="D413" s="21">
        <v>168</v>
      </c>
      <c r="E413" s="78">
        <v>60.08</v>
      </c>
      <c r="F413" s="78">
        <f t="shared" si="6"/>
        <v>21.63</v>
      </c>
      <c r="G413" s="61">
        <v>4</v>
      </c>
    </row>
    <row r="414" spans="1:9">
      <c r="A414" s="9" t="s">
        <v>172</v>
      </c>
      <c r="B414" s="10" t="s">
        <v>3065</v>
      </c>
      <c r="C414" s="74" t="s">
        <v>702</v>
      </c>
      <c r="D414" s="21">
        <v>168</v>
      </c>
      <c r="E414" s="78">
        <v>67.040000000000006</v>
      </c>
      <c r="F414" s="78">
        <f t="shared" si="6"/>
        <v>24.13</v>
      </c>
      <c r="G414" s="61">
        <v>4</v>
      </c>
    </row>
    <row r="415" spans="1:9">
      <c r="A415" s="9" t="s">
        <v>173</v>
      </c>
      <c r="B415" s="10" t="s">
        <v>3066</v>
      </c>
      <c r="C415" s="74" t="s">
        <v>703</v>
      </c>
      <c r="D415" s="21">
        <v>168</v>
      </c>
      <c r="E415" s="78">
        <v>62.57</v>
      </c>
      <c r="F415" s="78">
        <f t="shared" si="6"/>
        <v>22.53</v>
      </c>
      <c r="G415" s="61">
        <v>4</v>
      </c>
    </row>
    <row r="416" spans="1:9">
      <c r="A416" s="9" t="s">
        <v>174</v>
      </c>
      <c r="B416" s="10" t="s">
        <v>3067</v>
      </c>
      <c r="C416" s="74" t="s">
        <v>704</v>
      </c>
      <c r="D416" s="21">
        <v>168</v>
      </c>
      <c r="E416" s="78">
        <v>85.33</v>
      </c>
      <c r="F416" s="78">
        <f t="shared" si="6"/>
        <v>30.72</v>
      </c>
      <c r="G416" s="61">
        <v>4</v>
      </c>
    </row>
    <row r="417" spans="1:7">
      <c r="A417" s="9" t="s">
        <v>2284</v>
      </c>
      <c r="B417" s="10" t="s">
        <v>3064</v>
      </c>
      <c r="C417" s="74">
        <v>98209800</v>
      </c>
      <c r="D417" s="21">
        <v>81</v>
      </c>
      <c r="E417" s="78">
        <v>24.9</v>
      </c>
      <c r="F417" s="78">
        <f t="shared" si="6"/>
        <v>8.9600000000000009</v>
      </c>
      <c r="G417" s="61">
        <v>50</v>
      </c>
    </row>
    <row r="418" spans="1:7">
      <c r="A418" s="9" t="s">
        <v>2242</v>
      </c>
      <c r="B418" s="10" t="s">
        <v>3062</v>
      </c>
      <c r="C418" s="74">
        <v>154687</v>
      </c>
      <c r="D418" s="21">
        <v>81</v>
      </c>
      <c r="E418" s="78">
        <v>25.01</v>
      </c>
      <c r="F418" s="78">
        <f t="shared" si="6"/>
        <v>9</v>
      </c>
      <c r="G418" s="61">
        <v>300</v>
      </c>
    </row>
    <row r="419" spans="1:7">
      <c r="A419" s="29" t="s">
        <v>705</v>
      </c>
      <c r="B419" s="41" t="s">
        <v>706</v>
      </c>
      <c r="C419" s="74"/>
      <c r="D419" s="21">
        <v>137</v>
      </c>
      <c r="E419" s="78">
        <v>2.2999999999999998</v>
      </c>
      <c r="F419" s="78">
        <f t="shared" si="6"/>
        <v>0.83</v>
      </c>
      <c r="G419" s="61">
        <v>200</v>
      </c>
    </row>
    <row r="420" spans="1:7">
      <c r="A420" s="9" t="s">
        <v>2125</v>
      </c>
      <c r="B420" s="10" t="s">
        <v>2126</v>
      </c>
      <c r="C420" s="71"/>
      <c r="D420" s="11">
        <v>137</v>
      </c>
      <c r="E420" s="78">
        <v>5.35</v>
      </c>
      <c r="F420" s="78">
        <f t="shared" si="6"/>
        <v>1.93</v>
      </c>
      <c r="G420" s="61">
        <v>100</v>
      </c>
    </row>
    <row r="421" spans="1:7">
      <c r="A421" s="9" t="s">
        <v>2127</v>
      </c>
      <c r="B421" s="10" t="s">
        <v>2128</v>
      </c>
      <c r="C421" s="71"/>
      <c r="D421" s="11">
        <v>137</v>
      </c>
      <c r="E421" s="78">
        <v>5.35</v>
      </c>
      <c r="F421" s="78">
        <f t="shared" si="6"/>
        <v>1.93</v>
      </c>
      <c r="G421" s="61">
        <v>100</v>
      </c>
    </row>
    <row r="422" spans="1:7">
      <c r="A422" s="9" t="s">
        <v>2689</v>
      </c>
      <c r="B422" s="10" t="s">
        <v>2912</v>
      </c>
      <c r="C422" s="71"/>
      <c r="D422" s="11">
        <v>137</v>
      </c>
      <c r="E422" s="78">
        <v>6.37</v>
      </c>
      <c r="F422" s="78">
        <f t="shared" si="6"/>
        <v>2.29</v>
      </c>
      <c r="G422" s="61" t="s">
        <v>2952</v>
      </c>
    </row>
    <row r="423" spans="1:7">
      <c r="A423" s="9" t="s">
        <v>2691</v>
      </c>
      <c r="B423" s="10" t="s">
        <v>2913</v>
      </c>
      <c r="C423" s="71"/>
      <c r="D423" s="11">
        <v>137</v>
      </c>
      <c r="E423" s="78">
        <v>6.37</v>
      </c>
      <c r="F423" s="78">
        <f t="shared" si="6"/>
        <v>2.29</v>
      </c>
      <c r="G423" s="61" t="s">
        <v>2952</v>
      </c>
    </row>
    <row r="424" spans="1:7">
      <c r="A424" s="9" t="s">
        <v>2129</v>
      </c>
      <c r="B424" s="10" t="s">
        <v>2130</v>
      </c>
      <c r="C424" s="71" t="s">
        <v>707</v>
      </c>
      <c r="D424" s="11">
        <v>137</v>
      </c>
      <c r="E424" s="78">
        <v>29.89</v>
      </c>
      <c r="F424" s="78">
        <f t="shared" si="6"/>
        <v>10.76</v>
      </c>
      <c r="G424" s="61">
        <v>60</v>
      </c>
    </row>
    <row r="425" spans="1:7">
      <c r="A425" s="9" t="s">
        <v>2687</v>
      </c>
      <c r="B425" s="10" t="s">
        <v>2915</v>
      </c>
      <c r="C425" s="71"/>
      <c r="D425" s="11">
        <v>137</v>
      </c>
      <c r="E425" s="78">
        <v>7.67</v>
      </c>
      <c r="F425" s="78">
        <f t="shared" si="6"/>
        <v>2.76</v>
      </c>
      <c r="G425" s="61" t="s">
        <v>2952</v>
      </c>
    </row>
    <row r="426" spans="1:7">
      <c r="A426" s="9" t="s">
        <v>2688</v>
      </c>
      <c r="B426" s="10" t="s">
        <v>2916</v>
      </c>
      <c r="C426" s="71"/>
      <c r="D426" s="11">
        <v>137</v>
      </c>
      <c r="E426" s="78">
        <v>7.67</v>
      </c>
      <c r="F426" s="78">
        <f t="shared" si="6"/>
        <v>2.76</v>
      </c>
      <c r="G426" s="61" t="s">
        <v>2952</v>
      </c>
    </row>
    <row r="427" spans="1:7">
      <c r="A427" s="9" t="s">
        <v>2690</v>
      </c>
      <c r="B427" s="10" t="s">
        <v>2914</v>
      </c>
      <c r="C427" s="71"/>
      <c r="D427" s="11">
        <v>137</v>
      </c>
      <c r="E427" s="78">
        <v>8.01</v>
      </c>
      <c r="F427" s="78">
        <f t="shared" si="6"/>
        <v>2.88</v>
      </c>
      <c r="G427" s="61" t="s">
        <v>2952</v>
      </c>
    </row>
    <row r="428" spans="1:7">
      <c r="A428" s="9" t="s">
        <v>2692</v>
      </c>
      <c r="B428" s="10" t="s">
        <v>2913</v>
      </c>
      <c r="C428" s="71"/>
      <c r="D428" s="11">
        <v>137</v>
      </c>
      <c r="E428" s="78">
        <v>8.01</v>
      </c>
      <c r="F428" s="78">
        <f t="shared" si="6"/>
        <v>2.88</v>
      </c>
      <c r="G428" s="61" t="s">
        <v>2952</v>
      </c>
    </row>
    <row r="429" spans="1:7">
      <c r="A429" s="9" t="s">
        <v>175</v>
      </c>
      <c r="B429" s="10" t="s">
        <v>2712</v>
      </c>
      <c r="C429" s="71"/>
      <c r="D429" s="11">
        <v>58</v>
      </c>
      <c r="E429" s="78">
        <v>4.29</v>
      </c>
      <c r="F429" s="78">
        <f t="shared" si="6"/>
        <v>1.54</v>
      </c>
      <c r="G429" s="61">
        <v>50</v>
      </c>
    </row>
    <row r="430" spans="1:7">
      <c r="A430" s="9" t="s">
        <v>176</v>
      </c>
      <c r="B430" s="10" t="s">
        <v>2713</v>
      </c>
      <c r="C430" s="71"/>
      <c r="D430" s="11">
        <v>58</v>
      </c>
      <c r="E430" s="78">
        <v>4.29</v>
      </c>
      <c r="F430" s="78">
        <f t="shared" si="6"/>
        <v>1.54</v>
      </c>
      <c r="G430" s="61">
        <v>50</v>
      </c>
    </row>
    <row r="431" spans="1:7">
      <c r="A431" s="9" t="s">
        <v>177</v>
      </c>
      <c r="B431" s="10" t="s">
        <v>2714</v>
      </c>
      <c r="C431" s="71"/>
      <c r="D431" s="11">
        <v>58</v>
      </c>
      <c r="E431" s="78">
        <v>4.29</v>
      </c>
      <c r="F431" s="78">
        <f t="shared" si="6"/>
        <v>1.54</v>
      </c>
      <c r="G431" s="61">
        <v>50</v>
      </c>
    </row>
    <row r="432" spans="1:7">
      <c r="A432" s="9" t="s">
        <v>178</v>
      </c>
      <c r="B432" s="10" t="s">
        <v>2715</v>
      </c>
      <c r="C432" s="71"/>
      <c r="D432" s="11">
        <v>58</v>
      </c>
      <c r="E432" s="78">
        <v>4.29</v>
      </c>
      <c r="F432" s="78">
        <f t="shared" si="6"/>
        <v>1.54</v>
      </c>
      <c r="G432" s="61">
        <v>50</v>
      </c>
    </row>
    <row r="433" spans="1:9">
      <c r="A433" s="9" t="s">
        <v>2144</v>
      </c>
      <c r="B433" s="10" t="s">
        <v>2145</v>
      </c>
      <c r="C433" s="71" t="s">
        <v>1692</v>
      </c>
      <c r="D433" s="11">
        <v>176</v>
      </c>
      <c r="E433" s="78">
        <v>13.37</v>
      </c>
      <c r="F433" s="78">
        <f t="shared" si="6"/>
        <v>4.8099999999999996</v>
      </c>
      <c r="G433" s="61">
        <v>40</v>
      </c>
    </row>
    <row r="434" spans="1:9">
      <c r="A434" s="9" t="s">
        <v>2146</v>
      </c>
      <c r="B434" s="10" t="s">
        <v>2147</v>
      </c>
      <c r="C434" s="71"/>
      <c r="D434" s="11">
        <v>176</v>
      </c>
      <c r="E434" s="78">
        <v>12.67</v>
      </c>
      <c r="F434" s="78">
        <f t="shared" si="6"/>
        <v>4.5599999999999996</v>
      </c>
      <c r="G434" s="61" t="s">
        <v>2952</v>
      </c>
      <c r="H434" s="3" t="s">
        <v>1692</v>
      </c>
    </row>
    <row r="435" spans="1:9">
      <c r="A435" s="9" t="s">
        <v>2148</v>
      </c>
      <c r="B435" s="10" t="s">
        <v>2514</v>
      </c>
      <c r="C435" s="71"/>
      <c r="D435" s="11">
        <v>176</v>
      </c>
      <c r="E435" s="78">
        <v>2.38</v>
      </c>
      <c r="F435" s="78">
        <f t="shared" si="6"/>
        <v>0.86</v>
      </c>
      <c r="G435" s="61" t="s">
        <v>2952</v>
      </c>
    </row>
    <row r="436" spans="1:9">
      <c r="A436" s="9" t="s">
        <v>2149</v>
      </c>
      <c r="B436" s="10" t="s">
        <v>2515</v>
      </c>
      <c r="C436" s="71"/>
      <c r="D436" s="11">
        <v>176</v>
      </c>
      <c r="E436" s="78">
        <v>2.82</v>
      </c>
      <c r="F436" s="78">
        <f t="shared" si="6"/>
        <v>1.02</v>
      </c>
      <c r="G436" s="61">
        <v>50</v>
      </c>
    </row>
    <row r="437" spans="1:9" s="14" customFormat="1">
      <c r="A437" s="9" t="s">
        <v>1337</v>
      </c>
      <c r="B437" s="10" t="s">
        <v>2917</v>
      </c>
      <c r="C437" s="71"/>
      <c r="D437" s="11">
        <v>61</v>
      </c>
      <c r="E437" s="78">
        <v>14.85</v>
      </c>
      <c r="F437" s="78">
        <f t="shared" si="6"/>
        <v>5.35</v>
      </c>
      <c r="G437" s="65">
        <v>100</v>
      </c>
      <c r="I437" s="19"/>
    </row>
    <row r="438" spans="1:9">
      <c r="A438" s="9" t="s">
        <v>1338</v>
      </c>
      <c r="B438" s="10" t="s">
        <v>1339</v>
      </c>
      <c r="C438" s="71"/>
      <c r="D438" s="11">
        <v>61</v>
      </c>
      <c r="E438" s="78">
        <v>6.52</v>
      </c>
      <c r="F438" s="78">
        <f t="shared" si="6"/>
        <v>2.35</v>
      </c>
      <c r="G438" s="61" t="s">
        <v>2952</v>
      </c>
    </row>
    <row r="439" spans="1:9">
      <c r="A439" s="9" t="s">
        <v>1340</v>
      </c>
      <c r="B439" s="10" t="s">
        <v>2918</v>
      </c>
      <c r="C439" s="71"/>
      <c r="D439" s="11"/>
      <c r="E439" s="78">
        <v>20.9</v>
      </c>
      <c r="F439" s="78">
        <f t="shared" si="6"/>
        <v>7.52</v>
      </c>
      <c r="G439" s="66">
        <v>200</v>
      </c>
      <c r="I439" s="3"/>
    </row>
    <row r="440" spans="1:9">
      <c r="A440" s="9" t="s">
        <v>1341</v>
      </c>
      <c r="B440" s="10" t="s">
        <v>1342</v>
      </c>
      <c r="C440" s="71"/>
      <c r="D440" s="11">
        <v>61</v>
      </c>
      <c r="E440" s="78">
        <v>9.14</v>
      </c>
      <c r="F440" s="78">
        <f t="shared" si="6"/>
        <v>3.29</v>
      </c>
      <c r="G440" s="66" t="s">
        <v>2952</v>
      </c>
      <c r="I440" s="3"/>
    </row>
    <row r="441" spans="1:9">
      <c r="A441" s="9" t="s">
        <v>4115</v>
      </c>
      <c r="B441" s="10" t="s">
        <v>4116</v>
      </c>
      <c r="C441" s="71"/>
      <c r="D441" s="11"/>
      <c r="E441" s="78">
        <v>20.91</v>
      </c>
      <c r="F441" s="78">
        <f t="shared" si="6"/>
        <v>7.53</v>
      </c>
      <c r="G441" s="66" t="s">
        <v>2952</v>
      </c>
      <c r="I441" s="3"/>
    </row>
    <row r="442" spans="1:9">
      <c r="A442" s="9" t="s">
        <v>1343</v>
      </c>
      <c r="B442" s="10" t="s">
        <v>1344</v>
      </c>
      <c r="C442" s="71"/>
      <c r="D442" s="11">
        <v>176</v>
      </c>
      <c r="E442" s="78">
        <v>13.37</v>
      </c>
      <c r="F442" s="78">
        <f t="shared" si="6"/>
        <v>4.8099999999999996</v>
      </c>
      <c r="G442" s="66">
        <v>40</v>
      </c>
      <c r="I442" s="3"/>
    </row>
    <row r="443" spans="1:9">
      <c r="A443" s="9" t="s">
        <v>1345</v>
      </c>
      <c r="B443" s="10" t="s">
        <v>1346</v>
      </c>
      <c r="C443" s="71"/>
      <c r="D443" s="11">
        <v>176</v>
      </c>
      <c r="E443" s="78">
        <v>12.67</v>
      </c>
      <c r="F443" s="78">
        <f t="shared" si="6"/>
        <v>4.5599999999999996</v>
      </c>
      <c r="G443" s="66" t="s">
        <v>2952</v>
      </c>
      <c r="I443" s="3"/>
    </row>
    <row r="444" spans="1:9">
      <c r="A444" s="9" t="s">
        <v>1765</v>
      </c>
      <c r="B444" s="10" t="s">
        <v>1766</v>
      </c>
      <c r="C444" s="71"/>
      <c r="D444" s="11">
        <v>176</v>
      </c>
      <c r="E444" s="78">
        <v>13.37</v>
      </c>
      <c r="F444" s="78">
        <f t="shared" si="6"/>
        <v>4.8099999999999996</v>
      </c>
      <c r="G444" s="66" t="s">
        <v>2952</v>
      </c>
      <c r="I444" s="3"/>
    </row>
    <row r="445" spans="1:9">
      <c r="A445" s="9" t="s">
        <v>1767</v>
      </c>
      <c r="B445" s="10" t="s">
        <v>1768</v>
      </c>
      <c r="C445" s="71"/>
      <c r="D445" s="11">
        <v>176</v>
      </c>
      <c r="E445" s="78">
        <v>12.67</v>
      </c>
      <c r="F445" s="78">
        <f t="shared" si="6"/>
        <v>4.5599999999999996</v>
      </c>
      <c r="G445" s="66" t="s">
        <v>2952</v>
      </c>
      <c r="I445" s="3"/>
    </row>
    <row r="446" spans="1:9">
      <c r="A446" s="9" t="s">
        <v>1769</v>
      </c>
      <c r="B446" s="10" t="s">
        <v>1770</v>
      </c>
      <c r="C446" s="71" t="s">
        <v>708</v>
      </c>
      <c r="D446" s="11">
        <v>61</v>
      </c>
      <c r="E446" s="78">
        <v>102.92</v>
      </c>
      <c r="F446" s="78">
        <f t="shared" si="6"/>
        <v>37.049999999999997</v>
      </c>
      <c r="G446" s="66" t="s">
        <v>2952</v>
      </c>
      <c r="I446" s="3"/>
    </row>
    <row r="447" spans="1:9">
      <c r="A447" s="9" t="s">
        <v>1771</v>
      </c>
      <c r="B447" s="10" t="s">
        <v>1772</v>
      </c>
      <c r="C447" s="71"/>
      <c r="D447" s="11">
        <v>61</v>
      </c>
      <c r="E447" s="78">
        <v>102.92</v>
      </c>
      <c r="F447" s="78">
        <f t="shared" si="6"/>
        <v>37.049999999999997</v>
      </c>
      <c r="G447" s="66" t="s">
        <v>2952</v>
      </c>
      <c r="I447" s="3"/>
    </row>
    <row r="448" spans="1:9">
      <c r="A448" s="9" t="s">
        <v>1773</v>
      </c>
      <c r="B448" s="10" t="s">
        <v>1774</v>
      </c>
      <c r="C448" s="71"/>
      <c r="D448" s="11">
        <v>61</v>
      </c>
      <c r="E448" s="78">
        <v>102.92</v>
      </c>
      <c r="F448" s="78">
        <f t="shared" si="6"/>
        <v>37.049999999999997</v>
      </c>
      <c r="G448" s="66" t="s">
        <v>2952</v>
      </c>
      <c r="I448" s="3"/>
    </row>
    <row r="449" spans="1:9">
      <c r="A449" s="9" t="s">
        <v>1775</v>
      </c>
      <c r="B449" s="10" t="s">
        <v>1776</v>
      </c>
      <c r="C449" s="71"/>
      <c r="D449" s="11">
        <v>61</v>
      </c>
      <c r="E449" s="78">
        <v>102.92</v>
      </c>
      <c r="F449" s="78">
        <f t="shared" si="6"/>
        <v>37.049999999999997</v>
      </c>
      <c r="G449" s="66" t="s">
        <v>2952</v>
      </c>
      <c r="I449" s="3"/>
    </row>
    <row r="450" spans="1:9">
      <c r="A450" s="9" t="s">
        <v>4117</v>
      </c>
      <c r="B450" s="10" t="s">
        <v>4118</v>
      </c>
      <c r="C450" s="71"/>
      <c r="D450" s="11"/>
      <c r="E450" s="78">
        <v>10.61</v>
      </c>
      <c r="F450" s="78">
        <f t="shared" si="6"/>
        <v>3.82</v>
      </c>
      <c r="G450" s="66" t="s">
        <v>2952</v>
      </c>
      <c r="I450" s="3"/>
    </row>
    <row r="451" spans="1:9">
      <c r="A451" s="9" t="s">
        <v>1777</v>
      </c>
      <c r="B451" s="10" t="s">
        <v>1778</v>
      </c>
      <c r="C451" s="71"/>
      <c r="D451" s="11">
        <v>61</v>
      </c>
      <c r="E451" s="78">
        <v>128.97999999999999</v>
      </c>
      <c r="F451" s="78">
        <f t="shared" si="6"/>
        <v>46.43</v>
      </c>
      <c r="G451" s="66" t="s">
        <v>2952</v>
      </c>
      <c r="I451" s="3"/>
    </row>
    <row r="452" spans="1:9">
      <c r="A452" s="9" t="s">
        <v>1779</v>
      </c>
      <c r="B452" s="10" t="s">
        <v>1780</v>
      </c>
      <c r="C452" s="71"/>
      <c r="D452" s="11">
        <v>61</v>
      </c>
      <c r="E452" s="78">
        <v>128.97999999999999</v>
      </c>
      <c r="F452" s="78">
        <f t="shared" ref="F452:F515" si="7">E452*0.36</f>
        <v>46.43</v>
      </c>
      <c r="G452" s="66" t="s">
        <v>2952</v>
      </c>
      <c r="I452" s="3"/>
    </row>
    <row r="453" spans="1:9">
      <c r="A453" s="9" t="s">
        <v>1781</v>
      </c>
      <c r="B453" s="10" t="s">
        <v>1782</v>
      </c>
      <c r="C453" s="71"/>
      <c r="D453" s="11">
        <v>61</v>
      </c>
      <c r="E453" s="78">
        <v>128.97999999999999</v>
      </c>
      <c r="F453" s="78">
        <f t="shared" si="7"/>
        <v>46.43</v>
      </c>
      <c r="G453" s="66" t="s">
        <v>2952</v>
      </c>
      <c r="I453" s="3"/>
    </row>
    <row r="454" spans="1:9">
      <c r="A454" s="9" t="s">
        <v>5030</v>
      </c>
      <c r="B454" s="10" t="s">
        <v>5031</v>
      </c>
      <c r="C454" s="71"/>
      <c r="D454" s="11"/>
      <c r="E454" s="78">
        <v>142.01</v>
      </c>
      <c r="F454" s="78">
        <f t="shared" si="7"/>
        <v>51.12</v>
      </c>
      <c r="G454" s="66" t="s">
        <v>2952</v>
      </c>
      <c r="I454" s="3"/>
    </row>
    <row r="455" spans="1:9">
      <c r="A455" s="9" t="s">
        <v>1429</v>
      </c>
      <c r="B455" s="10" t="s">
        <v>2779</v>
      </c>
      <c r="C455" s="71"/>
      <c r="D455" s="11"/>
      <c r="E455" s="78">
        <v>11.5</v>
      </c>
      <c r="F455" s="78">
        <f t="shared" si="7"/>
        <v>4.1399999999999997</v>
      </c>
      <c r="G455" s="66" t="s">
        <v>2952</v>
      </c>
      <c r="I455" s="3"/>
    </row>
    <row r="456" spans="1:9">
      <c r="A456" s="9" t="s">
        <v>3827</v>
      </c>
      <c r="B456" s="10" t="s">
        <v>3828</v>
      </c>
      <c r="C456" s="71"/>
      <c r="D456" s="11">
        <v>108</v>
      </c>
      <c r="E456" s="78">
        <v>73.540000000000006</v>
      </c>
      <c r="F456" s="78">
        <f t="shared" si="7"/>
        <v>26.47</v>
      </c>
      <c r="G456" s="66" t="s">
        <v>2952</v>
      </c>
      <c r="I456" s="3"/>
    </row>
    <row r="457" spans="1:9">
      <c r="A457" s="9" t="s">
        <v>3823</v>
      </c>
      <c r="B457" s="10" t="s">
        <v>3824</v>
      </c>
      <c r="C457" s="71"/>
      <c r="D457" s="11"/>
      <c r="E457" s="78">
        <v>76.7</v>
      </c>
      <c r="F457" s="78">
        <f t="shared" si="7"/>
        <v>27.61</v>
      </c>
      <c r="G457" s="66" t="s">
        <v>2952</v>
      </c>
      <c r="I457" s="3"/>
    </row>
    <row r="458" spans="1:9">
      <c r="A458" s="9" t="s">
        <v>3825</v>
      </c>
      <c r="B458" s="10" t="s">
        <v>3826</v>
      </c>
      <c r="C458" s="71"/>
      <c r="D458" s="11"/>
      <c r="E458" s="78">
        <v>76.7</v>
      </c>
      <c r="F458" s="78">
        <f t="shared" si="7"/>
        <v>27.61</v>
      </c>
      <c r="G458" s="66" t="s">
        <v>2952</v>
      </c>
      <c r="I458" s="3"/>
    </row>
    <row r="459" spans="1:9">
      <c r="A459" s="9" t="s">
        <v>1430</v>
      </c>
      <c r="B459" s="10" t="s">
        <v>2516</v>
      </c>
      <c r="C459" s="71"/>
      <c r="D459" s="11"/>
      <c r="E459" s="78">
        <v>28.56</v>
      </c>
      <c r="F459" s="78">
        <f t="shared" si="7"/>
        <v>10.28</v>
      </c>
      <c r="G459" s="66" t="s">
        <v>2952</v>
      </c>
      <c r="I459" s="3"/>
    </row>
    <row r="460" spans="1:9">
      <c r="A460" s="9" t="s">
        <v>1431</v>
      </c>
      <c r="B460" s="10" t="s">
        <v>2517</v>
      </c>
      <c r="C460" s="71"/>
      <c r="D460" s="11"/>
      <c r="E460" s="78">
        <v>10.27</v>
      </c>
      <c r="F460" s="78">
        <f t="shared" si="7"/>
        <v>3.7</v>
      </c>
      <c r="G460" s="66">
        <v>200</v>
      </c>
      <c r="I460" s="3"/>
    </row>
    <row r="461" spans="1:9">
      <c r="A461" s="9" t="s">
        <v>1432</v>
      </c>
      <c r="B461" s="10" t="s">
        <v>2518</v>
      </c>
      <c r="C461" s="71"/>
      <c r="D461" s="11"/>
      <c r="E461" s="78">
        <v>17.309999999999999</v>
      </c>
      <c r="F461" s="78">
        <f t="shared" si="7"/>
        <v>6.23</v>
      </c>
      <c r="G461" s="66">
        <v>120</v>
      </c>
      <c r="I461" s="3"/>
    </row>
    <row r="462" spans="1:9">
      <c r="A462" s="9" t="s">
        <v>5079</v>
      </c>
      <c r="B462" s="10" t="s">
        <v>5083</v>
      </c>
      <c r="C462" s="71"/>
      <c r="D462" s="11"/>
      <c r="E462" s="78">
        <v>17.87</v>
      </c>
      <c r="F462" s="78">
        <f t="shared" si="7"/>
        <v>6.43</v>
      </c>
      <c r="G462" s="66" t="s">
        <v>2952</v>
      </c>
      <c r="I462" s="3"/>
    </row>
    <row r="463" spans="1:9">
      <c r="A463" s="9" t="s">
        <v>5080</v>
      </c>
      <c r="B463" s="10" t="s">
        <v>5084</v>
      </c>
      <c r="C463" s="71"/>
      <c r="D463" s="11"/>
      <c r="E463" s="78">
        <v>17.87</v>
      </c>
      <c r="F463" s="78">
        <f t="shared" si="7"/>
        <v>6.43</v>
      </c>
      <c r="G463" s="66" t="s">
        <v>2952</v>
      </c>
      <c r="I463" s="3"/>
    </row>
    <row r="464" spans="1:9">
      <c r="A464" s="9" t="s">
        <v>5081</v>
      </c>
      <c r="B464" s="10" t="s">
        <v>5082</v>
      </c>
      <c r="C464" s="71"/>
      <c r="D464" s="11"/>
      <c r="E464" s="78">
        <v>17.87</v>
      </c>
      <c r="F464" s="78">
        <f t="shared" si="7"/>
        <v>6.43</v>
      </c>
      <c r="G464" s="66" t="s">
        <v>2952</v>
      </c>
      <c r="I464" s="3"/>
    </row>
    <row r="465" spans="1:9">
      <c r="A465" s="9" t="s">
        <v>4949</v>
      </c>
      <c r="B465" s="10" t="s">
        <v>4952</v>
      </c>
      <c r="C465" s="71"/>
      <c r="D465" s="11"/>
      <c r="E465" s="78">
        <v>96.85</v>
      </c>
      <c r="F465" s="78">
        <f t="shared" si="7"/>
        <v>34.869999999999997</v>
      </c>
      <c r="G465" s="66" t="s">
        <v>2952</v>
      </c>
      <c r="I465" s="3"/>
    </row>
    <row r="466" spans="1:9">
      <c r="A466" s="9" t="s">
        <v>4950</v>
      </c>
      <c r="B466" s="10" t="s">
        <v>4953</v>
      </c>
      <c r="C466" s="71"/>
      <c r="D466" s="11"/>
      <c r="E466" s="78">
        <v>99.99</v>
      </c>
      <c r="F466" s="78">
        <f t="shared" si="7"/>
        <v>36</v>
      </c>
      <c r="G466" s="66" t="s">
        <v>2952</v>
      </c>
      <c r="I466" s="3"/>
    </row>
    <row r="467" spans="1:9">
      <c r="A467" s="9" t="s">
        <v>4951</v>
      </c>
      <c r="B467" s="10" t="s">
        <v>4954</v>
      </c>
      <c r="C467" s="71"/>
      <c r="D467" s="11"/>
      <c r="E467" s="78">
        <v>99.99</v>
      </c>
      <c r="F467" s="78">
        <f t="shared" si="7"/>
        <v>36</v>
      </c>
      <c r="G467" s="66" t="s">
        <v>2952</v>
      </c>
      <c r="I467" s="3"/>
    </row>
    <row r="468" spans="1:9">
      <c r="A468" s="9" t="s">
        <v>1433</v>
      </c>
      <c r="B468" s="10" t="s">
        <v>2519</v>
      </c>
      <c r="C468" s="71"/>
      <c r="D468" s="11"/>
      <c r="E468" s="78">
        <v>76.180000000000007</v>
      </c>
      <c r="F468" s="78">
        <f t="shared" si="7"/>
        <v>27.42</v>
      </c>
      <c r="G468" s="66" t="s">
        <v>2952</v>
      </c>
      <c r="I468" s="3"/>
    </row>
    <row r="469" spans="1:9">
      <c r="A469" s="9" t="s">
        <v>1434</v>
      </c>
      <c r="B469" s="10" t="s">
        <v>2919</v>
      </c>
      <c r="C469" s="71" t="s">
        <v>5110</v>
      </c>
      <c r="D469" s="11" t="s">
        <v>4271</v>
      </c>
      <c r="E469" s="78">
        <v>11.08</v>
      </c>
      <c r="F469" s="78">
        <f t="shared" si="7"/>
        <v>3.99</v>
      </c>
      <c r="G469" s="66">
        <v>60</v>
      </c>
      <c r="I469" s="3"/>
    </row>
    <row r="470" spans="1:9">
      <c r="A470" s="9" t="s">
        <v>3829</v>
      </c>
      <c r="B470" s="10" t="s">
        <v>3830</v>
      </c>
      <c r="C470" s="71"/>
      <c r="D470" s="11"/>
      <c r="E470" s="78">
        <v>56.73</v>
      </c>
      <c r="F470" s="78">
        <f t="shared" si="7"/>
        <v>20.420000000000002</v>
      </c>
      <c r="G470" s="66" t="s">
        <v>2952</v>
      </c>
      <c r="I470" s="3"/>
    </row>
    <row r="471" spans="1:9">
      <c r="A471" s="9" t="s">
        <v>5112</v>
      </c>
      <c r="B471" s="10" t="s">
        <v>5113</v>
      </c>
      <c r="C471" s="71"/>
      <c r="D471" s="11"/>
      <c r="E471" s="78">
        <v>9.23</v>
      </c>
      <c r="F471" s="78">
        <f t="shared" si="7"/>
        <v>3.32</v>
      </c>
      <c r="G471" s="66" t="s">
        <v>2952</v>
      </c>
      <c r="I471" s="3"/>
    </row>
    <row r="472" spans="1:9">
      <c r="A472" s="9" t="s">
        <v>1435</v>
      </c>
      <c r="B472" s="10" t="s">
        <v>2735</v>
      </c>
      <c r="C472" s="71"/>
      <c r="D472" s="11"/>
      <c r="E472" s="78">
        <v>71.459999999999994</v>
      </c>
      <c r="F472" s="78">
        <f t="shared" si="7"/>
        <v>25.73</v>
      </c>
      <c r="G472" s="66" t="s">
        <v>2952</v>
      </c>
      <c r="I472" s="3"/>
    </row>
    <row r="473" spans="1:9">
      <c r="A473" s="9" t="s">
        <v>3831</v>
      </c>
      <c r="B473" s="10" t="s">
        <v>3832</v>
      </c>
      <c r="C473" s="71"/>
      <c r="D473" s="11"/>
      <c r="E473" s="78">
        <v>59.89</v>
      </c>
      <c r="F473" s="78">
        <f t="shared" si="7"/>
        <v>21.56</v>
      </c>
      <c r="G473" s="66" t="s">
        <v>2952</v>
      </c>
      <c r="I473" s="3"/>
    </row>
    <row r="474" spans="1:9">
      <c r="A474" s="9" t="s">
        <v>3833</v>
      </c>
      <c r="B474" s="10" t="s">
        <v>3834</v>
      </c>
      <c r="C474" s="71"/>
      <c r="D474" s="11"/>
      <c r="E474" s="78">
        <v>59.89</v>
      </c>
      <c r="F474" s="78">
        <f t="shared" si="7"/>
        <v>21.56</v>
      </c>
      <c r="G474" s="66" t="s">
        <v>2952</v>
      </c>
      <c r="I474" s="3"/>
    </row>
    <row r="475" spans="1:9">
      <c r="A475" s="9" t="s">
        <v>1436</v>
      </c>
      <c r="B475" s="10" t="s">
        <v>2520</v>
      </c>
      <c r="C475" s="71"/>
      <c r="D475" s="11"/>
      <c r="E475" s="78">
        <v>45.69</v>
      </c>
      <c r="F475" s="78">
        <f t="shared" si="7"/>
        <v>16.45</v>
      </c>
      <c r="G475" s="66" t="s">
        <v>2952</v>
      </c>
      <c r="I475" s="3"/>
    </row>
    <row r="476" spans="1:9">
      <c r="A476" s="9" t="s">
        <v>1437</v>
      </c>
      <c r="B476" s="10" t="s">
        <v>2521</v>
      </c>
      <c r="C476" s="71"/>
      <c r="D476" s="11"/>
      <c r="E476" s="78">
        <v>9.0500000000000007</v>
      </c>
      <c r="F476" s="78">
        <f t="shared" si="7"/>
        <v>3.26</v>
      </c>
      <c r="G476" s="66" t="s">
        <v>2952</v>
      </c>
      <c r="I476" s="3"/>
    </row>
    <row r="477" spans="1:9">
      <c r="A477" s="9" t="s">
        <v>1438</v>
      </c>
      <c r="B477" s="10" t="s">
        <v>2522</v>
      </c>
      <c r="C477" s="71"/>
      <c r="D477" s="11"/>
      <c r="E477" s="78">
        <v>15.52</v>
      </c>
      <c r="F477" s="78">
        <f t="shared" si="7"/>
        <v>5.59</v>
      </c>
      <c r="G477" s="66" t="s">
        <v>2952</v>
      </c>
      <c r="I477" s="3"/>
    </row>
    <row r="478" spans="1:9">
      <c r="A478" s="9" t="s">
        <v>1439</v>
      </c>
      <c r="B478" s="10" t="s">
        <v>2523</v>
      </c>
      <c r="C478" s="71"/>
      <c r="D478" s="11"/>
      <c r="E478" s="78">
        <v>10.68</v>
      </c>
      <c r="F478" s="78">
        <f t="shared" si="7"/>
        <v>3.84</v>
      </c>
      <c r="G478" s="66" t="s">
        <v>2952</v>
      </c>
      <c r="I478" s="3"/>
    </row>
    <row r="479" spans="1:9">
      <c r="A479" s="9" t="s">
        <v>4943</v>
      </c>
      <c r="B479" s="10" t="s">
        <v>4947</v>
      </c>
      <c r="C479" s="71"/>
      <c r="D479" s="11"/>
      <c r="E479" s="78">
        <v>80.05</v>
      </c>
      <c r="F479" s="78">
        <f t="shared" si="7"/>
        <v>28.82</v>
      </c>
      <c r="G479" s="66" t="s">
        <v>2952</v>
      </c>
      <c r="I479" s="3"/>
    </row>
    <row r="480" spans="1:9">
      <c r="A480" s="9" t="s">
        <v>4944</v>
      </c>
      <c r="B480" s="10" t="s">
        <v>4946</v>
      </c>
      <c r="C480" s="71"/>
      <c r="D480" s="11"/>
      <c r="E480" s="78">
        <v>83.19</v>
      </c>
      <c r="F480" s="78">
        <f t="shared" si="7"/>
        <v>29.95</v>
      </c>
      <c r="G480" s="66" t="s">
        <v>2952</v>
      </c>
      <c r="I480" s="3"/>
    </row>
    <row r="481" spans="1:9">
      <c r="A481" s="9" t="s">
        <v>4945</v>
      </c>
      <c r="B481" s="10" t="s">
        <v>4948</v>
      </c>
      <c r="C481" s="71"/>
      <c r="D481" s="11"/>
      <c r="E481" s="78">
        <v>83.19</v>
      </c>
      <c r="F481" s="78">
        <f t="shared" si="7"/>
        <v>29.95</v>
      </c>
      <c r="G481" s="66" t="s">
        <v>2952</v>
      </c>
      <c r="I481" s="3"/>
    </row>
    <row r="482" spans="1:9">
      <c r="A482" s="9" t="s">
        <v>821</v>
      </c>
      <c r="B482" s="10" t="s">
        <v>4274</v>
      </c>
      <c r="C482" s="71" t="s">
        <v>3394</v>
      </c>
      <c r="D482" s="11">
        <v>132</v>
      </c>
      <c r="E482" s="78">
        <v>10.38</v>
      </c>
      <c r="F482" s="78">
        <f t="shared" si="7"/>
        <v>3.74</v>
      </c>
      <c r="G482" s="66">
        <v>100</v>
      </c>
      <c r="I482" s="3"/>
    </row>
    <row r="483" spans="1:9">
      <c r="A483" s="9" t="s">
        <v>822</v>
      </c>
      <c r="B483" s="10" t="s">
        <v>823</v>
      </c>
      <c r="C483" s="71"/>
      <c r="D483" s="11"/>
      <c r="E483" s="78">
        <v>12.54</v>
      </c>
      <c r="F483" s="78">
        <f t="shared" si="7"/>
        <v>4.51</v>
      </c>
      <c r="G483" s="66">
        <v>50</v>
      </c>
      <c r="I483" s="3"/>
    </row>
    <row r="484" spans="1:9">
      <c r="A484" s="9" t="s">
        <v>824</v>
      </c>
      <c r="B484" s="10" t="s">
        <v>4275</v>
      </c>
      <c r="C484" s="71"/>
      <c r="D484" s="11">
        <v>132</v>
      </c>
      <c r="E484" s="78">
        <v>10.38</v>
      </c>
      <c r="F484" s="78">
        <f t="shared" si="7"/>
        <v>3.74</v>
      </c>
      <c r="G484" s="66" t="s">
        <v>2952</v>
      </c>
      <c r="I484" s="3"/>
    </row>
    <row r="485" spans="1:9">
      <c r="A485" s="9" t="s">
        <v>825</v>
      </c>
      <c r="B485" s="10" t="s">
        <v>4276</v>
      </c>
      <c r="C485" s="71"/>
      <c r="D485" s="11">
        <v>132</v>
      </c>
      <c r="E485" s="78">
        <v>10.38</v>
      </c>
      <c r="F485" s="78">
        <f t="shared" si="7"/>
        <v>3.74</v>
      </c>
      <c r="G485" s="66">
        <v>50</v>
      </c>
      <c r="I485" s="3"/>
    </row>
    <row r="486" spans="1:9" s="14" customFormat="1">
      <c r="A486" s="9" t="s">
        <v>826</v>
      </c>
      <c r="B486" s="10" t="s">
        <v>2949</v>
      </c>
      <c r="C486" s="71"/>
      <c r="D486" s="11"/>
      <c r="E486" s="78">
        <v>1.87</v>
      </c>
      <c r="F486" s="78">
        <f t="shared" si="7"/>
        <v>0.67</v>
      </c>
      <c r="G486" s="65">
        <v>50</v>
      </c>
      <c r="I486" s="19"/>
    </row>
    <row r="487" spans="1:9" s="14" customFormat="1">
      <c r="A487" s="9" t="s">
        <v>827</v>
      </c>
      <c r="B487" s="10" t="s">
        <v>4277</v>
      </c>
      <c r="C487" s="71"/>
      <c r="D487" s="11">
        <v>132</v>
      </c>
      <c r="E487" s="78">
        <v>10.38</v>
      </c>
      <c r="F487" s="78">
        <f t="shared" si="7"/>
        <v>3.74</v>
      </c>
      <c r="G487" s="65">
        <v>200</v>
      </c>
      <c r="I487" s="19"/>
    </row>
    <row r="488" spans="1:9" s="14" customFormat="1">
      <c r="A488" s="9" t="s">
        <v>828</v>
      </c>
      <c r="B488" s="10" t="s">
        <v>4278</v>
      </c>
      <c r="C488" s="71"/>
      <c r="D488" s="11">
        <v>132</v>
      </c>
      <c r="E488" s="78">
        <v>10.38</v>
      </c>
      <c r="F488" s="78">
        <f t="shared" si="7"/>
        <v>3.74</v>
      </c>
      <c r="G488" s="65">
        <v>50</v>
      </c>
      <c r="I488" s="19"/>
    </row>
    <row r="489" spans="1:9" s="14" customFormat="1">
      <c r="A489" s="9" t="s">
        <v>829</v>
      </c>
      <c r="B489" s="10" t="s">
        <v>4279</v>
      </c>
      <c r="C489" s="71" t="s">
        <v>3395</v>
      </c>
      <c r="D489" s="11">
        <v>132</v>
      </c>
      <c r="E489" s="78">
        <v>11.51</v>
      </c>
      <c r="F489" s="78">
        <f t="shared" si="7"/>
        <v>4.1399999999999997</v>
      </c>
      <c r="G489" s="65">
        <v>50</v>
      </c>
      <c r="I489" s="19"/>
    </row>
    <row r="490" spans="1:9" s="14" customFormat="1">
      <c r="A490" s="9" t="s">
        <v>830</v>
      </c>
      <c r="B490" s="10" t="s">
        <v>4280</v>
      </c>
      <c r="C490" s="71"/>
      <c r="D490" s="11">
        <v>132</v>
      </c>
      <c r="E490" s="78">
        <v>11.51</v>
      </c>
      <c r="F490" s="78">
        <f t="shared" si="7"/>
        <v>4.1399999999999997</v>
      </c>
      <c r="G490" s="65">
        <v>50</v>
      </c>
      <c r="I490" s="19"/>
    </row>
    <row r="491" spans="1:9" s="14" customFormat="1">
      <c r="A491" s="9" t="s">
        <v>831</v>
      </c>
      <c r="B491" s="10" t="s">
        <v>4281</v>
      </c>
      <c r="C491" s="71"/>
      <c r="D491" s="11">
        <v>132</v>
      </c>
      <c r="E491" s="78">
        <v>11.51</v>
      </c>
      <c r="F491" s="78">
        <f t="shared" si="7"/>
        <v>4.1399999999999997</v>
      </c>
      <c r="G491" s="65">
        <v>50</v>
      </c>
      <c r="I491" s="19"/>
    </row>
    <row r="492" spans="1:9" s="14" customFormat="1">
      <c r="A492" s="9" t="s">
        <v>2948</v>
      </c>
      <c r="B492" s="10" t="s">
        <v>4282</v>
      </c>
      <c r="C492" s="71"/>
      <c r="D492" s="11">
        <v>132</v>
      </c>
      <c r="E492" s="78">
        <v>11.51</v>
      </c>
      <c r="F492" s="78">
        <f t="shared" si="7"/>
        <v>4.1399999999999997</v>
      </c>
      <c r="G492" s="65">
        <v>50</v>
      </c>
      <c r="I492" s="19"/>
    </row>
    <row r="493" spans="1:9" s="14" customFormat="1">
      <c r="A493" s="9" t="s">
        <v>832</v>
      </c>
      <c r="B493" s="10" t="s">
        <v>4283</v>
      </c>
      <c r="C493" s="71"/>
      <c r="D493" s="11"/>
      <c r="E493" s="78">
        <v>11.97</v>
      </c>
      <c r="F493" s="78">
        <f t="shared" si="7"/>
        <v>4.3099999999999996</v>
      </c>
      <c r="G493" s="65">
        <v>50</v>
      </c>
      <c r="I493" s="19"/>
    </row>
    <row r="494" spans="1:9" s="14" customFormat="1">
      <c r="A494" s="9" t="s">
        <v>833</v>
      </c>
      <c r="B494" s="10" t="s">
        <v>4284</v>
      </c>
      <c r="C494" s="71"/>
      <c r="D494" s="11">
        <v>132</v>
      </c>
      <c r="E494" s="78">
        <v>3.39</v>
      </c>
      <c r="F494" s="78">
        <f t="shared" si="7"/>
        <v>1.22</v>
      </c>
      <c r="G494" s="65">
        <v>50</v>
      </c>
      <c r="I494" s="19"/>
    </row>
    <row r="495" spans="1:9" s="14" customFormat="1">
      <c r="A495" s="9" t="s">
        <v>834</v>
      </c>
      <c r="B495" s="10" t="s">
        <v>4285</v>
      </c>
      <c r="C495" s="71"/>
      <c r="D495" s="11">
        <v>132</v>
      </c>
      <c r="E495" s="78">
        <v>3.39</v>
      </c>
      <c r="F495" s="78">
        <f t="shared" si="7"/>
        <v>1.22</v>
      </c>
      <c r="G495" s="65">
        <v>50</v>
      </c>
      <c r="I495" s="19"/>
    </row>
    <row r="496" spans="1:9" s="14" customFormat="1">
      <c r="A496" s="9" t="s">
        <v>835</v>
      </c>
      <c r="B496" s="10" t="s">
        <v>4286</v>
      </c>
      <c r="C496" s="71"/>
      <c r="D496" s="11">
        <v>132</v>
      </c>
      <c r="E496" s="78">
        <v>3.39</v>
      </c>
      <c r="F496" s="78">
        <f t="shared" si="7"/>
        <v>1.22</v>
      </c>
      <c r="G496" s="65">
        <v>50</v>
      </c>
      <c r="I496" s="19"/>
    </row>
    <row r="497" spans="1:9" s="14" customFormat="1">
      <c r="A497" s="9" t="s">
        <v>836</v>
      </c>
      <c r="B497" s="10" t="s">
        <v>4287</v>
      </c>
      <c r="C497" s="71"/>
      <c r="D497" s="11">
        <v>132</v>
      </c>
      <c r="E497" s="78">
        <v>3.39</v>
      </c>
      <c r="F497" s="78">
        <f t="shared" si="7"/>
        <v>1.22</v>
      </c>
      <c r="G497" s="65">
        <v>50</v>
      </c>
      <c r="I497" s="19"/>
    </row>
    <row r="498" spans="1:9" s="14" customFormat="1">
      <c r="A498" s="9" t="s">
        <v>837</v>
      </c>
      <c r="B498" s="10" t="s">
        <v>4288</v>
      </c>
      <c r="C498" s="71" t="s">
        <v>3396</v>
      </c>
      <c r="D498" s="11" t="s">
        <v>4272</v>
      </c>
      <c r="E498" s="78">
        <v>3.15</v>
      </c>
      <c r="F498" s="78">
        <f t="shared" si="7"/>
        <v>1.1299999999999999</v>
      </c>
      <c r="G498" s="65">
        <v>50</v>
      </c>
      <c r="I498" s="19"/>
    </row>
    <row r="499" spans="1:9" s="14" customFormat="1">
      <c r="A499" s="9" t="s">
        <v>838</v>
      </c>
      <c r="B499" s="10" t="s">
        <v>4289</v>
      </c>
      <c r="C499" s="71"/>
      <c r="D499" s="11">
        <v>132</v>
      </c>
      <c r="E499" s="78">
        <v>3.15</v>
      </c>
      <c r="F499" s="78">
        <f t="shared" si="7"/>
        <v>1.1299999999999999</v>
      </c>
      <c r="G499" s="65">
        <v>50</v>
      </c>
      <c r="I499" s="19"/>
    </row>
    <row r="500" spans="1:9" s="14" customFormat="1">
      <c r="A500" s="9" t="s">
        <v>839</v>
      </c>
      <c r="B500" s="10" t="s">
        <v>4290</v>
      </c>
      <c r="C500" s="71"/>
      <c r="D500" s="11">
        <v>132</v>
      </c>
      <c r="E500" s="78">
        <v>3.15</v>
      </c>
      <c r="F500" s="78">
        <f t="shared" si="7"/>
        <v>1.1299999999999999</v>
      </c>
      <c r="G500" s="65">
        <v>50</v>
      </c>
      <c r="I500" s="19"/>
    </row>
    <row r="501" spans="1:9" s="14" customFormat="1">
      <c r="A501" s="9" t="s">
        <v>840</v>
      </c>
      <c r="B501" s="10" t="s">
        <v>4273</v>
      </c>
      <c r="C501" s="71"/>
      <c r="D501" s="11">
        <v>132</v>
      </c>
      <c r="E501" s="78">
        <v>3.15</v>
      </c>
      <c r="F501" s="78">
        <f t="shared" si="7"/>
        <v>1.1299999999999999</v>
      </c>
      <c r="G501" s="65">
        <v>50</v>
      </c>
      <c r="I501" s="19"/>
    </row>
    <row r="502" spans="1:9" s="14" customFormat="1">
      <c r="A502" s="9" t="s">
        <v>841</v>
      </c>
      <c r="B502" s="10" t="s">
        <v>4291</v>
      </c>
      <c r="C502" s="71"/>
      <c r="D502" s="11">
        <v>132</v>
      </c>
      <c r="E502" s="78">
        <v>3.15</v>
      </c>
      <c r="F502" s="78">
        <f t="shared" si="7"/>
        <v>1.1299999999999999</v>
      </c>
      <c r="G502" s="65">
        <v>50</v>
      </c>
      <c r="I502" s="19"/>
    </row>
    <row r="503" spans="1:9">
      <c r="A503" s="9" t="s">
        <v>842</v>
      </c>
      <c r="B503" s="10" t="s">
        <v>4292</v>
      </c>
      <c r="C503" s="71"/>
      <c r="D503" s="11">
        <v>132</v>
      </c>
      <c r="E503" s="78">
        <v>3.15</v>
      </c>
      <c r="F503" s="78">
        <f t="shared" si="7"/>
        <v>1.1299999999999999</v>
      </c>
      <c r="G503" s="66">
        <v>50</v>
      </c>
      <c r="I503" s="3"/>
    </row>
    <row r="504" spans="1:9">
      <c r="A504" s="9" t="s">
        <v>843</v>
      </c>
      <c r="B504" s="10" t="s">
        <v>4293</v>
      </c>
      <c r="C504" s="71"/>
      <c r="D504" s="11">
        <v>132</v>
      </c>
      <c r="E504" s="78">
        <v>3.15</v>
      </c>
      <c r="F504" s="78">
        <f t="shared" si="7"/>
        <v>1.1299999999999999</v>
      </c>
      <c r="G504" s="66">
        <v>50</v>
      </c>
      <c r="I504" s="3"/>
    </row>
    <row r="505" spans="1:9">
      <c r="A505" s="9" t="s">
        <v>844</v>
      </c>
      <c r="B505" s="10" t="s">
        <v>4294</v>
      </c>
      <c r="C505" s="71"/>
      <c r="D505" s="11">
        <v>132</v>
      </c>
      <c r="E505" s="78">
        <v>6.66</v>
      </c>
      <c r="F505" s="78">
        <f t="shared" si="7"/>
        <v>2.4</v>
      </c>
      <c r="G505" s="66">
        <v>50</v>
      </c>
      <c r="I505" s="3"/>
    </row>
    <row r="506" spans="1:9">
      <c r="A506" s="9" t="s">
        <v>845</v>
      </c>
      <c r="B506" s="10" t="s">
        <v>2524</v>
      </c>
      <c r="C506" s="71"/>
      <c r="D506" s="11"/>
      <c r="E506" s="78">
        <v>5.13</v>
      </c>
      <c r="F506" s="78">
        <f t="shared" si="7"/>
        <v>1.85</v>
      </c>
      <c r="G506" s="66">
        <v>100</v>
      </c>
      <c r="I506" s="3"/>
    </row>
    <row r="507" spans="1:9">
      <c r="A507" s="9" t="s">
        <v>846</v>
      </c>
      <c r="B507" s="10" t="s">
        <v>4295</v>
      </c>
      <c r="C507" s="71"/>
      <c r="D507" s="11">
        <v>132</v>
      </c>
      <c r="E507" s="78">
        <v>7.63</v>
      </c>
      <c r="F507" s="78">
        <f t="shared" si="7"/>
        <v>2.75</v>
      </c>
      <c r="G507" s="66">
        <v>50</v>
      </c>
      <c r="I507" s="3"/>
    </row>
    <row r="508" spans="1:9">
      <c r="A508" s="9" t="s">
        <v>4166</v>
      </c>
      <c r="B508" s="10" t="s">
        <v>4167</v>
      </c>
      <c r="C508" s="71"/>
      <c r="D508" s="11"/>
      <c r="E508" s="78">
        <v>9.58</v>
      </c>
      <c r="F508" s="78">
        <f t="shared" si="7"/>
        <v>3.45</v>
      </c>
      <c r="G508" s="66">
        <v>50</v>
      </c>
      <c r="I508" s="3"/>
    </row>
    <row r="509" spans="1:9">
      <c r="A509" s="9" t="s">
        <v>847</v>
      </c>
      <c r="B509" s="10" t="s">
        <v>4296</v>
      </c>
      <c r="C509" s="71"/>
      <c r="D509" s="11">
        <v>132</v>
      </c>
      <c r="E509" s="78">
        <v>6.66</v>
      </c>
      <c r="F509" s="78">
        <f t="shared" si="7"/>
        <v>2.4</v>
      </c>
      <c r="G509" s="66">
        <v>50</v>
      </c>
      <c r="I509" s="3"/>
    </row>
    <row r="510" spans="1:9">
      <c r="A510" s="9" t="s">
        <v>848</v>
      </c>
      <c r="B510" s="10" t="s">
        <v>4297</v>
      </c>
      <c r="C510" s="71"/>
      <c r="D510" s="11">
        <v>132</v>
      </c>
      <c r="E510" s="78">
        <v>7.63</v>
      </c>
      <c r="F510" s="78">
        <f t="shared" si="7"/>
        <v>2.75</v>
      </c>
      <c r="G510" s="66">
        <v>50</v>
      </c>
      <c r="I510" s="3"/>
    </row>
    <row r="511" spans="1:9">
      <c r="A511" s="9" t="s">
        <v>849</v>
      </c>
      <c r="B511" s="10" t="s">
        <v>4298</v>
      </c>
      <c r="C511" s="71"/>
      <c r="D511" s="11">
        <v>132</v>
      </c>
      <c r="E511" s="78">
        <v>6.66</v>
      </c>
      <c r="F511" s="78">
        <f t="shared" si="7"/>
        <v>2.4</v>
      </c>
      <c r="G511" s="66">
        <v>50</v>
      </c>
      <c r="I511" s="3"/>
    </row>
    <row r="512" spans="1:9">
      <c r="A512" s="9" t="s">
        <v>2108</v>
      </c>
      <c r="B512" s="10" t="s">
        <v>4299</v>
      </c>
      <c r="C512" s="71"/>
      <c r="D512" s="11">
        <v>132</v>
      </c>
      <c r="E512" s="78">
        <v>6.66</v>
      </c>
      <c r="F512" s="78">
        <f t="shared" si="7"/>
        <v>2.4</v>
      </c>
      <c r="G512" s="66">
        <v>50</v>
      </c>
      <c r="I512" s="3"/>
    </row>
    <row r="513" spans="1:9">
      <c r="A513" s="9" t="s">
        <v>4168</v>
      </c>
      <c r="B513" s="10" t="s">
        <v>4169</v>
      </c>
      <c r="C513" s="71"/>
      <c r="D513" s="11"/>
      <c r="E513" s="78">
        <v>10.1</v>
      </c>
      <c r="F513" s="78">
        <f t="shared" si="7"/>
        <v>3.64</v>
      </c>
      <c r="G513" s="66">
        <v>50</v>
      </c>
      <c r="I513" s="3"/>
    </row>
    <row r="514" spans="1:9">
      <c r="A514" s="9" t="s">
        <v>4937</v>
      </c>
      <c r="B514" s="10" t="s">
        <v>4940</v>
      </c>
      <c r="C514" s="71"/>
      <c r="D514" s="11"/>
      <c r="E514" s="78">
        <v>13.02</v>
      </c>
      <c r="F514" s="78">
        <f t="shared" si="7"/>
        <v>4.6900000000000004</v>
      </c>
      <c r="G514" s="66">
        <v>50</v>
      </c>
      <c r="I514" s="3"/>
    </row>
    <row r="515" spans="1:9">
      <c r="A515" s="9" t="s">
        <v>4219</v>
      </c>
      <c r="B515" s="10" t="s">
        <v>4222</v>
      </c>
      <c r="C515" s="71"/>
      <c r="D515" s="11"/>
      <c r="E515" s="78">
        <v>10.1</v>
      </c>
      <c r="F515" s="78">
        <f t="shared" si="7"/>
        <v>3.64</v>
      </c>
      <c r="G515" s="66">
        <v>50</v>
      </c>
      <c r="I515" s="3"/>
    </row>
    <row r="516" spans="1:9">
      <c r="A516" s="9" t="s">
        <v>4938</v>
      </c>
      <c r="B516" s="10" t="s">
        <v>4941</v>
      </c>
      <c r="C516" s="71"/>
      <c r="D516" s="11"/>
      <c r="E516" s="78">
        <v>13.02</v>
      </c>
      <c r="F516" s="78">
        <f t="shared" ref="F516:F579" si="8">E516*0.36</f>
        <v>4.6900000000000004</v>
      </c>
      <c r="G516" s="66">
        <v>50</v>
      </c>
      <c r="I516" s="3"/>
    </row>
    <row r="517" spans="1:9">
      <c r="A517" s="9" t="s">
        <v>4220</v>
      </c>
      <c r="B517" s="10" t="s">
        <v>4223</v>
      </c>
      <c r="C517" s="71"/>
      <c r="D517" s="11"/>
      <c r="E517" s="78">
        <v>10.1</v>
      </c>
      <c r="F517" s="78">
        <f t="shared" si="8"/>
        <v>3.64</v>
      </c>
      <c r="G517" s="66">
        <v>50</v>
      </c>
      <c r="I517" s="3"/>
    </row>
    <row r="518" spans="1:9">
      <c r="A518" s="9" t="s">
        <v>4939</v>
      </c>
      <c r="B518" s="10" t="s">
        <v>4942</v>
      </c>
      <c r="C518" s="71"/>
      <c r="D518" s="11"/>
      <c r="E518" s="78">
        <v>13.02</v>
      </c>
      <c r="F518" s="78">
        <f t="shared" si="8"/>
        <v>4.6900000000000004</v>
      </c>
      <c r="G518" s="66">
        <v>50</v>
      </c>
      <c r="I518" s="3"/>
    </row>
    <row r="519" spans="1:9">
      <c r="A519" s="9" t="s">
        <v>4221</v>
      </c>
      <c r="B519" s="10" t="s">
        <v>4224</v>
      </c>
      <c r="C519" s="71"/>
      <c r="D519" s="11"/>
      <c r="E519" s="78">
        <v>10.1</v>
      </c>
      <c r="F519" s="78">
        <f t="shared" si="8"/>
        <v>3.64</v>
      </c>
      <c r="G519" s="66">
        <v>50</v>
      </c>
      <c r="I519" s="3"/>
    </row>
    <row r="520" spans="1:9">
      <c r="A520" s="9" t="s">
        <v>2109</v>
      </c>
      <c r="B520" s="10" t="s">
        <v>2802</v>
      </c>
      <c r="C520" s="71"/>
      <c r="D520" s="11">
        <v>132</v>
      </c>
      <c r="E520" s="78">
        <v>10.59</v>
      </c>
      <c r="F520" s="78">
        <f t="shared" si="8"/>
        <v>3.81</v>
      </c>
      <c r="G520" s="66">
        <v>50</v>
      </c>
      <c r="I520" s="3"/>
    </row>
    <row r="521" spans="1:9">
      <c r="A521" s="9" t="s">
        <v>2110</v>
      </c>
      <c r="B521" s="10" t="s">
        <v>2803</v>
      </c>
      <c r="C521" s="71"/>
      <c r="D521" s="11">
        <v>132</v>
      </c>
      <c r="E521" s="78">
        <v>10.59</v>
      </c>
      <c r="F521" s="78">
        <f t="shared" si="8"/>
        <v>3.81</v>
      </c>
      <c r="G521" s="66">
        <v>50</v>
      </c>
      <c r="I521" s="3"/>
    </row>
    <row r="522" spans="1:9">
      <c r="A522" s="9" t="s">
        <v>2111</v>
      </c>
      <c r="B522" s="10" t="s">
        <v>2804</v>
      </c>
      <c r="C522" s="71"/>
      <c r="D522" s="11">
        <v>132</v>
      </c>
      <c r="E522" s="78">
        <v>10.59</v>
      </c>
      <c r="F522" s="78">
        <f t="shared" si="8"/>
        <v>3.81</v>
      </c>
      <c r="G522" s="66">
        <v>50</v>
      </c>
      <c r="I522" s="3"/>
    </row>
    <row r="523" spans="1:9">
      <c r="A523" s="9" t="s">
        <v>2112</v>
      </c>
      <c r="B523" s="10" t="s">
        <v>4300</v>
      </c>
      <c r="C523" s="71"/>
      <c r="D523" s="11">
        <v>154</v>
      </c>
      <c r="E523" s="78">
        <v>2.89</v>
      </c>
      <c r="F523" s="78">
        <f t="shared" si="8"/>
        <v>1.04</v>
      </c>
      <c r="G523" s="66">
        <v>500</v>
      </c>
      <c r="I523" s="3"/>
    </row>
    <row r="524" spans="1:9">
      <c r="A524" s="9" t="s">
        <v>2113</v>
      </c>
      <c r="B524" s="10" t="s">
        <v>4301</v>
      </c>
      <c r="C524" s="71"/>
      <c r="D524" s="11">
        <v>154</v>
      </c>
      <c r="E524" s="78">
        <v>2.89</v>
      </c>
      <c r="F524" s="78">
        <f t="shared" si="8"/>
        <v>1.04</v>
      </c>
      <c r="G524" s="66">
        <v>50</v>
      </c>
      <c r="I524" s="3"/>
    </row>
    <row r="525" spans="1:9">
      <c r="A525" s="9" t="s">
        <v>2114</v>
      </c>
      <c r="B525" s="10" t="s">
        <v>4302</v>
      </c>
      <c r="C525" s="71" t="s">
        <v>3397</v>
      </c>
      <c r="D525" s="11">
        <v>130</v>
      </c>
      <c r="E525" s="78">
        <v>3.16</v>
      </c>
      <c r="F525" s="78">
        <f t="shared" si="8"/>
        <v>1.1399999999999999</v>
      </c>
      <c r="G525" s="66">
        <v>50</v>
      </c>
      <c r="I525" s="3"/>
    </row>
    <row r="526" spans="1:9">
      <c r="A526" s="9" t="s">
        <v>2115</v>
      </c>
      <c r="B526" s="10" t="s">
        <v>4303</v>
      </c>
      <c r="C526" s="71"/>
      <c r="D526" s="11">
        <v>130</v>
      </c>
      <c r="E526" s="78">
        <v>3.16</v>
      </c>
      <c r="F526" s="78">
        <f t="shared" si="8"/>
        <v>1.1399999999999999</v>
      </c>
      <c r="G526" s="61">
        <v>50</v>
      </c>
    </row>
    <row r="527" spans="1:9">
      <c r="A527" s="9" t="s">
        <v>2116</v>
      </c>
      <c r="B527" s="10" t="s">
        <v>4304</v>
      </c>
      <c r="C527" s="71"/>
      <c r="D527" s="11">
        <v>130</v>
      </c>
      <c r="E527" s="78">
        <v>3.16</v>
      </c>
      <c r="F527" s="78">
        <f t="shared" si="8"/>
        <v>1.1399999999999999</v>
      </c>
      <c r="G527" s="61">
        <v>50</v>
      </c>
    </row>
    <row r="528" spans="1:9">
      <c r="A528" s="9" t="s">
        <v>2117</v>
      </c>
      <c r="B528" s="10" t="s">
        <v>4305</v>
      </c>
      <c r="C528" s="71"/>
      <c r="D528" s="11">
        <v>130</v>
      </c>
      <c r="E528" s="78">
        <v>3.16</v>
      </c>
      <c r="F528" s="78">
        <f t="shared" si="8"/>
        <v>1.1399999999999999</v>
      </c>
      <c r="G528" s="61">
        <v>50</v>
      </c>
    </row>
    <row r="529" spans="1:9" s="14" customFormat="1">
      <c r="A529" s="9" t="s">
        <v>2118</v>
      </c>
      <c r="B529" s="10" t="s">
        <v>4306</v>
      </c>
      <c r="C529" s="71"/>
      <c r="D529" s="11">
        <v>130</v>
      </c>
      <c r="E529" s="78">
        <v>3.16</v>
      </c>
      <c r="F529" s="78">
        <f t="shared" si="8"/>
        <v>1.1399999999999999</v>
      </c>
      <c r="G529" s="65">
        <v>50</v>
      </c>
      <c r="I529" s="19"/>
    </row>
    <row r="530" spans="1:9">
      <c r="A530" s="9" t="s">
        <v>2119</v>
      </c>
      <c r="B530" s="10" t="s">
        <v>2837</v>
      </c>
      <c r="C530" s="71"/>
      <c r="D530" s="11">
        <v>154</v>
      </c>
      <c r="E530" s="78">
        <v>2.36</v>
      </c>
      <c r="F530" s="78">
        <f t="shared" si="8"/>
        <v>0.85</v>
      </c>
      <c r="G530" s="61">
        <v>450</v>
      </c>
    </row>
    <row r="531" spans="1:9">
      <c r="A531" s="9" t="s">
        <v>1440</v>
      </c>
      <c r="B531" s="10" t="s">
        <v>1441</v>
      </c>
      <c r="C531" s="71"/>
      <c r="D531" s="11"/>
      <c r="E531" s="78">
        <v>3.61</v>
      </c>
      <c r="F531" s="78">
        <f t="shared" si="8"/>
        <v>1.3</v>
      </c>
      <c r="G531" s="61">
        <v>450</v>
      </c>
    </row>
    <row r="532" spans="1:9">
      <c r="A532" s="9" t="s">
        <v>2120</v>
      </c>
      <c r="B532" s="10" t="s">
        <v>2121</v>
      </c>
      <c r="C532" s="71" t="s">
        <v>709</v>
      </c>
      <c r="D532" s="11">
        <v>106</v>
      </c>
      <c r="E532" s="78">
        <v>22.84</v>
      </c>
      <c r="F532" s="78">
        <f t="shared" si="8"/>
        <v>8.2200000000000006</v>
      </c>
      <c r="G532" s="61">
        <v>20</v>
      </c>
    </row>
    <row r="533" spans="1:9">
      <c r="A533" s="9" t="s">
        <v>2122</v>
      </c>
      <c r="B533" s="10" t="s">
        <v>2123</v>
      </c>
      <c r="C533" s="71" t="s">
        <v>710</v>
      </c>
      <c r="D533" s="11">
        <v>106</v>
      </c>
      <c r="E533" s="78">
        <v>12.57</v>
      </c>
      <c r="F533" s="78">
        <f t="shared" si="8"/>
        <v>4.53</v>
      </c>
      <c r="G533" s="61">
        <v>50</v>
      </c>
    </row>
    <row r="534" spans="1:9">
      <c r="A534" s="9" t="s">
        <v>2124</v>
      </c>
      <c r="B534" s="10" t="s">
        <v>1253</v>
      </c>
      <c r="C534" s="71" t="s">
        <v>711</v>
      </c>
      <c r="D534" s="11">
        <v>106</v>
      </c>
      <c r="E534" s="78">
        <v>10.62</v>
      </c>
      <c r="F534" s="78">
        <f t="shared" si="8"/>
        <v>3.82</v>
      </c>
      <c r="G534" s="61">
        <v>50</v>
      </c>
    </row>
    <row r="535" spans="1:9">
      <c r="A535" s="9" t="s">
        <v>1254</v>
      </c>
      <c r="B535" s="10" t="s">
        <v>1255</v>
      </c>
      <c r="C535" s="71"/>
      <c r="D535" s="11">
        <v>106</v>
      </c>
      <c r="E535" s="78">
        <v>10.62</v>
      </c>
      <c r="F535" s="78">
        <f t="shared" si="8"/>
        <v>3.82</v>
      </c>
      <c r="G535" s="61">
        <v>50</v>
      </c>
    </row>
    <row r="536" spans="1:9">
      <c r="A536" s="9" t="s">
        <v>1256</v>
      </c>
      <c r="B536" s="10" t="s">
        <v>1257</v>
      </c>
      <c r="C536" s="71"/>
      <c r="D536" s="11">
        <v>106</v>
      </c>
      <c r="E536" s="78">
        <v>10.62</v>
      </c>
      <c r="F536" s="78">
        <f t="shared" si="8"/>
        <v>3.82</v>
      </c>
      <c r="G536" s="61">
        <v>50</v>
      </c>
    </row>
    <row r="537" spans="1:9">
      <c r="A537" s="9" t="s">
        <v>1258</v>
      </c>
      <c r="B537" s="10" t="s">
        <v>2525</v>
      </c>
      <c r="C537" s="71" t="s">
        <v>712</v>
      </c>
      <c r="D537" s="11">
        <v>131</v>
      </c>
      <c r="E537" s="78">
        <v>27.13</v>
      </c>
      <c r="F537" s="78">
        <f t="shared" si="8"/>
        <v>9.77</v>
      </c>
      <c r="G537" s="61">
        <v>50</v>
      </c>
    </row>
    <row r="538" spans="1:9">
      <c r="A538" s="9" t="s">
        <v>2563</v>
      </c>
      <c r="B538" s="10" t="s">
        <v>2564</v>
      </c>
      <c r="C538" s="71"/>
      <c r="D538" s="11">
        <v>131</v>
      </c>
      <c r="E538" s="78">
        <v>4.9000000000000004</v>
      </c>
      <c r="F538" s="78">
        <f t="shared" si="8"/>
        <v>1.76</v>
      </c>
      <c r="G538" s="61" t="s">
        <v>2952</v>
      </c>
    </row>
    <row r="539" spans="1:9">
      <c r="A539" s="9" t="s">
        <v>1259</v>
      </c>
      <c r="B539" s="10" t="s">
        <v>2526</v>
      </c>
      <c r="C539" s="71" t="s">
        <v>713</v>
      </c>
      <c r="D539" s="11">
        <v>131</v>
      </c>
      <c r="E539" s="78">
        <v>29.81</v>
      </c>
      <c r="F539" s="78">
        <f t="shared" si="8"/>
        <v>10.73</v>
      </c>
      <c r="G539" s="61">
        <v>32</v>
      </c>
    </row>
    <row r="540" spans="1:9">
      <c r="A540" s="9" t="s">
        <v>1260</v>
      </c>
      <c r="B540" s="10" t="s">
        <v>4307</v>
      </c>
      <c r="C540" s="71" t="s">
        <v>714</v>
      </c>
      <c r="D540" s="11">
        <v>131</v>
      </c>
      <c r="E540" s="78">
        <v>17.93</v>
      </c>
      <c r="F540" s="78">
        <f t="shared" si="8"/>
        <v>6.45</v>
      </c>
      <c r="G540" s="61">
        <v>50</v>
      </c>
    </row>
    <row r="541" spans="1:9">
      <c r="A541" s="9" t="s">
        <v>1261</v>
      </c>
      <c r="B541" s="10" t="s">
        <v>4308</v>
      </c>
      <c r="C541" s="71"/>
      <c r="D541" s="11">
        <v>131</v>
      </c>
      <c r="E541" s="78">
        <v>29.81</v>
      </c>
      <c r="F541" s="78">
        <f t="shared" si="8"/>
        <v>10.73</v>
      </c>
      <c r="G541" s="61">
        <v>32</v>
      </c>
    </row>
    <row r="542" spans="1:9">
      <c r="A542" s="9" t="s">
        <v>1262</v>
      </c>
      <c r="B542" s="10" t="s">
        <v>4309</v>
      </c>
      <c r="C542" s="71"/>
      <c r="D542" s="11">
        <v>131</v>
      </c>
      <c r="E542" s="78">
        <v>17.93</v>
      </c>
      <c r="F542" s="78">
        <f t="shared" si="8"/>
        <v>6.45</v>
      </c>
      <c r="G542" s="66">
        <v>50</v>
      </c>
      <c r="I542" s="3"/>
    </row>
    <row r="543" spans="1:9">
      <c r="A543" s="9" t="s">
        <v>1263</v>
      </c>
      <c r="B543" s="10" t="s">
        <v>4310</v>
      </c>
      <c r="C543" s="71"/>
      <c r="D543" s="11">
        <v>131</v>
      </c>
      <c r="E543" s="78">
        <v>29.81</v>
      </c>
      <c r="F543" s="78">
        <f t="shared" si="8"/>
        <v>10.73</v>
      </c>
      <c r="G543" s="66">
        <v>32</v>
      </c>
      <c r="I543" s="3"/>
    </row>
    <row r="544" spans="1:9">
      <c r="A544" s="9" t="s">
        <v>1264</v>
      </c>
      <c r="B544" s="10" t="s">
        <v>4311</v>
      </c>
      <c r="C544" s="71" t="s">
        <v>2021</v>
      </c>
      <c r="D544" s="11">
        <v>131</v>
      </c>
      <c r="E544" s="78">
        <v>17.93</v>
      </c>
      <c r="F544" s="78">
        <f t="shared" si="8"/>
        <v>6.45</v>
      </c>
      <c r="G544" s="66">
        <v>50</v>
      </c>
      <c r="I544" s="3"/>
    </row>
    <row r="545" spans="1:9">
      <c r="A545" s="9" t="s">
        <v>1265</v>
      </c>
      <c r="B545" s="10" t="s">
        <v>4312</v>
      </c>
      <c r="C545" s="71"/>
      <c r="D545" s="11">
        <v>131</v>
      </c>
      <c r="E545" s="78">
        <v>29.81</v>
      </c>
      <c r="F545" s="78">
        <f t="shared" si="8"/>
        <v>10.73</v>
      </c>
      <c r="G545" s="66">
        <v>32</v>
      </c>
      <c r="I545" s="3"/>
    </row>
    <row r="546" spans="1:9">
      <c r="A546" s="29" t="s">
        <v>1266</v>
      </c>
      <c r="B546" s="41" t="s">
        <v>4313</v>
      </c>
      <c r="C546" s="74"/>
      <c r="D546" s="21">
        <v>131</v>
      </c>
      <c r="E546" s="78">
        <v>17.93</v>
      </c>
      <c r="F546" s="78">
        <f t="shared" si="8"/>
        <v>6.45</v>
      </c>
      <c r="G546" s="66">
        <v>50</v>
      </c>
      <c r="I546" s="3"/>
    </row>
    <row r="547" spans="1:9">
      <c r="A547" s="9" t="s">
        <v>1267</v>
      </c>
      <c r="B547" s="10" t="s">
        <v>4314</v>
      </c>
      <c r="C547" s="71"/>
      <c r="D547" s="11">
        <v>131</v>
      </c>
      <c r="E547" s="78">
        <v>29.81</v>
      </c>
      <c r="F547" s="78">
        <f t="shared" si="8"/>
        <v>10.73</v>
      </c>
      <c r="G547" s="66">
        <v>32</v>
      </c>
      <c r="I547" s="3"/>
    </row>
    <row r="548" spans="1:9">
      <c r="A548" s="9" t="s">
        <v>1268</v>
      </c>
      <c r="B548" s="10" t="s">
        <v>4315</v>
      </c>
      <c r="C548" s="71"/>
      <c r="D548" s="11">
        <v>131</v>
      </c>
      <c r="E548" s="78">
        <v>17.93</v>
      </c>
      <c r="F548" s="78">
        <f t="shared" si="8"/>
        <v>6.45</v>
      </c>
      <c r="G548" s="66">
        <v>50</v>
      </c>
      <c r="I548" s="3"/>
    </row>
    <row r="549" spans="1:9">
      <c r="A549" s="9" t="s">
        <v>1269</v>
      </c>
      <c r="B549" s="10" t="s">
        <v>4316</v>
      </c>
      <c r="C549" s="71"/>
      <c r="D549" s="11">
        <v>131</v>
      </c>
      <c r="E549" s="78">
        <v>31.29</v>
      </c>
      <c r="F549" s="78">
        <f t="shared" si="8"/>
        <v>11.26</v>
      </c>
      <c r="G549" s="66">
        <v>32</v>
      </c>
      <c r="I549" s="3"/>
    </row>
    <row r="550" spans="1:9">
      <c r="A550" s="9" t="s">
        <v>1270</v>
      </c>
      <c r="B550" s="10" t="s">
        <v>4317</v>
      </c>
      <c r="C550" s="71"/>
      <c r="D550" s="11">
        <v>131</v>
      </c>
      <c r="E550" s="78">
        <v>31.29</v>
      </c>
      <c r="F550" s="78">
        <f t="shared" si="8"/>
        <v>11.26</v>
      </c>
      <c r="G550" s="66">
        <v>32</v>
      </c>
      <c r="I550" s="3"/>
    </row>
    <row r="551" spans="1:9">
      <c r="A551" s="9" t="s">
        <v>1271</v>
      </c>
      <c r="B551" s="10" t="s">
        <v>1272</v>
      </c>
      <c r="C551" s="71" t="s">
        <v>715</v>
      </c>
      <c r="D551" s="11">
        <v>154</v>
      </c>
      <c r="E551" s="78">
        <v>9.94</v>
      </c>
      <c r="F551" s="78">
        <f t="shared" si="8"/>
        <v>3.58</v>
      </c>
      <c r="G551" s="66">
        <v>160</v>
      </c>
      <c r="I551" s="3"/>
    </row>
    <row r="552" spans="1:9">
      <c r="A552" s="9" t="s">
        <v>1273</v>
      </c>
      <c r="B552" s="10" t="s">
        <v>4318</v>
      </c>
      <c r="C552" s="71" t="s">
        <v>716</v>
      </c>
      <c r="D552" s="11">
        <v>132</v>
      </c>
      <c r="E552" s="78">
        <v>5.5</v>
      </c>
      <c r="F552" s="78">
        <f t="shared" si="8"/>
        <v>1.98</v>
      </c>
      <c r="G552" s="66">
        <v>50</v>
      </c>
      <c r="I552" s="3"/>
    </row>
    <row r="553" spans="1:9">
      <c r="A553" s="9" t="s">
        <v>1274</v>
      </c>
      <c r="B553" s="10" t="s">
        <v>4319</v>
      </c>
      <c r="C553" s="71"/>
      <c r="D553" s="11">
        <v>132</v>
      </c>
      <c r="E553" s="78">
        <v>5.5</v>
      </c>
      <c r="F553" s="78">
        <f t="shared" si="8"/>
        <v>1.98</v>
      </c>
      <c r="G553" s="66">
        <v>50</v>
      </c>
      <c r="I553" s="3"/>
    </row>
    <row r="554" spans="1:9">
      <c r="A554" s="9" t="s">
        <v>1275</v>
      </c>
      <c r="B554" s="10" t="s">
        <v>4320</v>
      </c>
      <c r="C554" s="71"/>
      <c r="D554" s="11">
        <v>132</v>
      </c>
      <c r="E554" s="78">
        <v>5.5</v>
      </c>
      <c r="F554" s="78">
        <f t="shared" si="8"/>
        <v>1.98</v>
      </c>
      <c r="G554" s="66">
        <v>50</v>
      </c>
      <c r="I554" s="3"/>
    </row>
    <row r="555" spans="1:9">
      <c r="A555" s="9" t="s">
        <v>1276</v>
      </c>
      <c r="B555" s="10" t="s">
        <v>4321</v>
      </c>
      <c r="C555" s="71"/>
      <c r="D555" s="11">
        <v>132</v>
      </c>
      <c r="E555" s="78">
        <v>5.5</v>
      </c>
      <c r="F555" s="78">
        <f t="shared" si="8"/>
        <v>1.98</v>
      </c>
      <c r="G555" s="66">
        <v>50</v>
      </c>
      <c r="I555" s="3"/>
    </row>
    <row r="556" spans="1:9">
      <c r="A556" s="9" t="s">
        <v>1277</v>
      </c>
      <c r="B556" s="10" t="s">
        <v>4322</v>
      </c>
      <c r="C556" s="71"/>
      <c r="D556" s="11">
        <v>132</v>
      </c>
      <c r="E556" s="78">
        <v>5.5</v>
      </c>
      <c r="F556" s="78">
        <f t="shared" si="8"/>
        <v>1.98</v>
      </c>
      <c r="G556" s="66">
        <v>50</v>
      </c>
      <c r="I556" s="3"/>
    </row>
    <row r="557" spans="1:9">
      <c r="A557" s="9" t="s">
        <v>1194</v>
      </c>
      <c r="B557" s="10" t="s">
        <v>4323</v>
      </c>
      <c r="C557" s="71" t="s">
        <v>5201</v>
      </c>
      <c r="D557" s="11">
        <v>110</v>
      </c>
      <c r="E557" s="78">
        <v>13.79</v>
      </c>
      <c r="F557" s="78">
        <f t="shared" si="8"/>
        <v>4.96</v>
      </c>
      <c r="G557" s="61">
        <v>80</v>
      </c>
    </row>
    <row r="558" spans="1:9">
      <c r="A558" s="9" t="s">
        <v>1195</v>
      </c>
      <c r="B558" s="10" t="s">
        <v>4324</v>
      </c>
      <c r="C558" s="71"/>
      <c r="D558" s="11">
        <v>110</v>
      </c>
      <c r="E558" s="78">
        <v>13.79</v>
      </c>
      <c r="F558" s="78">
        <f t="shared" si="8"/>
        <v>4.96</v>
      </c>
      <c r="G558" s="61">
        <v>80</v>
      </c>
    </row>
    <row r="559" spans="1:9">
      <c r="A559" s="9" t="s">
        <v>1196</v>
      </c>
      <c r="B559" s="10" t="s">
        <v>4325</v>
      </c>
      <c r="C559" s="71"/>
      <c r="D559" s="11">
        <v>110</v>
      </c>
      <c r="E559" s="78">
        <v>13.79</v>
      </c>
      <c r="F559" s="78">
        <f t="shared" si="8"/>
        <v>4.96</v>
      </c>
      <c r="G559" s="61">
        <v>80</v>
      </c>
    </row>
    <row r="560" spans="1:9">
      <c r="A560" s="9" t="s">
        <v>1197</v>
      </c>
      <c r="B560" s="10" t="s">
        <v>4326</v>
      </c>
      <c r="C560" s="71"/>
      <c r="D560" s="11">
        <v>110</v>
      </c>
      <c r="E560" s="78">
        <v>13.79</v>
      </c>
      <c r="F560" s="78">
        <f t="shared" si="8"/>
        <v>4.96</v>
      </c>
      <c r="G560" s="61">
        <v>80</v>
      </c>
    </row>
    <row r="561" spans="1:9">
      <c r="A561" s="9" t="s">
        <v>1198</v>
      </c>
      <c r="B561" s="10" t="s">
        <v>4327</v>
      </c>
      <c r="C561" s="71"/>
      <c r="D561" s="11">
        <v>110</v>
      </c>
      <c r="E561" s="78">
        <v>30.71</v>
      </c>
      <c r="F561" s="78">
        <f t="shared" si="8"/>
        <v>11.06</v>
      </c>
      <c r="G561" s="61">
        <v>20</v>
      </c>
    </row>
    <row r="562" spans="1:9">
      <c r="A562" s="9" t="s">
        <v>1199</v>
      </c>
      <c r="B562" s="10" t="s">
        <v>4328</v>
      </c>
      <c r="C562" s="71"/>
      <c r="D562" s="11">
        <v>110</v>
      </c>
      <c r="E562" s="78">
        <v>30.71</v>
      </c>
      <c r="F562" s="78">
        <f t="shared" si="8"/>
        <v>11.06</v>
      </c>
      <c r="G562" s="61">
        <v>20</v>
      </c>
    </row>
    <row r="563" spans="1:9">
      <c r="A563" s="9" t="s">
        <v>1200</v>
      </c>
      <c r="B563" s="10" t="s">
        <v>4329</v>
      </c>
      <c r="C563" s="71"/>
      <c r="D563" s="11">
        <v>110</v>
      </c>
      <c r="E563" s="78">
        <v>30.71</v>
      </c>
      <c r="F563" s="78">
        <f t="shared" si="8"/>
        <v>11.06</v>
      </c>
      <c r="G563" s="61">
        <v>20</v>
      </c>
    </row>
    <row r="564" spans="1:9" ht="16.5" customHeight="1">
      <c r="A564" s="9" t="s">
        <v>1201</v>
      </c>
      <c r="B564" s="10" t="s">
        <v>4330</v>
      </c>
      <c r="C564" s="71"/>
      <c r="D564" s="11">
        <v>110</v>
      </c>
      <c r="E564" s="78">
        <v>30.71</v>
      </c>
      <c r="F564" s="78">
        <f t="shared" si="8"/>
        <v>11.06</v>
      </c>
      <c r="G564" s="61">
        <v>20</v>
      </c>
    </row>
    <row r="565" spans="1:9" s="14" customFormat="1">
      <c r="A565" s="9" t="s">
        <v>1855</v>
      </c>
      <c r="B565" s="10" t="s">
        <v>4331</v>
      </c>
      <c r="C565" s="71" t="s">
        <v>717</v>
      </c>
      <c r="D565" s="11">
        <v>110</v>
      </c>
      <c r="E565" s="78">
        <v>9.9499999999999993</v>
      </c>
      <c r="F565" s="78">
        <f t="shared" si="8"/>
        <v>3.58</v>
      </c>
      <c r="G565" s="65">
        <v>100</v>
      </c>
      <c r="I565" s="19"/>
    </row>
    <row r="566" spans="1:9" s="14" customFormat="1" ht="16.5" customHeight="1">
      <c r="A566" s="9" t="s">
        <v>1856</v>
      </c>
      <c r="B566" s="10" t="s">
        <v>4332</v>
      </c>
      <c r="C566" s="71" t="s">
        <v>718</v>
      </c>
      <c r="D566" s="11">
        <v>111</v>
      </c>
      <c r="E566" s="78">
        <v>8.42</v>
      </c>
      <c r="F566" s="78">
        <f t="shared" si="8"/>
        <v>3.03</v>
      </c>
      <c r="G566" s="65">
        <v>100</v>
      </c>
      <c r="I566" s="19"/>
    </row>
    <row r="567" spans="1:9" s="14" customFormat="1">
      <c r="A567" s="9" t="s">
        <v>1857</v>
      </c>
      <c r="B567" s="10" t="s">
        <v>4333</v>
      </c>
      <c r="C567" s="71"/>
      <c r="D567" s="11">
        <v>111</v>
      </c>
      <c r="E567" s="78">
        <v>9.9499999999999993</v>
      </c>
      <c r="F567" s="78">
        <f t="shared" si="8"/>
        <v>3.58</v>
      </c>
      <c r="G567" s="65">
        <v>100</v>
      </c>
      <c r="I567" s="19"/>
    </row>
    <row r="568" spans="1:9" s="14" customFormat="1" ht="16.5" customHeight="1">
      <c r="A568" s="9" t="s">
        <v>1858</v>
      </c>
      <c r="B568" s="10" t="s">
        <v>4334</v>
      </c>
      <c r="C568" s="71"/>
      <c r="D568" s="11">
        <v>111</v>
      </c>
      <c r="E568" s="78">
        <v>8.42</v>
      </c>
      <c r="F568" s="78">
        <f t="shared" si="8"/>
        <v>3.03</v>
      </c>
      <c r="G568" s="65">
        <v>100</v>
      </c>
      <c r="I568" s="19"/>
    </row>
    <row r="569" spans="1:9" s="14" customFormat="1">
      <c r="A569" s="9" t="s">
        <v>1859</v>
      </c>
      <c r="B569" s="10" t="s">
        <v>4335</v>
      </c>
      <c r="C569" s="71"/>
      <c r="D569" s="11">
        <v>111</v>
      </c>
      <c r="E569" s="78">
        <v>9.9499999999999993</v>
      </c>
      <c r="F569" s="78">
        <f t="shared" si="8"/>
        <v>3.58</v>
      </c>
      <c r="G569" s="65">
        <v>100</v>
      </c>
      <c r="I569" s="19"/>
    </row>
    <row r="570" spans="1:9" s="14" customFormat="1" ht="16.5" customHeight="1">
      <c r="A570" s="9" t="s">
        <v>1860</v>
      </c>
      <c r="B570" s="10" t="s">
        <v>4336</v>
      </c>
      <c r="C570" s="71"/>
      <c r="D570" s="11">
        <v>111</v>
      </c>
      <c r="E570" s="78">
        <v>8.42</v>
      </c>
      <c r="F570" s="78">
        <f t="shared" si="8"/>
        <v>3.03</v>
      </c>
      <c r="G570" s="65">
        <v>100</v>
      </c>
      <c r="I570" s="19"/>
    </row>
    <row r="571" spans="1:9">
      <c r="A571" s="9" t="s">
        <v>1861</v>
      </c>
      <c r="B571" s="10" t="s">
        <v>4758</v>
      </c>
      <c r="C571" s="71"/>
      <c r="D571" s="11">
        <v>111</v>
      </c>
      <c r="E571" s="78">
        <v>9.9499999999999993</v>
      </c>
      <c r="F571" s="78">
        <f t="shared" si="8"/>
        <v>3.58</v>
      </c>
      <c r="G571" s="61">
        <v>100</v>
      </c>
    </row>
    <row r="572" spans="1:9" ht="16.5" customHeight="1">
      <c r="A572" s="9" t="s">
        <v>1862</v>
      </c>
      <c r="B572" s="10" t="s">
        <v>4337</v>
      </c>
      <c r="C572" s="71"/>
      <c r="D572" s="11">
        <v>111</v>
      </c>
      <c r="E572" s="78">
        <v>9.9499999999999993</v>
      </c>
      <c r="F572" s="78">
        <f t="shared" si="8"/>
        <v>3.58</v>
      </c>
      <c r="G572" s="61">
        <v>100</v>
      </c>
    </row>
    <row r="573" spans="1:9" ht="16.5" customHeight="1">
      <c r="A573" s="9" t="s">
        <v>1863</v>
      </c>
      <c r="B573" s="10" t="s">
        <v>4338</v>
      </c>
      <c r="C573" s="71"/>
      <c r="D573" s="11">
        <v>111</v>
      </c>
      <c r="E573" s="78">
        <v>8.42</v>
      </c>
      <c r="F573" s="78">
        <f t="shared" si="8"/>
        <v>3.03</v>
      </c>
      <c r="G573" s="61">
        <v>100</v>
      </c>
    </row>
    <row r="574" spans="1:9" ht="16.5" customHeight="1">
      <c r="A574" s="9" t="s">
        <v>1443</v>
      </c>
      <c r="B574" s="10" t="s">
        <v>4339</v>
      </c>
      <c r="C574" s="71"/>
      <c r="D574" s="11">
        <v>111</v>
      </c>
      <c r="E574" s="78">
        <v>8.76</v>
      </c>
      <c r="F574" s="78">
        <f t="shared" si="8"/>
        <v>3.15</v>
      </c>
      <c r="G574" s="61">
        <v>100</v>
      </c>
    </row>
    <row r="575" spans="1:9" ht="16.5" customHeight="1">
      <c r="A575" s="9" t="s">
        <v>1864</v>
      </c>
      <c r="B575" s="10" t="s">
        <v>1865</v>
      </c>
      <c r="C575" s="71"/>
      <c r="D575" s="11">
        <v>111</v>
      </c>
      <c r="E575" s="78">
        <v>24.3</v>
      </c>
      <c r="F575" s="78">
        <f t="shared" si="8"/>
        <v>8.75</v>
      </c>
      <c r="G575" s="61">
        <v>80</v>
      </c>
    </row>
    <row r="576" spans="1:9" ht="16.5" customHeight="1">
      <c r="A576" s="9" t="s">
        <v>1866</v>
      </c>
      <c r="B576" s="10" t="s">
        <v>1867</v>
      </c>
      <c r="C576" s="71"/>
      <c r="D576" s="11">
        <v>111</v>
      </c>
      <c r="E576" s="78">
        <v>24.3</v>
      </c>
      <c r="F576" s="78">
        <f t="shared" si="8"/>
        <v>8.75</v>
      </c>
      <c r="G576" s="61">
        <v>80</v>
      </c>
    </row>
    <row r="577" spans="1:9">
      <c r="A577" s="9" t="s">
        <v>1868</v>
      </c>
      <c r="B577" s="10" t="s">
        <v>1869</v>
      </c>
      <c r="C577" s="71"/>
      <c r="D577" s="11">
        <v>111</v>
      </c>
      <c r="E577" s="78">
        <v>24.3</v>
      </c>
      <c r="F577" s="78">
        <f t="shared" si="8"/>
        <v>8.75</v>
      </c>
      <c r="G577" s="61">
        <v>80</v>
      </c>
    </row>
    <row r="578" spans="1:9">
      <c r="A578" s="9" t="s">
        <v>1870</v>
      </c>
      <c r="B578" s="10" t="s">
        <v>1871</v>
      </c>
      <c r="C578" s="71"/>
      <c r="D578" s="11">
        <v>111</v>
      </c>
      <c r="E578" s="78">
        <v>24.3</v>
      </c>
      <c r="F578" s="78">
        <f t="shared" si="8"/>
        <v>8.75</v>
      </c>
      <c r="G578" s="61">
        <v>80</v>
      </c>
    </row>
    <row r="579" spans="1:9">
      <c r="A579" s="9" t="s">
        <v>3045</v>
      </c>
      <c r="B579" s="10" t="s">
        <v>3046</v>
      </c>
      <c r="C579" s="71"/>
      <c r="D579" s="11">
        <v>111</v>
      </c>
      <c r="E579" s="78">
        <v>26.73</v>
      </c>
      <c r="F579" s="78">
        <f t="shared" si="8"/>
        <v>9.6199999999999992</v>
      </c>
      <c r="G579" s="61">
        <v>80</v>
      </c>
    </row>
    <row r="580" spans="1:9">
      <c r="A580" s="9" t="s">
        <v>4084</v>
      </c>
      <c r="B580" s="10" t="s">
        <v>4087</v>
      </c>
      <c r="C580" s="71"/>
      <c r="D580" s="11"/>
      <c r="E580" s="78">
        <v>116.87</v>
      </c>
      <c r="F580" s="78">
        <f t="shared" ref="F580:F643" si="9">E580*0.36</f>
        <v>42.07</v>
      </c>
      <c r="G580" s="61" t="s">
        <v>2952</v>
      </c>
    </row>
    <row r="581" spans="1:9">
      <c r="A581" s="9" t="s">
        <v>4083</v>
      </c>
      <c r="B581" s="10" t="s">
        <v>4090</v>
      </c>
      <c r="C581" s="71"/>
      <c r="D581" s="11"/>
      <c r="E581" s="78">
        <v>116.87</v>
      </c>
      <c r="F581" s="78">
        <f t="shared" si="9"/>
        <v>42.07</v>
      </c>
      <c r="G581" s="61" t="s">
        <v>2952</v>
      </c>
    </row>
    <row r="582" spans="1:9">
      <c r="A582" s="9" t="s">
        <v>4085</v>
      </c>
      <c r="B582" s="10" t="s">
        <v>4088</v>
      </c>
      <c r="C582" s="71"/>
      <c r="D582" s="11"/>
      <c r="E582" s="78">
        <v>126.65</v>
      </c>
      <c r="F582" s="78">
        <f t="shared" si="9"/>
        <v>45.59</v>
      </c>
      <c r="G582" s="61" t="s">
        <v>2952</v>
      </c>
    </row>
    <row r="583" spans="1:9">
      <c r="A583" s="9" t="s">
        <v>4086</v>
      </c>
      <c r="B583" s="10" t="s">
        <v>4089</v>
      </c>
      <c r="C583" s="71"/>
      <c r="D583" s="11"/>
      <c r="E583" s="78">
        <v>126.65</v>
      </c>
      <c r="F583" s="78">
        <f t="shared" si="9"/>
        <v>45.59</v>
      </c>
      <c r="G583" s="61" t="s">
        <v>2952</v>
      </c>
    </row>
    <row r="584" spans="1:9" s="14" customFormat="1">
      <c r="A584" s="9" t="s">
        <v>1872</v>
      </c>
      <c r="B584" s="10" t="s">
        <v>4340</v>
      </c>
      <c r="C584" s="71" t="s">
        <v>719</v>
      </c>
      <c r="D584" s="11">
        <v>111</v>
      </c>
      <c r="E584" s="78">
        <v>23.47</v>
      </c>
      <c r="F584" s="78">
        <f t="shared" si="9"/>
        <v>8.4499999999999993</v>
      </c>
      <c r="G584" s="65">
        <v>80</v>
      </c>
      <c r="I584" s="19"/>
    </row>
    <row r="585" spans="1:9" s="14" customFormat="1">
      <c r="A585" s="9" t="s">
        <v>1873</v>
      </c>
      <c r="B585" s="10" t="s">
        <v>4341</v>
      </c>
      <c r="C585" s="71" t="s">
        <v>720</v>
      </c>
      <c r="D585" s="11">
        <v>111</v>
      </c>
      <c r="E585" s="78">
        <v>14.45</v>
      </c>
      <c r="F585" s="78">
        <f t="shared" si="9"/>
        <v>5.2</v>
      </c>
      <c r="G585" s="65">
        <v>80</v>
      </c>
      <c r="I585" s="19"/>
    </row>
    <row r="586" spans="1:9" s="14" customFormat="1">
      <c r="A586" s="9" t="s">
        <v>1874</v>
      </c>
      <c r="B586" s="10" t="s">
        <v>4342</v>
      </c>
      <c r="C586" s="71"/>
      <c r="D586" s="11">
        <v>111</v>
      </c>
      <c r="E586" s="78">
        <v>23.47</v>
      </c>
      <c r="F586" s="78">
        <f t="shared" si="9"/>
        <v>8.4499999999999993</v>
      </c>
      <c r="G586" s="65">
        <v>80</v>
      </c>
      <c r="I586" s="19"/>
    </row>
    <row r="587" spans="1:9" s="14" customFormat="1">
      <c r="A587" s="9" t="s">
        <v>1875</v>
      </c>
      <c r="B587" s="10" t="s">
        <v>4343</v>
      </c>
      <c r="C587" s="71"/>
      <c r="D587" s="11">
        <v>111</v>
      </c>
      <c r="E587" s="78">
        <v>14.45</v>
      </c>
      <c r="F587" s="78">
        <f t="shared" si="9"/>
        <v>5.2</v>
      </c>
      <c r="G587" s="65">
        <v>80</v>
      </c>
      <c r="I587" s="19"/>
    </row>
    <row r="588" spans="1:9" s="14" customFormat="1">
      <c r="A588" s="9" t="s">
        <v>1876</v>
      </c>
      <c r="B588" s="10" t="s">
        <v>4344</v>
      </c>
      <c r="C588" s="71"/>
      <c r="D588" s="11">
        <v>111</v>
      </c>
      <c r="E588" s="78">
        <v>23.47</v>
      </c>
      <c r="F588" s="78">
        <f t="shared" si="9"/>
        <v>8.4499999999999993</v>
      </c>
      <c r="G588" s="65">
        <v>80</v>
      </c>
      <c r="I588" s="19"/>
    </row>
    <row r="589" spans="1:9" s="14" customFormat="1">
      <c r="A589" s="9" t="s">
        <v>1877</v>
      </c>
      <c r="B589" s="10" t="s">
        <v>4345</v>
      </c>
      <c r="C589" s="71"/>
      <c r="D589" s="11">
        <v>111</v>
      </c>
      <c r="E589" s="78">
        <v>14.45</v>
      </c>
      <c r="F589" s="78">
        <f t="shared" si="9"/>
        <v>5.2</v>
      </c>
      <c r="G589" s="65">
        <v>80</v>
      </c>
      <c r="I589" s="19"/>
    </row>
    <row r="590" spans="1:9">
      <c r="A590" s="9" t="s">
        <v>1878</v>
      </c>
      <c r="B590" s="10" t="s">
        <v>4759</v>
      </c>
      <c r="C590" s="71"/>
      <c r="D590" s="11">
        <v>111</v>
      </c>
      <c r="E590" s="78">
        <v>15.9</v>
      </c>
      <c r="F590" s="78">
        <f t="shared" si="9"/>
        <v>5.72</v>
      </c>
      <c r="G590" s="61">
        <v>80</v>
      </c>
    </row>
    <row r="591" spans="1:9">
      <c r="A591" s="9" t="s">
        <v>1879</v>
      </c>
      <c r="B591" s="10" t="s">
        <v>4346</v>
      </c>
      <c r="C591" s="71"/>
      <c r="D591" s="11">
        <v>111</v>
      </c>
      <c r="E591" s="78">
        <v>14.45</v>
      </c>
      <c r="F591" s="78">
        <f t="shared" si="9"/>
        <v>5.2</v>
      </c>
      <c r="G591" s="61">
        <v>80</v>
      </c>
    </row>
    <row r="592" spans="1:9">
      <c r="A592" s="9" t="s">
        <v>1880</v>
      </c>
      <c r="B592" s="10" t="s">
        <v>4347</v>
      </c>
      <c r="C592" s="71"/>
      <c r="D592" s="11">
        <v>111</v>
      </c>
      <c r="E592" s="78">
        <v>15.9</v>
      </c>
      <c r="F592" s="78">
        <f t="shared" si="9"/>
        <v>5.72</v>
      </c>
      <c r="G592" s="61">
        <v>80</v>
      </c>
    </row>
    <row r="593" spans="1:7">
      <c r="A593" s="9" t="s">
        <v>1881</v>
      </c>
      <c r="B593" s="10" t="s">
        <v>1882</v>
      </c>
      <c r="C593" s="71"/>
      <c r="D593" s="11">
        <v>111</v>
      </c>
      <c r="E593" s="78">
        <v>42.62</v>
      </c>
      <c r="F593" s="78">
        <f t="shared" si="9"/>
        <v>15.34</v>
      </c>
      <c r="G593" s="61">
        <v>80</v>
      </c>
    </row>
    <row r="594" spans="1:7">
      <c r="A594" s="9" t="s">
        <v>1883</v>
      </c>
      <c r="B594" s="10" t="s">
        <v>1884</v>
      </c>
      <c r="C594" s="71"/>
      <c r="D594" s="11">
        <v>111</v>
      </c>
      <c r="E594" s="78">
        <v>42.62</v>
      </c>
      <c r="F594" s="78">
        <f t="shared" si="9"/>
        <v>15.34</v>
      </c>
      <c r="G594" s="61">
        <v>80</v>
      </c>
    </row>
    <row r="595" spans="1:7">
      <c r="A595" s="9" t="s">
        <v>1885</v>
      </c>
      <c r="B595" s="10" t="s">
        <v>1886</v>
      </c>
      <c r="C595" s="71"/>
      <c r="D595" s="11">
        <v>111</v>
      </c>
      <c r="E595" s="78">
        <v>42.62</v>
      </c>
      <c r="F595" s="78">
        <f t="shared" si="9"/>
        <v>15.34</v>
      </c>
      <c r="G595" s="61">
        <v>80</v>
      </c>
    </row>
    <row r="596" spans="1:7">
      <c r="A596" s="9" t="s">
        <v>1887</v>
      </c>
      <c r="B596" s="10" t="s">
        <v>1888</v>
      </c>
      <c r="C596" s="71"/>
      <c r="D596" s="11">
        <v>111</v>
      </c>
      <c r="E596" s="78">
        <v>42.62</v>
      </c>
      <c r="F596" s="78">
        <f t="shared" si="9"/>
        <v>15.34</v>
      </c>
      <c r="G596" s="61">
        <v>80</v>
      </c>
    </row>
    <row r="597" spans="1:7">
      <c r="A597" s="9" t="s">
        <v>3047</v>
      </c>
      <c r="B597" s="10" t="s">
        <v>3077</v>
      </c>
      <c r="C597" s="71"/>
      <c r="D597" s="11">
        <v>111</v>
      </c>
      <c r="E597" s="78">
        <v>46.88</v>
      </c>
      <c r="F597" s="78">
        <f t="shared" si="9"/>
        <v>16.88</v>
      </c>
      <c r="G597" s="61">
        <v>80</v>
      </c>
    </row>
    <row r="598" spans="1:7">
      <c r="A598" s="9" t="s">
        <v>4091</v>
      </c>
      <c r="B598" s="10" t="s">
        <v>4095</v>
      </c>
      <c r="C598" s="71"/>
      <c r="D598" s="11"/>
      <c r="E598" s="78">
        <v>135.66</v>
      </c>
      <c r="F598" s="78">
        <f t="shared" si="9"/>
        <v>48.84</v>
      </c>
      <c r="G598" s="61" t="s">
        <v>2952</v>
      </c>
    </row>
    <row r="599" spans="1:7">
      <c r="A599" s="9" t="s">
        <v>4092</v>
      </c>
      <c r="B599" s="10" t="s">
        <v>4096</v>
      </c>
      <c r="C599" s="71"/>
      <c r="D599" s="11"/>
      <c r="E599" s="78">
        <v>135.66</v>
      </c>
      <c r="F599" s="78">
        <f t="shared" si="9"/>
        <v>48.84</v>
      </c>
      <c r="G599" s="61" t="s">
        <v>2952</v>
      </c>
    </row>
    <row r="600" spans="1:7">
      <c r="A600" s="9" t="s">
        <v>4093</v>
      </c>
      <c r="B600" s="10" t="s">
        <v>4097</v>
      </c>
      <c r="C600" s="71"/>
      <c r="D600" s="11"/>
      <c r="E600" s="78">
        <v>151.22999999999999</v>
      </c>
      <c r="F600" s="78">
        <f t="shared" si="9"/>
        <v>54.44</v>
      </c>
      <c r="G600" s="61" t="s">
        <v>2952</v>
      </c>
    </row>
    <row r="601" spans="1:7">
      <c r="A601" s="9" t="s">
        <v>4094</v>
      </c>
      <c r="B601" s="10" t="s">
        <v>4098</v>
      </c>
      <c r="C601" s="71"/>
      <c r="D601" s="11"/>
      <c r="E601" s="78">
        <v>151.22999999999999</v>
      </c>
      <c r="F601" s="78">
        <f t="shared" si="9"/>
        <v>54.44</v>
      </c>
      <c r="G601" s="61" t="s">
        <v>2952</v>
      </c>
    </row>
    <row r="602" spans="1:7">
      <c r="A602" s="9" t="s">
        <v>4471</v>
      </c>
      <c r="B602" s="10" t="s">
        <v>4473</v>
      </c>
      <c r="C602" s="71" t="s">
        <v>4472</v>
      </c>
      <c r="D602" s="11">
        <v>167</v>
      </c>
      <c r="E602" s="78">
        <v>29.39</v>
      </c>
      <c r="F602" s="78">
        <f t="shared" si="9"/>
        <v>10.58</v>
      </c>
      <c r="G602" s="61">
        <v>60</v>
      </c>
    </row>
    <row r="603" spans="1:7">
      <c r="A603" s="9" t="s">
        <v>1889</v>
      </c>
      <c r="B603" s="10" t="s">
        <v>4348</v>
      </c>
      <c r="C603" s="71" t="s">
        <v>3402</v>
      </c>
      <c r="D603" s="11">
        <v>154</v>
      </c>
      <c r="E603" s="78">
        <v>1.32</v>
      </c>
      <c r="F603" s="78">
        <f t="shared" si="9"/>
        <v>0.48</v>
      </c>
      <c r="G603" s="61">
        <v>100</v>
      </c>
    </row>
    <row r="604" spans="1:7">
      <c r="A604" s="9" t="s">
        <v>1890</v>
      </c>
      <c r="B604" s="10" t="s">
        <v>4349</v>
      </c>
      <c r="C604" s="71"/>
      <c r="D604" s="11">
        <v>154</v>
      </c>
      <c r="E604" s="78">
        <v>1.32</v>
      </c>
      <c r="F604" s="78">
        <f t="shared" si="9"/>
        <v>0.48</v>
      </c>
      <c r="G604" s="61">
        <v>100</v>
      </c>
    </row>
    <row r="605" spans="1:7">
      <c r="A605" s="9" t="s">
        <v>1891</v>
      </c>
      <c r="B605" s="10" t="s">
        <v>4350</v>
      </c>
      <c r="C605" s="71"/>
      <c r="D605" s="11">
        <v>154</v>
      </c>
      <c r="E605" s="78">
        <v>1.32</v>
      </c>
      <c r="F605" s="78">
        <f t="shared" si="9"/>
        <v>0.48</v>
      </c>
      <c r="G605" s="61">
        <v>100</v>
      </c>
    </row>
    <row r="606" spans="1:7">
      <c r="A606" s="9" t="s">
        <v>1892</v>
      </c>
      <c r="B606" s="10" t="s">
        <v>4351</v>
      </c>
      <c r="C606" s="71"/>
      <c r="D606" s="11">
        <v>154</v>
      </c>
      <c r="E606" s="78">
        <v>1.32</v>
      </c>
      <c r="F606" s="78">
        <f t="shared" si="9"/>
        <v>0.48</v>
      </c>
      <c r="G606" s="61">
        <v>100</v>
      </c>
    </row>
    <row r="607" spans="1:7">
      <c r="A607" s="9" t="s">
        <v>1893</v>
      </c>
      <c r="B607" s="10" t="s">
        <v>4352</v>
      </c>
      <c r="C607" s="71"/>
      <c r="D607" s="11">
        <v>154</v>
      </c>
      <c r="E607" s="78">
        <v>1.32</v>
      </c>
      <c r="F607" s="78">
        <f t="shared" si="9"/>
        <v>0.48</v>
      </c>
      <c r="G607" s="61">
        <v>100</v>
      </c>
    </row>
    <row r="608" spans="1:7">
      <c r="A608" s="9" t="s">
        <v>4902</v>
      </c>
      <c r="B608" s="10" t="s">
        <v>4903</v>
      </c>
      <c r="C608" s="71"/>
      <c r="D608" s="11"/>
      <c r="E608" s="78">
        <v>2.46</v>
      </c>
      <c r="F608" s="78">
        <f t="shared" si="9"/>
        <v>0.89</v>
      </c>
      <c r="G608" s="61">
        <v>100</v>
      </c>
    </row>
    <row r="609" spans="1:9">
      <c r="A609" s="9" t="s">
        <v>1894</v>
      </c>
      <c r="B609" s="10" t="s">
        <v>1895</v>
      </c>
      <c r="C609" s="71"/>
      <c r="D609" s="11">
        <v>154</v>
      </c>
      <c r="E609" s="78">
        <v>1.34</v>
      </c>
      <c r="F609" s="78">
        <f t="shared" si="9"/>
        <v>0.48</v>
      </c>
      <c r="G609" s="61">
        <v>1000</v>
      </c>
    </row>
    <row r="610" spans="1:9" s="14" customFormat="1">
      <c r="A610" s="9" t="s">
        <v>1896</v>
      </c>
      <c r="B610" s="10" t="s">
        <v>4353</v>
      </c>
      <c r="C610" s="71" t="s">
        <v>3403</v>
      </c>
      <c r="D610" s="11">
        <v>154</v>
      </c>
      <c r="E610" s="78">
        <v>1.1599999999999999</v>
      </c>
      <c r="F610" s="78">
        <f t="shared" si="9"/>
        <v>0.42</v>
      </c>
      <c r="G610" s="65">
        <v>350</v>
      </c>
      <c r="I610" s="19"/>
    </row>
    <row r="611" spans="1:9" s="14" customFormat="1">
      <c r="A611" s="9" t="s">
        <v>1897</v>
      </c>
      <c r="B611" s="10" t="s">
        <v>4354</v>
      </c>
      <c r="C611" s="71"/>
      <c r="D611" s="11">
        <v>154</v>
      </c>
      <c r="E611" s="78">
        <v>1.1599999999999999</v>
      </c>
      <c r="F611" s="78">
        <f t="shared" si="9"/>
        <v>0.42</v>
      </c>
      <c r="G611" s="65">
        <v>350</v>
      </c>
      <c r="I611" s="19"/>
    </row>
    <row r="612" spans="1:9" s="14" customFormat="1">
      <c r="A612" s="9" t="s">
        <v>1898</v>
      </c>
      <c r="B612" s="10" t="s">
        <v>4355</v>
      </c>
      <c r="C612" s="71"/>
      <c r="D612" s="11">
        <v>154</v>
      </c>
      <c r="E612" s="78">
        <v>1.1599999999999999</v>
      </c>
      <c r="F612" s="78">
        <f t="shared" si="9"/>
        <v>0.42</v>
      </c>
      <c r="G612" s="65">
        <v>350</v>
      </c>
      <c r="I612" s="19"/>
    </row>
    <row r="613" spans="1:9">
      <c r="A613" s="9" t="s">
        <v>1899</v>
      </c>
      <c r="B613" s="10" t="s">
        <v>4357</v>
      </c>
      <c r="C613" s="74" t="s">
        <v>721</v>
      </c>
      <c r="D613" s="21">
        <v>110</v>
      </c>
      <c r="E613" s="78">
        <v>13.37</v>
      </c>
      <c r="F613" s="78">
        <f t="shared" si="9"/>
        <v>4.8099999999999996</v>
      </c>
      <c r="G613" s="61">
        <v>50</v>
      </c>
    </row>
    <row r="614" spans="1:9">
      <c r="A614" s="9" t="s">
        <v>1900</v>
      </c>
      <c r="B614" s="10" t="s">
        <v>4356</v>
      </c>
      <c r="C614" s="71"/>
      <c r="D614" s="11">
        <v>110</v>
      </c>
      <c r="E614" s="78">
        <v>13.37</v>
      </c>
      <c r="F614" s="78">
        <f t="shared" si="9"/>
        <v>4.8099999999999996</v>
      </c>
      <c r="G614" s="61">
        <v>50</v>
      </c>
    </row>
    <row r="615" spans="1:9">
      <c r="A615" s="9" t="s">
        <v>1901</v>
      </c>
      <c r="B615" s="10" t="s">
        <v>4358</v>
      </c>
      <c r="C615" s="71"/>
      <c r="D615" s="11">
        <v>110</v>
      </c>
      <c r="E615" s="78">
        <v>13.37</v>
      </c>
      <c r="F615" s="78">
        <f t="shared" si="9"/>
        <v>4.8099999999999996</v>
      </c>
      <c r="G615" s="61">
        <v>50</v>
      </c>
    </row>
    <row r="616" spans="1:9">
      <c r="A616" s="9" t="s">
        <v>1902</v>
      </c>
      <c r="B616" s="10" t="s">
        <v>4359</v>
      </c>
      <c r="C616" s="71"/>
      <c r="D616" s="11">
        <v>110</v>
      </c>
      <c r="E616" s="78">
        <v>13.37</v>
      </c>
      <c r="F616" s="78">
        <f t="shared" si="9"/>
        <v>4.8099999999999996</v>
      </c>
      <c r="G616" s="61">
        <v>50</v>
      </c>
    </row>
    <row r="617" spans="1:9">
      <c r="A617" s="9" t="s">
        <v>1903</v>
      </c>
      <c r="B617" s="10" t="s">
        <v>4360</v>
      </c>
      <c r="C617" s="71"/>
      <c r="D617" s="11"/>
      <c r="E617" s="78">
        <v>1.79</v>
      </c>
      <c r="F617" s="78">
        <f t="shared" si="9"/>
        <v>0.64</v>
      </c>
      <c r="G617" s="61" t="s">
        <v>2952</v>
      </c>
    </row>
    <row r="618" spans="1:9">
      <c r="A618" s="9" t="s">
        <v>1904</v>
      </c>
      <c r="B618" s="10" t="s">
        <v>4361</v>
      </c>
      <c r="C618" s="71"/>
      <c r="D618" s="11"/>
      <c r="E618" s="78">
        <v>1.79</v>
      </c>
      <c r="F618" s="78">
        <f t="shared" si="9"/>
        <v>0.64</v>
      </c>
      <c r="G618" s="61" t="s">
        <v>2952</v>
      </c>
    </row>
    <row r="619" spans="1:9">
      <c r="A619" s="9" t="s">
        <v>1905</v>
      </c>
      <c r="B619" s="10" t="s">
        <v>4362</v>
      </c>
      <c r="C619" s="71"/>
      <c r="D619" s="11"/>
      <c r="E619" s="78">
        <v>1.79</v>
      </c>
      <c r="F619" s="78">
        <f t="shared" si="9"/>
        <v>0.64</v>
      </c>
      <c r="G619" s="61" t="s">
        <v>2952</v>
      </c>
    </row>
    <row r="620" spans="1:9">
      <c r="A620" s="29" t="s">
        <v>722</v>
      </c>
      <c r="B620" s="42" t="s">
        <v>4363</v>
      </c>
      <c r="C620" s="130"/>
      <c r="D620" s="43"/>
      <c r="E620" s="78">
        <v>1.85</v>
      </c>
      <c r="F620" s="78">
        <f t="shared" si="9"/>
        <v>0.67</v>
      </c>
      <c r="G620" s="61" t="s">
        <v>2952</v>
      </c>
    </row>
    <row r="621" spans="1:9">
      <c r="A621" s="29" t="s">
        <v>2620</v>
      </c>
      <c r="B621" s="42" t="s">
        <v>4364</v>
      </c>
      <c r="C621" s="130"/>
      <c r="D621" s="43"/>
      <c r="E621" s="78">
        <v>1.78</v>
      </c>
      <c r="F621" s="78">
        <f t="shared" si="9"/>
        <v>0.64</v>
      </c>
      <c r="G621" s="61" t="s">
        <v>2952</v>
      </c>
    </row>
    <row r="622" spans="1:9">
      <c r="A622" s="9" t="s">
        <v>1444</v>
      </c>
      <c r="B622" s="10" t="s">
        <v>1445</v>
      </c>
      <c r="C622" s="71">
        <v>85007400</v>
      </c>
      <c r="D622" s="11">
        <v>110</v>
      </c>
      <c r="E622" s="78">
        <v>12.31</v>
      </c>
      <c r="F622" s="78">
        <f t="shared" si="9"/>
        <v>4.43</v>
      </c>
      <c r="G622" s="61">
        <v>45</v>
      </c>
    </row>
    <row r="623" spans="1:9">
      <c r="A623" s="9" t="s">
        <v>1446</v>
      </c>
      <c r="B623" s="10" t="s">
        <v>2720</v>
      </c>
      <c r="C623" s="71"/>
      <c r="D623" s="11"/>
      <c r="E623" s="78">
        <v>14.61</v>
      </c>
      <c r="F623" s="78">
        <f t="shared" si="9"/>
        <v>5.26</v>
      </c>
      <c r="G623" s="61" t="s">
        <v>2952</v>
      </c>
    </row>
    <row r="624" spans="1:9">
      <c r="A624" s="9" t="s">
        <v>1447</v>
      </c>
      <c r="B624" s="10" t="s">
        <v>1448</v>
      </c>
      <c r="C624" s="71">
        <v>85007430</v>
      </c>
      <c r="D624" s="11">
        <v>110</v>
      </c>
      <c r="E624" s="78">
        <v>12.31</v>
      </c>
      <c r="F624" s="78">
        <f t="shared" si="9"/>
        <v>4.43</v>
      </c>
      <c r="G624" s="61">
        <v>45</v>
      </c>
    </row>
    <row r="625" spans="1:9" s="14" customFormat="1">
      <c r="A625" s="9" t="s">
        <v>1906</v>
      </c>
      <c r="B625" s="10" t="s">
        <v>4365</v>
      </c>
      <c r="C625" s="71"/>
      <c r="D625" s="11">
        <v>110</v>
      </c>
      <c r="E625" s="78">
        <v>23.18</v>
      </c>
      <c r="F625" s="78">
        <f t="shared" si="9"/>
        <v>8.34</v>
      </c>
      <c r="G625" s="65">
        <v>25</v>
      </c>
      <c r="I625" s="19"/>
    </row>
    <row r="626" spans="1:9" s="14" customFormat="1">
      <c r="A626" s="9" t="s">
        <v>631</v>
      </c>
      <c r="B626" s="10" t="s">
        <v>4366</v>
      </c>
      <c r="C626" s="71"/>
      <c r="D626" s="11">
        <v>110</v>
      </c>
      <c r="E626" s="78">
        <v>23.18</v>
      </c>
      <c r="F626" s="78">
        <f t="shared" si="9"/>
        <v>8.34</v>
      </c>
      <c r="G626" s="65">
        <v>25</v>
      </c>
      <c r="I626" s="19"/>
    </row>
    <row r="627" spans="1:9" s="14" customFormat="1">
      <c r="A627" s="9" t="s">
        <v>632</v>
      </c>
      <c r="B627" s="10" t="s">
        <v>4367</v>
      </c>
      <c r="C627" s="71"/>
      <c r="D627" s="11">
        <v>110</v>
      </c>
      <c r="E627" s="78">
        <v>23.18</v>
      </c>
      <c r="F627" s="78">
        <f t="shared" si="9"/>
        <v>8.34</v>
      </c>
      <c r="G627" s="65">
        <v>25</v>
      </c>
      <c r="I627" s="19"/>
    </row>
    <row r="628" spans="1:9" s="14" customFormat="1">
      <c r="A628" s="9" t="s">
        <v>633</v>
      </c>
      <c r="B628" s="10" t="s">
        <v>4368</v>
      </c>
      <c r="C628" s="71"/>
      <c r="D628" s="11">
        <v>110</v>
      </c>
      <c r="E628" s="78">
        <v>23.18</v>
      </c>
      <c r="F628" s="78">
        <f t="shared" si="9"/>
        <v>8.34</v>
      </c>
      <c r="G628" s="65">
        <v>25</v>
      </c>
      <c r="I628" s="19"/>
    </row>
    <row r="629" spans="1:9">
      <c r="A629" s="9" t="s">
        <v>634</v>
      </c>
      <c r="B629" s="10" t="s">
        <v>4369</v>
      </c>
      <c r="C629" s="71" t="s">
        <v>3404</v>
      </c>
      <c r="D629" s="11">
        <v>112</v>
      </c>
      <c r="E629" s="78">
        <v>1.0900000000000001</v>
      </c>
      <c r="F629" s="78">
        <f t="shared" si="9"/>
        <v>0.39</v>
      </c>
      <c r="G629" s="66">
        <v>25</v>
      </c>
      <c r="I629" s="3"/>
    </row>
    <row r="630" spans="1:9">
      <c r="A630" s="9" t="s">
        <v>635</v>
      </c>
      <c r="B630" s="10" t="s">
        <v>4370</v>
      </c>
      <c r="C630" s="71"/>
      <c r="D630" s="11">
        <v>112</v>
      </c>
      <c r="E630" s="78">
        <v>1.0900000000000001</v>
      </c>
      <c r="F630" s="78">
        <f t="shared" si="9"/>
        <v>0.39</v>
      </c>
      <c r="G630" s="66">
        <v>25</v>
      </c>
      <c r="I630" s="3"/>
    </row>
    <row r="631" spans="1:9">
      <c r="A631" s="9" t="s">
        <v>636</v>
      </c>
      <c r="B631" s="10" t="s">
        <v>4371</v>
      </c>
      <c r="C631" s="71"/>
      <c r="D631" s="11">
        <v>112</v>
      </c>
      <c r="E631" s="78">
        <v>1.0900000000000001</v>
      </c>
      <c r="F631" s="78">
        <f t="shared" si="9"/>
        <v>0.39</v>
      </c>
      <c r="G631" s="66">
        <v>25</v>
      </c>
      <c r="I631" s="3"/>
    </row>
    <row r="632" spans="1:9">
      <c r="A632" s="9" t="s">
        <v>637</v>
      </c>
      <c r="B632" s="10" t="s">
        <v>4760</v>
      </c>
      <c r="C632" s="71"/>
      <c r="D632" s="11">
        <v>112</v>
      </c>
      <c r="E632" s="78">
        <v>1.0900000000000001</v>
      </c>
      <c r="F632" s="78">
        <f t="shared" si="9"/>
        <v>0.39</v>
      </c>
      <c r="G632" s="66">
        <v>25</v>
      </c>
      <c r="I632" s="3"/>
    </row>
    <row r="633" spans="1:9">
      <c r="A633" s="9" t="s">
        <v>638</v>
      </c>
      <c r="B633" s="10" t="s">
        <v>4372</v>
      </c>
      <c r="C633" s="71"/>
      <c r="D633" s="11">
        <v>112</v>
      </c>
      <c r="E633" s="78">
        <v>1.0900000000000001</v>
      </c>
      <c r="F633" s="78">
        <f t="shared" si="9"/>
        <v>0.39</v>
      </c>
      <c r="G633" s="66">
        <v>25</v>
      </c>
      <c r="I633" s="3"/>
    </row>
    <row r="634" spans="1:9">
      <c r="A634" s="9" t="s">
        <v>639</v>
      </c>
      <c r="B634" s="10" t="s">
        <v>4373</v>
      </c>
      <c r="C634" s="71"/>
      <c r="D634" s="11" t="s">
        <v>4374</v>
      </c>
      <c r="E634" s="78">
        <v>7.94</v>
      </c>
      <c r="F634" s="78">
        <f t="shared" si="9"/>
        <v>2.86</v>
      </c>
      <c r="G634" s="66">
        <v>25</v>
      </c>
      <c r="I634" s="3"/>
    </row>
    <row r="635" spans="1:9">
      <c r="A635" s="9" t="s">
        <v>640</v>
      </c>
      <c r="B635" s="10" t="s">
        <v>4375</v>
      </c>
      <c r="C635" s="71"/>
      <c r="D635" s="11" t="s">
        <v>4374</v>
      </c>
      <c r="E635" s="78">
        <v>7.94</v>
      </c>
      <c r="F635" s="78">
        <f t="shared" si="9"/>
        <v>2.86</v>
      </c>
      <c r="G635" s="66">
        <v>25</v>
      </c>
      <c r="I635" s="3"/>
    </row>
    <row r="636" spans="1:9">
      <c r="A636" s="9" t="s">
        <v>641</v>
      </c>
      <c r="B636" s="10" t="s">
        <v>4376</v>
      </c>
      <c r="C636" s="71"/>
      <c r="D636" s="11" t="s">
        <v>4374</v>
      </c>
      <c r="E636" s="78">
        <v>7.94</v>
      </c>
      <c r="F636" s="78">
        <f t="shared" si="9"/>
        <v>2.86</v>
      </c>
      <c r="G636" s="66">
        <v>25</v>
      </c>
      <c r="I636" s="3"/>
    </row>
    <row r="637" spans="1:9">
      <c r="A637" s="9" t="s">
        <v>4620</v>
      </c>
      <c r="B637" s="10" t="s">
        <v>4623</v>
      </c>
      <c r="C637" s="71"/>
      <c r="D637" s="11"/>
      <c r="E637" s="78">
        <v>7.94</v>
      </c>
      <c r="F637" s="78">
        <f t="shared" si="9"/>
        <v>2.86</v>
      </c>
      <c r="G637" s="66">
        <v>200</v>
      </c>
      <c r="I637" s="3"/>
    </row>
    <row r="638" spans="1:9">
      <c r="A638" s="9" t="s">
        <v>4621</v>
      </c>
      <c r="B638" s="10" t="s">
        <v>4624</v>
      </c>
      <c r="C638" s="71"/>
      <c r="D638" s="11"/>
      <c r="E638" s="78">
        <v>7.94</v>
      </c>
      <c r="F638" s="78">
        <f t="shared" si="9"/>
        <v>2.86</v>
      </c>
      <c r="G638" s="66">
        <v>200</v>
      </c>
      <c r="I638" s="3"/>
    </row>
    <row r="639" spans="1:9">
      <c r="A639" s="9" t="s">
        <v>4622</v>
      </c>
      <c r="B639" s="10" t="s">
        <v>4625</v>
      </c>
      <c r="C639" s="71"/>
      <c r="D639" s="11"/>
      <c r="E639" s="78">
        <v>7.94</v>
      </c>
      <c r="F639" s="78">
        <f t="shared" si="9"/>
        <v>2.86</v>
      </c>
      <c r="G639" s="66">
        <v>200</v>
      </c>
      <c r="I639" s="3"/>
    </row>
    <row r="640" spans="1:9">
      <c r="A640" s="9" t="s">
        <v>4229</v>
      </c>
      <c r="B640" s="10" t="s">
        <v>4232</v>
      </c>
      <c r="C640" s="71"/>
      <c r="D640" s="11">
        <v>167</v>
      </c>
      <c r="E640" s="78">
        <v>8.08</v>
      </c>
      <c r="F640" s="78">
        <f t="shared" si="9"/>
        <v>2.91</v>
      </c>
      <c r="G640" s="66">
        <v>100</v>
      </c>
      <c r="I640" s="3"/>
    </row>
    <row r="641" spans="1:9">
      <c r="A641" s="9" t="s">
        <v>4230</v>
      </c>
      <c r="B641" s="10" t="s">
        <v>4233</v>
      </c>
      <c r="C641" s="71"/>
      <c r="D641" s="11">
        <v>167</v>
      </c>
      <c r="E641" s="78">
        <v>4.3600000000000003</v>
      </c>
      <c r="F641" s="78">
        <f t="shared" si="9"/>
        <v>1.57</v>
      </c>
      <c r="G641" s="66" t="s">
        <v>2952</v>
      </c>
      <c r="I641" s="3"/>
    </row>
    <row r="642" spans="1:9">
      <c r="A642" s="9" t="s">
        <v>4231</v>
      </c>
      <c r="B642" s="10" t="s">
        <v>4234</v>
      </c>
      <c r="C642" s="71"/>
      <c r="D642" s="11"/>
      <c r="E642" s="78">
        <v>4.1100000000000003</v>
      </c>
      <c r="F642" s="78">
        <f t="shared" si="9"/>
        <v>1.48</v>
      </c>
      <c r="G642" s="66">
        <v>100</v>
      </c>
      <c r="I642" s="3"/>
    </row>
    <row r="643" spans="1:9">
      <c r="A643" s="9" t="s">
        <v>642</v>
      </c>
      <c r="B643" s="10" t="s">
        <v>3078</v>
      </c>
      <c r="C643" s="71" t="s">
        <v>723</v>
      </c>
      <c r="D643" s="11">
        <v>132</v>
      </c>
      <c r="E643" s="78">
        <v>2.35</v>
      </c>
      <c r="F643" s="78">
        <f t="shared" si="9"/>
        <v>0.85</v>
      </c>
      <c r="G643" s="66">
        <v>25</v>
      </c>
      <c r="I643" s="3"/>
    </row>
    <row r="644" spans="1:9">
      <c r="A644" s="9" t="s">
        <v>643</v>
      </c>
      <c r="B644" s="10" t="s">
        <v>3079</v>
      </c>
      <c r="C644" s="71"/>
      <c r="D644" s="11">
        <v>132</v>
      </c>
      <c r="E644" s="78">
        <v>2.35</v>
      </c>
      <c r="F644" s="78">
        <f t="shared" ref="F644:F707" si="10">E644*0.36</f>
        <v>0.85</v>
      </c>
      <c r="G644" s="66">
        <v>25</v>
      </c>
      <c r="I644" s="3"/>
    </row>
    <row r="645" spans="1:9">
      <c r="A645" s="9" t="s">
        <v>644</v>
      </c>
      <c r="B645" s="10" t="s">
        <v>3080</v>
      </c>
      <c r="C645" s="71"/>
      <c r="D645" s="11">
        <v>132</v>
      </c>
      <c r="E645" s="78">
        <v>2.35</v>
      </c>
      <c r="F645" s="78">
        <f t="shared" si="10"/>
        <v>0.85</v>
      </c>
      <c r="G645" s="66">
        <v>25</v>
      </c>
      <c r="I645" s="3"/>
    </row>
    <row r="646" spans="1:9">
      <c r="A646" s="9" t="s">
        <v>645</v>
      </c>
      <c r="B646" s="10" t="s">
        <v>3081</v>
      </c>
      <c r="C646" s="71"/>
      <c r="D646" s="11"/>
      <c r="E646" s="78">
        <v>9.27</v>
      </c>
      <c r="F646" s="78">
        <f t="shared" si="10"/>
        <v>3.34</v>
      </c>
      <c r="G646" s="66">
        <v>25</v>
      </c>
      <c r="I646" s="3"/>
    </row>
    <row r="647" spans="1:9">
      <c r="A647" s="9" t="s">
        <v>646</v>
      </c>
      <c r="B647" s="10" t="s">
        <v>3082</v>
      </c>
      <c r="C647" s="71"/>
      <c r="D647" s="11"/>
      <c r="E647" s="78">
        <v>9.27</v>
      </c>
      <c r="F647" s="78">
        <f t="shared" si="10"/>
        <v>3.34</v>
      </c>
      <c r="G647" s="66">
        <v>25</v>
      </c>
      <c r="I647" s="3"/>
    </row>
    <row r="648" spans="1:9">
      <c r="A648" s="9" t="s">
        <v>647</v>
      </c>
      <c r="B648" s="10" t="s">
        <v>3083</v>
      </c>
      <c r="C648" s="71"/>
      <c r="D648" s="11"/>
      <c r="E648" s="78">
        <v>9.27</v>
      </c>
      <c r="F648" s="78">
        <f t="shared" si="10"/>
        <v>3.34</v>
      </c>
      <c r="G648" s="66">
        <v>25</v>
      </c>
      <c r="I648" s="3"/>
    </row>
    <row r="649" spans="1:9">
      <c r="A649" s="9" t="s">
        <v>648</v>
      </c>
      <c r="B649" s="10" t="s">
        <v>4377</v>
      </c>
      <c r="C649" s="71" t="s">
        <v>3405</v>
      </c>
      <c r="D649" s="11"/>
      <c r="E649" s="78">
        <v>12.67</v>
      </c>
      <c r="F649" s="78">
        <f t="shared" si="10"/>
        <v>4.5599999999999996</v>
      </c>
      <c r="G649" s="66">
        <v>50</v>
      </c>
      <c r="I649" s="3"/>
    </row>
    <row r="650" spans="1:9">
      <c r="A650" s="9" t="s">
        <v>649</v>
      </c>
      <c r="B650" s="10" t="s">
        <v>4379</v>
      </c>
      <c r="C650" s="71"/>
      <c r="D650" s="11"/>
      <c r="E650" s="78">
        <v>12.67</v>
      </c>
      <c r="F650" s="78">
        <f t="shared" si="10"/>
        <v>4.5599999999999996</v>
      </c>
      <c r="G650" s="66">
        <v>50</v>
      </c>
      <c r="I650" s="3"/>
    </row>
    <row r="651" spans="1:9">
      <c r="A651" s="9" t="s">
        <v>650</v>
      </c>
      <c r="B651" s="10" t="s">
        <v>4378</v>
      </c>
      <c r="C651" s="71"/>
      <c r="D651" s="11"/>
      <c r="E651" s="78">
        <v>12.67</v>
      </c>
      <c r="F651" s="78">
        <f t="shared" si="10"/>
        <v>4.5599999999999996</v>
      </c>
      <c r="G651" s="61">
        <v>50</v>
      </c>
    </row>
    <row r="652" spans="1:9">
      <c r="A652" s="9" t="s">
        <v>651</v>
      </c>
      <c r="B652" s="10" t="s">
        <v>4380</v>
      </c>
      <c r="C652" s="71"/>
      <c r="D652" s="11"/>
      <c r="E652" s="78">
        <v>12.67</v>
      </c>
      <c r="F652" s="78">
        <f t="shared" si="10"/>
        <v>4.5599999999999996</v>
      </c>
      <c r="G652" s="61">
        <v>50</v>
      </c>
    </row>
    <row r="653" spans="1:9">
      <c r="A653" s="9" t="s">
        <v>1144</v>
      </c>
      <c r="B653" s="10" t="s">
        <v>2527</v>
      </c>
      <c r="C653" s="71"/>
      <c r="D653" s="11">
        <v>141</v>
      </c>
      <c r="E653" s="78">
        <v>6.72</v>
      </c>
      <c r="F653" s="78">
        <f t="shared" si="10"/>
        <v>2.42</v>
      </c>
      <c r="G653" s="61">
        <v>100</v>
      </c>
    </row>
    <row r="654" spans="1:9" s="14" customFormat="1">
      <c r="A654" s="9" t="s">
        <v>1145</v>
      </c>
      <c r="B654" s="10" t="s">
        <v>2721</v>
      </c>
      <c r="C654" s="71">
        <v>79000200</v>
      </c>
      <c r="D654" s="11">
        <v>141</v>
      </c>
      <c r="E654" s="78">
        <v>106.92</v>
      </c>
      <c r="F654" s="78">
        <f t="shared" si="10"/>
        <v>38.49</v>
      </c>
      <c r="G654" s="65">
        <v>20</v>
      </c>
      <c r="I654" s="19"/>
    </row>
    <row r="655" spans="1:9">
      <c r="A655" s="9" t="s">
        <v>1449</v>
      </c>
      <c r="B655" s="10" t="s">
        <v>2528</v>
      </c>
      <c r="C655" s="71"/>
      <c r="D655" s="11">
        <v>141</v>
      </c>
      <c r="E655" s="78">
        <v>113.2</v>
      </c>
      <c r="F655" s="78">
        <f t="shared" si="10"/>
        <v>40.75</v>
      </c>
      <c r="G655" s="61" t="s">
        <v>2952</v>
      </c>
    </row>
    <row r="656" spans="1:9">
      <c r="A656" s="9" t="s">
        <v>1146</v>
      </c>
      <c r="B656" s="10" t="s">
        <v>2529</v>
      </c>
      <c r="C656" s="71" t="s">
        <v>724</v>
      </c>
      <c r="D656" s="11">
        <v>141</v>
      </c>
      <c r="E656" s="78">
        <v>28.56</v>
      </c>
      <c r="F656" s="78">
        <f t="shared" si="10"/>
        <v>10.28</v>
      </c>
      <c r="G656" s="61">
        <v>20</v>
      </c>
    </row>
    <row r="657" spans="1:9">
      <c r="A657" s="9" t="s">
        <v>1477</v>
      </c>
      <c r="B657" s="10" t="s">
        <v>4382</v>
      </c>
      <c r="C657" s="71"/>
      <c r="D657" s="11">
        <v>112</v>
      </c>
      <c r="E657" s="78">
        <v>56.96</v>
      </c>
      <c r="F657" s="78">
        <f t="shared" si="10"/>
        <v>20.51</v>
      </c>
      <c r="G657" s="61" t="s">
        <v>2952</v>
      </c>
    </row>
    <row r="658" spans="1:9">
      <c r="A658" s="9" t="s">
        <v>1147</v>
      </c>
      <c r="B658" s="10" t="s">
        <v>2530</v>
      </c>
      <c r="C658" s="71"/>
      <c r="D658" s="11">
        <v>141</v>
      </c>
      <c r="E658" s="78">
        <v>28.56</v>
      </c>
      <c r="F658" s="78">
        <f t="shared" si="10"/>
        <v>10.28</v>
      </c>
      <c r="G658" s="61">
        <v>20</v>
      </c>
    </row>
    <row r="659" spans="1:9">
      <c r="A659" s="9" t="s">
        <v>1478</v>
      </c>
      <c r="B659" s="10" t="s">
        <v>4383</v>
      </c>
      <c r="C659" s="71"/>
      <c r="D659" s="11">
        <v>112</v>
      </c>
      <c r="E659" s="78">
        <v>56.96</v>
      </c>
      <c r="F659" s="78">
        <f t="shared" si="10"/>
        <v>20.51</v>
      </c>
      <c r="G659" s="61" t="s">
        <v>2952</v>
      </c>
    </row>
    <row r="660" spans="1:9">
      <c r="A660" s="20" t="s">
        <v>1148</v>
      </c>
      <c r="B660" s="41" t="s">
        <v>2531</v>
      </c>
      <c r="C660" s="74"/>
      <c r="D660" s="21">
        <v>141</v>
      </c>
      <c r="E660" s="78">
        <v>28.56</v>
      </c>
      <c r="F660" s="78">
        <f t="shared" si="10"/>
        <v>10.28</v>
      </c>
      <c r="G660" s="61">
        <v>20</v>
      </c>
    </row>
    <row r="661" spans="1:9">
      <c r="A661" s="20" t="s">
        <v>1149</v>
      </c>
      <c r="B661" s="41" t="s">
        <v>2532</v>
      </c>
      <c r="C661" s="74"/>
      <c r="D661" s="21">
        <v>141</v>
      </c>
      <c r="E661" s="78">
        <v>28.56</v>
      </c>
      <c r="F661" s="78">
        <f t="shared" si="10"/>
        <v>10.28</v>
      </c>
      <c r="G661" s="61">
        <v>20</v>
      </c>
    </row>
    <row r="662" spans="1:9">
      <c r="A662" s="9" t="s">
        <v>1150</v>
      </c>
      <c r="B662" s="10" t="s">
        <v>2533</v>
      </c>
      <c r="C662" s="71"/>
      <c r="D662" s="11">
        <v>141</v>
      </c>
      <c r="E662" s="78">
        <v>28.56</v>
      </c>
      <c r="F662" s="78">
        <f t="shared" si="10"/>
        <v>10.28</v>
      </c>
      <c r="G662" s="61">
        <v>20</v>
      </c>
    </row>
    <row r="663" spans="1:9">
      <c r="A663" s="9" t="s">
        <v>1479</v>
      </c>
      <c r="B663" s="10" t="s">
        <v>4381</v>
      </c>
      <c r="C663" s="71"/>
      <c r="D663" s="11">
        <v>112</v>
      </c>
      <c r="E663" s="78">
        <v>56.96</v>
      </c>
      <c r="F663" s="78">
        <f t="shared" si="10"/>
        <v>20.51</v>
      </c>
      <c r="G663" s="61" t="s">
        <v>2952</v>
      </c>
    </row>
    <row r="664" spans="1:9">
      <c r="A664" s="9" t="s">
        <v>1450</v>
      </c>
      <c r="B664" s="10" t="s">
        <v>2899</v>
      </c>
      <c r="C664" s="71"/>
      <c r="D664" s="11">
        <v>141</v>
      </c>
      <c r="E664" s="78">
        <v>51.4</v>
      </c>
      <c r="F664" s="78">
        <f t="shared" si="10"/>
        <v>18.5</v>
      </c>
      <c r="G664" s="61">
        <v>20</v>
      </c>
    </row>
    <row r="665" spans="1:9">
      <c r="A665" s="9" t="s">
        <v>1451</v>
      </c>
      <c r="B665" s="10" t="s">
        <v>2900</v>
      </c>
      <c r="C665" s="71"/>
      <c r="D665" s="11">
        <v>141</v>
      </c>
      <c r="E665" s="78">
        <v>51.4</v>
      </c>
      <c r="F665" s="78">
        <f t="shared" si="10"/>
        <v>18.5</v>
      </c>
      <c r="G665" s="61">
        <v>30</v>
      </c>
    </row>
    <row r="666" spans="1:9">
      <c r="A666" s="9" t="s">
        <v>1151</v>
      </c>
      <c r="B666" s="10" t="s">
        <v>2901</v>
      </c>
      <c r="C666" s="71" t="s">
        <v>725</v>
      </c>
      <c r="D666" s="11">
        <v>141</v>
      </c>
      <c r="E666" s="78">
        <v>15.38</v>
      </c>
      <c r="F666" s="78">
        <f t="shared" si="10"/>
        <v>5.54</v>
      </c>
      <c r="G666" s="61">
        <v>300</v>
      </c>
    </row>
    <row r="667" spans="1:9" s="14" customFormat="1">
      <c r="A667" s="9" t="s">
        <v>1152</v>
      </c>
      <c r="B667" s="10" t="s">
        <v>4384</v>
      </c>
      <c r="C667" s="71" t="s">
        <v>3406</v>
      </c>
      <c r="D667" s="11">
        <v>132</v>
      </c>
      <c r="E667" s="78">
        <v>9.6999999999999993</v>
      </c>
      <c r="F667" s="78">
        <f t="shared" si="10"/>
        <v>3.49</v>
      </c>
      <c r="G667" s="65">
        <v>50</v>
      </c>
      <c r="I667" s="19"/>
    </row>
    <row r="668" spans="1:9" s="14" customFormat="1">
      <c r="A668" s="9" t="s">
        <v>1153</v>
      </c>
      <c r="B668" s="10" t="s">
        <v>3084</v>
      </c>
      <c r="C668" s="71" t="s">
        <v>3407</v>
      </c>
      <c r="D668" s="11">
        <v>132</v>
      </c>
      <c r="E668" s="78">
        <v>5.04</v>
      </c>
      <c r="F668" s="78">
        <f t="shared" si="10"/>
        <v>1.81</v>
      </c>
      <c r="G668" s="65">
        <v>50</v>
      </c>
      <c r="I668" s="19"/>
    </row>
    <row r="669" spans="1:9" s="14" customFormat="1">
      <c r="A669" s="9" t="s">
        <v>1154</v>
      </c>
      <c r="B669" s="10" t="s">
        <v>1155</v>
      </c>
      <c r="C669" s="71"/>
      <c r="D669" s="11"/>
      <c r="E669" s="78">
        <v>3.13</v>
      </c>
      <c r="F669" s="78">
        <f t="shared" si="10"/>
        <v>1.1299999999999999</v>
      </c>
      <c r="G669" s="65" t="s">
        <v>2952</v>
      </c>
      <c r="I669" s="19"/>
    </row>
    <row r="670" spans="1:9" s="14" customFormat="1">
      <c r="A670" s="9" t="s">
        <v>1156</v>
      </c>
      <c r="B670" s="10" t="s">
        <v>4385</v>
      </c>
      <c r="C670" s="71"/>
      <c r="D670" s="11">
        <v>132</v>
      </c>
      <c r="E670" s="78">
        <v>9.6999999999999993</v>
      </c>
      <c r="F670" s="78">
        <f t="shared" si="10"/>
        <v>3.49</v>
      </c>
      <c r="G670" s="65">
        <v>50</v>
      </c>
      <c r="I670" s="19"/>
    </row>
    <row r="671" spans="1:9" s="14" customFormat="1">
      <c r="A671" s="9" t="s">
        <v>1157</v>
      </c>
      <c r="B671" s="10" t="s">
        <v>3085</v>
      </c>
      <c r="C671" s="71"/>
      <c r="D671" s="11">
        <v>132</v>
      </c>
      <c r="E671" s="78">
        <v>5.04</v>
      </c>
      <c r="F671" s="78">
        <f t="shared" si="10"/>
        <v>1.81</v>
      </c>
      <c r="G671" s="65">
        <v>50</v>
      </c>
      <c r="I671" s="19"/>
    </row>
    <row r="672" spans="1:9" s="14" customFormat="1">
      <c r="A672" s="9" t="s">
        <v>1158</v>
      </c>
      <c r="B672" s="10" t="s">
        <v>3086</v>
      </c>
      <c r="C672" s="71"/>
      <c r="D672" s="11">
        <v>132</v>
      </c>
      <c r="E672" s="78">
        <v>9.6999999999999993</v>
      </c>
      <c r="F672" s="78">
        <f t="shared" si="10"/>
        <v>3.49</v>
      </c>
      <c r="G672" s="65">
        <v>50</v>
      </c>
      <c r="I672" s="19"/>
    </row>
    <row r="673" spans="1:9" s="14" customFormat="1">
      <c r="A673" s="9" t="s">
        <v>1159</v>
      </c>
      <c r="B673" s="10" t="s">
        <v>3087</v>
      </c>
      <c r="C673" s="71"/>
      <c r="D673" s="11">
        <v>132</v>
      </c>
      <c r="E673" s="78">
        <v>5.04</v>
      </c>
      <c r="F673" s="78">
        <f t="shared" si="10"/>
        <v>1.81</v>
      </c>
      <c r="G673" s="65">
        <v>50</v>
      </c>
      <c r="I673" s="19"/>
    </row>
    <row r="674" spans="1:9">
      <c r="A674" s="9" t="s">
        <v>1160</v>
      </c>
      <c r="B674" s="10" t="s">
        <v>1161</v>
      </c>
      <c r="C674" s="71"/>
      <c r="D674" s="11"/>
      <c r="E674" s="78">
        <v>1.25</v>
      </c>
      <c r="F674" s="78">
        <f t="shared" si="10"/>
        <v>0.45</v>
      </c>
      <c r="G674" s="61" t="s">
        <v>2952</v>
      </c>
    </row>
    <row r="675" spans="1:9">
      <c r="A675" s="9" t="s">
        <v>1162</v>
      </c>
      <c r="B675" s="10" t="s">
        <v>2534</v>
      </c>
      <c r="C675" s="71"/>
      <c r="D675" s="11"/>
      <c r="E675" s="78">
        <v>3.21</v>
      </c>
      <c r="F675" s="78">
        <f t="shared" si="10"/>
        <v>1.1599999999999999</v>
      </c>
      <c r="G675" s="61">
        <v>480</v>
      </c>
    </row>
    <row r="676" spans="1:9">
      <c r="A676" s="9" t="s">
        <v>1163</v>
      </c>
      <c r="B676" s="10" t="s">
        <v>1164</v>
      </c>
      <c r="C676" s="71" t="s">
        <v>4237</v>
      </c>
      <c r="D676" s="71"/>
      <c r="E676" s="78">
        <v>3.21</v>
      </c>
      <c r="F676" s="78">
        <f t="shared" si="10"/>
        <v>1.1599999999999999</v>
      </c>
      <c r="G676" s="61">
        <v>500</v>
      </c>
    </row>
    <row r="677" spans="1:9">
      <c r="A677" s="9" t="s">
        <v>1165</v>
      </c>
      <c r="B677" s="10" t="s">
        <v>3088</v>
      </c>
      <c r="C677" s="71"/>
      <c r="D677" s="11"/>
      <c r="E677" s="78">
        <v>3.21</v>
      </c>
      <c r="F677" s="78">
        <f t="shared" si="10"/>
        <v>1.1599999999999999</v>
      </c>
      <c r="G677" s="61" t="s">
        <v>2952</v>
      </c>
    </row>
    <row r="678" spans="1:9">
      <c r="A678" s="9" t="s">
        <v>1166</v>
      </c>
      <c r="B678" s="10" t="s">
        <v>1167</v>
      </c>
      <c r="C678" s="71"/>
      <c r="D678" s="11"/>
      <c r="E678" s="78">
        <v>1.25</v>
      </c>
      <c r="F678" s="78">
        <f t="shared" si="10"/>
        <v>0.45</v>
      </c>
      <c r="G678" s="61" t="s">
        <v>2952</v>
      </c>
    </row>
    <row r="679" spans="1:9">
      <c r="A679" s="9" t="s">
        <v>2565</v>
      </c>
      <c r="B679" s="10" t="s">
        <v>3089</v>
      </c>
      <c r="C679" s="71"/>
      <c r="D679" s="11">
        <v>131</v>
      </c>
      <c r="E679" s="78">
        <v>3.21</v>
      </c>
      <c r="F679" s="78">
        <f t="shared" si="10"/>
        <v>1.1599999999999999</v>
      </c>
      <c r="G679" s="61" t="s">
        <v>2952</v>
      </c>
    </row>
    <row r="680" spans="1:9">
      <c r="A680" s="9" t="s">
        <v>1168</v>
      </c>
      <c r="B680" s="10" t="s">
        <v>264</v>
      </c>
      <c r="C680" s="71" t="s">
        <v>3408</v>
      </c>
      <c r="D680" s="11">
        <v>131</v>
      </c>
      <c r="E680" s="78">
        <v>3.21</v>
      </c>
      <c r="F680" s="78">
        <f t="shared" si="10"/>
        <v>1.1599999999999999</v>
      </c>
      <c r="G680" s="61">
        <v>100</v>
      </c>
    </row>
    <row r="681" spans="1:9">
      <c r="A681" s="9" t="s">
        <v>265</v>
      </c>
      <c r="B681" s="10" t="s">
        <v>4386</v>
      </c>
      <c r="C681" s="71"/>
      <c r="D681" s="11">
        <v>131</v>
      </c>
      <c r="E681" s="78">
        <v>3.21</v>
      </c>
      <c r="F681" s="78">
        <f t="shared" si="10"/>
        <v>1.1599999999999999</v>
      </c>
      <c r="G681" s="61">
        <v>100</v>
      </c>
    </row>
    <row r="682" spans="1:9">
      <c r="A682" s="9" t="s">
        <v>266</v>
      </c>
      <c r="B682" s="10" t="s">
        <v>4387</v>
      </c>
      <c r="C682" s="71" t="s">
        <v>3409</v>
      </c>
      <c r="D682" s="11">
        <v>131</v>
      </c>
      <c r="E682" s="78">
        <v>3.21</v>
      </c>
      <c r="F682" s="78">
        <f t="shared" si="10"/>
        <v>1.1599999999999999</v>
      </c>
      <c r="G682" s="61">
        <v>400</v>
      </c>
    </row>
    <row r="683" spans="1:9">
      <c r="A683" s="9" t="s">
        <v>267</v>
      </c>
      <c r="B683" s="10" t="s">
        <v>4388</v>
      </c>
      <c r="C683" s="71" t="s">
        <v>3410</v>
      </c>
      <c r="D683" s="11">
        <v>131</v>
      </c>
      <c r="E683" s="78">
        <v>3.21</v>
      </c>
      <c r="F683" s="78">
        <f t="shared" si="10"/>
        <v>1.1599999999999999</v>
      </c>
      <c r="G683" s="61">
        <v>400</v>
      </c>
    </row>
    <row r="684" spans="1:9">
      <c r="A684" s="9" t="s">
        <v>268</v>
      </c>
      <c r="B684" s="10" t="s">
        <v>4389</v>
      </c>
      <c r="C684" s="71" t="s">
        <v>3411</v>
      </c>
      <c r="D684" s="11">
        <v>131</v>
      </c>
      <c r="E684" s="78">
        <v>3.21</v>
      </c>
      <c r="F684" s="78">
        <f t="shared" si="10"/>
        <v>1.1599999999999999</v>
      </c>
      <c r="G684" s="61">
        <v>400</v>
      </c>
    </row>
    <row r="685" spans="1:9">
      <c r="A685" s="9" t="s">
        <v>269</v>
      </c>
      <c r="B685" s="10" t="s">
        <v>4390</v>
      </c>
      <c r="C685" s="71" t="s">
        <v>3412</v>
      </c>
      <c r="D685" s="11">
        <v>131</v>
      </c>
      <c r="E685" s="78">
        <v>3.21</v>
      </c>
      <c r="F685" s="78">
        <f t="shared" si="10"/>
        <v>1.1599999999999999</v>
      </c>
      <c r="G685" s="61">
        <v>400</v>
      </c>
    </row>
    <row r="686" spans="1:9">
      <c r="A686" s="9" t="s">
        <v>270</v>
      </c>
      <c r="B686" s="10" t="s">
        <v>4391</v>
      </c>
      <c r="C686" s="71"/>
      <c r="D686" s="11">
        <v>131</v>
      </c>
      <c r="E686" s="78">
        <v>3.21</v>
      </c>
      <c r="F686" s="78">
        <f t="shared" si="10"/>
        <v>1.1599999999999999</v>
      </c>
      <c r="G686" s="61">
        <v>400</v>
      </c>
    </row>
    <row r="687" spans="1:9">
      <c r="A687" s="9" t="s">
        <v>271</v>
      </c>
      <c r="B687" s="10" t="s">
        <v>4392</v>
      </c>
      <c r="C687" s="71" t="s">
        <v>3413</v>
      </c>
      <c r="D687" s="11">
        <v>131</v>
      </c>
      <c r="E687" s="78">
        <v>3.21</v>
      </c>
      <c r="F687" s="78">
        <f t="shared" si="10"/>
        <v>1.1599999999999999</v>
      </c>
      <c r="G687" s="61">
        <v>400</v>
      </c>
    </row>
    <row r="688" spans="1:9">
      <c r="A688" s="9" t="s">
        <v>272</v>
      </c>
      <c r="B688" s="10" t="s">
        <v>4393</v>
      </c>
      <c r="C688" s="71" t="s">
        <v>3414</v>
      </c>
      <c r="D688" s="11">
        <v>131</v>
      </c>
      <c r="E688" s="78">
        <v>3.21</v>
      </c>
      <c r="F688" s="78">
        <f t="shared" si="10"/>
        <v>1.1599999999999999</v>
      </c>
      <c r="G688" s="61">
        <v>400</v>
      </c>
    </row>
    <row r="689" spans="1:9">
      <c r="A689" s="9" t="s">
        <v>273</v>
      </c>
      <c r="B689" s="10" t="s">
        <v>4394</v>
      </c>
      <c r="C689" s="71" t="s">
        <v>3415</v>
      </c>
      <c r="D689" s="11">
        <v>131</v>
      </c>
      <c r="E689" s="78">
        <v>3.21</v>
      </c>
      <c r="F689" s="78">
        <f t="shared" si="10"/>
        <v>1.1599999999999999</v>
      </c>
      <c r="G689" s="61">
        <v>400</v>
      </c>
    </row>
    <row r="690" spans="1:9">
      <c r="A690" s="9" t="s">
        <v>274</v>
      </c>
      <c r="B690" s="10" t="s">
        <v>4395</v>
      </c>
      <c r="C690" s="71" t="s">
        <v>3416</v>
      </c>
      <c r="D690" s="11">
        <v>131</v>
      </c>
      <c r="E690" s="78">
        <v>3.21</v>
      </c>
      <c r="F690" s="78">
        <f t="shared" si="10"/>
        <v>1.1599999999999999</v>
      </c>
      <c r="G690" s="61">
        <v>400</v>
      </c>
    </row>
    <row r="691" spans="1:9">
      <c r="A691" s="9" t="s">
        <v>275</v>
      </c>
      <c r="B691" s="10" t="s">
        <v>4396</v>
      </c>
      <c r="C691" s="71"/>
      <c r="D691" s="11">
        <v>131</v>
      </c>
      <c r="E691" s="78">
        <v>3.21</v>
      </c>
      <c r="F691" s="78">
        <f t="shared" si="10"/>
        <v>1.1599999999999999</v>
      </c>
      <c r="G691" s="61">
        <v>400</v>
      </c>
    </row>
    <row r="692" spans="1:9" s="14" customFormat="1">
      <c r="A692" s="9" t="s">
        <v>276</v>
      </c>
      <c r="B692" s="10" t="s">
        <v>3102</v>
      </c>
      <c r="C692" s="71" t="s">
        <v>3417</v>
      </c>
      <c r="D692" s="11">
        <v>130</v>
      </c>
      <c r="E692" s="78">
        <v>2.68</v>
      </c>
      <c r="F692" s="78">
        <f t="shared" si="10"/>
        <v>0.96</v>
      </c>
      <c r="G692" s="65">
        <v>50</v>
      </c>
      <c r="I692" s="19"/>
    </row>
    <row r="693" spans="1:9" s="14" customFormat="1">
      <c r="A693" s="9" t="s">
        <v>277</v>
      </c>
      <c r="B693" s="10" t="s">
        <v>2535</v>
      </c>
      <c r="C693" s="71"/>
      <c r="D693" s="11"/>
      <c r="E693" s="78">
        <v>3.6</v>
      </c>
      <c r="F693" s="78">
        <f t="shared" si="10"/>
        <v>1.3</v>
      </c>
      <c r="G693" s="65" t="s">
        <v>2952</v>
      </c>
      <c r="I693" s="19"/>
    </row>
    <row r="694" spans="1:9" s="14" customFormat="1">
      <c r="A694" s="9" t="s">
        <v>278</v>
      </c>
      <c r="B694" s="10" t="s">
        <v>3103</v>
      </c>
      <c r="C694" s="71"/>
      <c r="D694" s="11">
        <v>130</v>
      </c>
      <c r="E694" s="78">
        <v>2.68</v>
      </c>
      <c r="F694" s="78">
        <f t="shared" si="10"/>
        <v>0.96</v>
      </c>
      <c r="G694" s="65">
        <v>50</v>
      </c>
      <c r="I694" s="19"/>
    </row>
    <row r="695" spans="1:9" s="14" customFormat="1">
      <c r="A695" s="9" t="s">
        <v>279</v>
      </c>
      <c r="B695" s="10" t="s">
        <v>3101</v>
      </c>
      <c r="C695" s="71"/>
      <c r="D695" s="11">
        <v>130</v>
      </c>
      <c r="E695" s="78">
        <v>2.68</v>
      </c>
      <c r="F695" s="78">
        <f t="shared" si="10"/>
        <v>0.96</v>
      </c>
      <c r="G695" s="65">
        <v>50</v>
      </c>
      <c r="I695" s="19"/>
    </row>
    <row r="696" spans="1:9" s="14" customFormat="1">
      <c r="A696" s="9" t="s">
        <v>280</v>
      </c>
      <c r="B696" s="10" t="s">
        <v>3098</v>
      </c>
      <c r="C696" s="71"/>
      <c r="D696" s="11">
        <v>130</v>
      </c>
      <c r="E696" s="78">
        <v>2.68</v>
      </c>
      <c r="F696" s="78">
        <f t="shared" si="10"/>
        <v>0.96</v>
      </c>
      <c r="G696" s="65">
        <v>50</v>
      </c>
      <c r="I696" s="19"/>
    </row>
    <row r="697" spans="1:9" s="14" customFormat="1">
      <c r="A697" s="9" t="s">
        <v>281</v>
      </c>
      <c r="B697" s="10" t="s">
        <v>3100</v>
      </c>
      <c r="C697" s="71"/>
      <c r="D697" s="11">
        <v>130</v>
      </c>
      <c r="E697" s="78">
        <v>3.16</v>
      </c>
      <c r="F697" s="78">
        <f t="shared" si="10"/>
        <v>1.1399999999999999</v>
      </c>
      <c r="G697" s="65">
        <v>50</v>
      </c>
      <c r="I697" s="19"/>
    </row>
    <row r="698" spans="1:9">
      <c r="A698" s="9" t="s">
        <v>282</v>
      </c>
      <c r="B698" s="10" t="s">
        <v>3096</v>
      </c>
      <c r="C698" s="71"/>
      <c r="D698" s="11" t="s">
        <v>4407</v>
      </c>
      <c r="E698" s="78">
        <v>2.75</v>
      </c>
      <c r="F698" s="78">
        <f t="shared" si="10"/>
        <v>0.99</v>
      </c>
      <c r="G698" s="61">
        <v>400</v>
      </c>
    </row>
    <row r="699" spans="1:9">
      <c r="A699" s="9" t="s">
        <v>283</v>
      </c>
      <c r="B699" s="10" t="s">
        <v>3090</v>
      </c>
      <c r="C699" s="71"/>
      <c r="D699" s="11" t="s">
        <v>4407</v>
      </c>
      <c r="E699" s="78">
        <v>2.75</v>
      </c>
      <c r="F699" s="78">
        <f t="shared" si="10"/>
        <v>0.99</v>
      </c>
      <c r="G699" s="61">
        <v>400</v>
      </c>
    </row>
    <row r="700" spans="1:9">
      <c r="A700" s="9" t="s">
        <v>284</v>
      </c>
      <c r="B700" s="10" t="s">
        <v>3097</v>
      </c>
      <c r="C700" s="71"/>
      <c r="D700" s="11" t="s">
        <v>4407</v>
      </c>
      <c r="E700" s="78">
        <v>2.75</v>
      </c>
      <c r="F700" s="78">
        <f t="shared" si="10"/>
        <v>0.99</v>
      </c>
      <c r="G700" s="61">
        <v>400</v>
      </c>
    </row>
    <row r="701" spans="1:9">
      <c r="A701" s="9" t="s">
        <v>285</v>
      </c>
      <c r="B701" s="10" t="s">
        <v>3104</v>
      </c>
      <c r="C701" s="71"/>
      <c r="D701" s="11" t="s">
        <v>4407</v>
      </c>
      <c r="E701" s="78">
        <v>2.75</v>
      </c>
      <c r="F701" s="78">
        <f t="shared" si="10"/>
        <v>0.99</v>
      </c>
      <c r="G701" s="61">
        <v>400</v>
      </c>
    </row>
    <row r="702" spans="1:9">
      <c r="A702" s="9" t="s">
        <v>286</v>
      </c>
      <c r="B702" s="10" t="s">
        <v>3091</v>
      </c>
      <c r="C702" s="71"/>
      <c r="D702" s="11" t="s">
        <v>4407</v>
      </c>
      <c r="E702" s="78">
        <v>2.75</v>
      </c>
      <c r="F702" s="78">
        <f t="shared" si="10"/>
        <v>0.99</v>
      </c>
      <c r="G702" s="61">
        <v>400</v>
      </c>
    </row>
    <row r="703" spans="1:9" s="14" customFormat="1">
      <c r="A703" s="9" t="s">
        <v>287</v>
      </c>
      <c r="B703" s="10" t="s">
        <v>3099</v>
      </c>
      <c r="C703" s="71"/>
      <c r="D703" s="11">
        <v>130</v>
      </c>
      <c r="E703" s="78">
        <v>2.68</v>
      </c>
      <c r="F703" s="78">
        <f t="shared" si="10"/>
        <v>0.96</v>
      </c>
      <c r="G703" s="65">
        <v>400</v>
      </c>
      <c r="I703" s="19"/>
    </row>
    <row r="704" spans="1:9" s="14" customFormat="1">
      <c r="A704" s="9" t="s">
        <v>288</v>
      </c>
      <c r="B704" s="10" t="s">
        <v>3092</v>
      </c>
      <c r="C704" s="71" t="s">
        <v>3418</v>
      </c>
      <c r="D704" s="11">
        <v>130</v>
      </c>
      <c r="E704" s="78">
        <v>2.68</v>
      </c>
      <c r="F704" s="78">
        <f t="shared" si="10"/>
        <v>0.96</v>
      </c>
      <c r="G704" s="65">
        <v>200</v>
      </c>
      <c r="I704" s="19"/>
    </row>
    <row r="705" spans="1:9" s="14" customFormat="1">
      <c r="A705" s="9" t="s">
        <v>289</v>
      </c>
      <c r="B705" s="10" t="s">
        <v>3093</v>
      </c>
      <c r="C705" s="71"/>
      <c r="D705" s="11">
        <v>130</v>
      </c>
      <c r="E705" s="78">
        <v>2.68</v>
      </c>
      <c r="F705" s="78">
        <f t="shared" si="10"/>
        <v>0.96</v>
      </c>
      <c r="G705" s="65">
        <v>200</v>
      </c>
      <c r="I705" s="19"/>
    </row>
    <row r="706" spans="1:9" s="14" customFormat="1">
      <c r="A706" s="9" t="s">
        <v>290</v>
      </c>
      <c r="B706" s="10" t="s">
        <v>3094</v>
      </c>
      <c r="C706" s="71"/>
      <c r="D706" s="11">
        <v>130</v>
      </c>
      <c r="E706" s="78">
        <v>2.68</v>
      </c>
      <c r="F706" s="78">
        <f t="shared" si="10"/>
        <v>0.96</v>
      </c>
      <c r="G706" s="65">
        <v>200</v>
      </c>
      <c r="I706" s="19"/>
    </row>
    <row r="707" spans="1:9" s="14" customFormat="1">
      <c r="A707" s="9" t="s">
        <v>291</v>
      </c>
      <c r="B707" s="10" t="s">
        <v>3095</v>
      </c>
      <c r="C707" s="71"/>
      <c r="D707" s="11">
        <v>130</v>
      </c>
      <c r="E707" s="78">
        <v>2.68</v>
      </c>
      <c r="F707" s="78">
        <f t="shared" si="10"/>
        <v>0.96</v>
      </c>
      <c r="G707" s="65">
        <v>200</v>
      </c>
      <c r="I707" s="19"/>
    </row>
    <row r="708" spans="1:9" s="14" customFormat="1">
      <c r="A708" s="9" t="s">
        <v>292</v>
      </c>
      <c r="B708" s="10" t="s">
        <v>3106</v>
      </c>
      <c r="C708" s="71"/>
      <c r="D708" s="11">
        <v>130</v>
      </c>
      <c r="E708" s="78">
        <v>2.68</v>
      </c>
      <c r="F708" s="78">
        <f t="shared" ref="F708:F771" si="11">E708*0.36</f>
        <v>0.96</v>
      </c>
      <c r="G708" s="65">
        <v>200</v>
      </c>
      <c r="I708" s="19"/>
    </row>
    <row r="709" spans="1:9" s="14" customFormat="1">
      <c r="A709" s="9" t="s">
        <v>293</v>
      </c>
      <c r="B709" s="10" t="s">
        <v>3105</v>
      </c>
      <c r="C709" s="71" t="s">
        <v>5054</v>
      </c>
      <c r="D709" s="11">
        <v>130</v>
      </c>
      <c r="E709" s="78">
        <v>2.68</v>
      </c>
      <c r="F709" s="78">
        <f t="shared" si="11"/>
        <v>0.96</v>
      </c>
      <c r="G709" s="65">
        <v>200</v>
      </c>
      <c r="I709" s="19"/>
    </row>
    <row r="710" spans="1:9" s="14" customFormat="1">
      <c r="A710" s="9" t="s">
        <v>294</v>
      </c>
      <c r="B710" s="10" t="s">
        <v>3107</v>
      </c>
      <c r="C710" s="71"/>
      <c r="D710" s="11">
        <v>130</v>
      </c>
      <c r="E710" s="78">
        <v>2.68</v>
      </c>
      <c r="F710" s="78">
        <f t="shared" si="11"/>
        <v>0.96</v>
      </c>
      <c r="G710" s="65">
        <v>200</v>
      </c>
      <c r="I710" s="19"/>
    </row>
    <row r="711" spans="1:9" s="14" customFormat="1">
      <c r="A711" s="9" t="s">
        <v>295</v>
      </c>
      <c r="B711" s="10" t="s">
        <v>3108</v>
      </c>
      <c r="C711" s="71"/>
      <c r="D711" s="11">
        <v>130</v>
      </c>
      <c r="E711" s="78">
        <v>2.68</v>
      </c>
      <c r="F711" s="78">
        <f t="shared" si="11"/>
        <v>0.96</v>
      </c>
      <c r="G711" s="65">
        <v>200</v>
      </c>
      <c r="I711" s="19"/>
    </row>
    <row r="712" spans="1:9" s="14" customFormat="1">
      <c r="A712" s="9" t="s">
        <v>296</v>
      </c>
      <c r="B712" s="10" t="s">
        <v>3109</v>
      </c>
      <c r="C712" s="71"/>
      <c r="D712" s="11">
        <v>130</v>
      </c>
      <c r="E712" s="78">
        <v>2.68</v>
      </c>
      <c r="F712" s="78">
        <f t="shared" si="11"/>
        <v>0.96</v>
      </c>
      <c r="G712" s="65">
        <v>200</v>
      </c>
      <c r="I712" s="19"/>
    </row>
    <row r="713" spans="1:9" s="14" customFormat="1">
      <c r="A713" s="9" t="s">
        <v>297</v>
      </c>
      <c r="B713" s="10" t="s">
        <v>3110</v>
      </c>
      <c r="C713" s="71"/>
      <c r="D713" s="11">
        <v>130</v>
      </c>
      <c r="E713" s="78">
        <v>2.68</v>
      </c>
      <c r="F713" s="78">
        <f t="shared" si="11"/>
        <v>0.96</v>
      </c>
      <c r="G713" s="65">
        <v>200</v>
      </c>
      <c r="I713" s="19"/>
    </row>
    <row r="714" spans="1:9" s="14" customFormat="1">
      <c r="A714" s="9" t="s">
        <v>1519</v>
      </c>
      <c r="B714" s="10" t="s">
        <v>3111</v>
      </c>
      <c r="C714" s="71" t="s">
        <v>3419</v>
      </c>
      <c r="D714" s="11">
        <v>130</v>
      </c>
      <c r="E714" s="78">
        <v>2.68</v>
      </c>
      <c r="F714" s="78">
        <f t="shared" si="11"/>
        <v>0.96</v>
      </c>
      <c r="G714" s="65">
        <v>400</v>
      </c>
      <c r="I714" s="19"/>
    </row>
    <row r="715" spans="1:9" s="14" customFormat="1">
      <c r="A715" s="9" t="s">
        <v>1520</v>
      </c>
      <c r="B715" s="10" t="s">
        <v>3112</v>
      </c>
      <c r="C715" s="71"/>
      <c r="D715" s="11">
        <v>130</v>
      </c>
      <c r="E715" s="78">
        <v>2.68</v>
      </c>
      <c r="F715" s="78">
        <f t="shared" si="11"/>
        <v>0.96</v>
      </c>
      <c r="G715" s="65">
        <v>400</v>
      </c>
      <c r="I715" s="19"/>
    </row>
    <row r="716" spans="1:9" s="14" customFormat="1">
      <c r="A716" s="9" t="s">
        <v>1521</v>
      </c>
      <c r="B716" s="10" t="s">
        <v>3113</v>
      </c>
      <c r="C716" s="71"/>
      <c r="D716" s="11">
        <v>130</v>
      </c>
      <c r="E716" s="78">
        <v>2.68</v>
      </c>
      <c r="F716" s="78">
        <f t="shared" si="11"/>
        <v>0.96</v>
      </c>
      <c r="G716" s="65">
        <v>400</v>
      </c>
      <c r="I716" s="19"/>
    </row>
    <row r="717" spans="1:9" s="14" customFormat="1">
      <c r="A717" s="9" t="s">
        <v>1522</v>
      </c>
      <c r="B717" s="10" t="s">
        <v>3114</v>
      </c>
      <c r="C717" s="71"/>
      <c r="D717" s="11">
        <v>130</v>
      </c>
      <c r="E717" s="78">
        <v>2.68</v>
      </c>
      <c r="F717" s="78">
        <f t="shared" si="11"/>
        <v>0.96</v>
      </c>
      <c r="G717" s="65">
        <v>400</v>
      </c>
      <c r="I717" s="19"/>
    </row>
    <row r="718" spans="1:9" s="14" customFormat="1">
      <c r="A718" s="9" t="s">
        <v>1523</v>
      </c>
      <c r="B718" s="10" t="s">
        <v>3115</v>
      </c>
      <c r="C718" s="71"/>
      <c r="D718" s="11">
        <v>130</v>
      </c>
      <c r="E718" s="78">
        <v>3.16</v>
      </c>
      <c r="F718" s="78">
        <f t="shared" si="11"/>
        <v>1.1399999999999999</v>
      </c>
      <c r="G718" s="65">
        <v>400</v>
      </c>
      <c r="I718" s="19"/>
    </row>
    <row r="719" spans="1:9" s="14" customFormat="1">
      <c r="A719" s="9" t="s">
        <v>1524</v>
      </c>
      <c r="B719" s="10" t="s">
        <v>3116</v>
      </c>
      <c r="C719" s="71"/>
      <c r="D719" s="11">
        <v>130</v>
      </c>
      <c r="E719" s="78">
        <v>2.68</v>
      </c>
      <c r="F719" s="78">
        <f t="shared" si="11"/>
        <v>0.96</v>
      </c>
      <c r="G719" s="65">
        <v>400</v>
      </c>
      <c r="I719" s="19"/>
    </row>
    <row r="720" spans="1:9" s="14" customFormat="1">
      <c r="A720" s="9" t="s">
        <v>1525</v>
      </c>
      <c r="B720" s="10" t="s">
        <v>4761</v>
      </c>
      <c r="C720" s="71"/>
      <c r="D720" s="11">
        <v>130</v>
      </c>
      <c r="E720" s="78">
        <v>2.94</v>
      </c>
      <c r="F720" s="78">
        <f t="shared" si="11"/>
        <v>1.06</v>
      </c>
      <c r="G720" s="65">
        <v>400</v>
      </c>
      <c r="I720" s="19"/>
    </row>
    <row r="721" spans="1:9" s="14" customFormat="1">
      <c r="A721" s="9" t="s">
        <v>1526</v>
      </c>
      <c r="B721" s="10" t="s">
        <v>3117</v>
      </c>
      <c r="C721" s="71"/>
      <c r="D721" s="11">
        <v>130</v>
      </c>
      <c r="E721" s="78">
        <v>2.94</v>
      </c>
      <c r="F721" s="78">
        <f t="shared" si="11"/>
        <v>1.06</v>
      </c>
      <c r="G721" s="65">
        <v>400</v>
      </c>
      <c r="I721" s="19"/>
    </row>
    <row r="722" spans="1:9" s="14" customFormat="1">
      <c r="A722" s="9" t="s">
        <v>1527</v>
      </c>
      <c r="B722" s="10" t="s">
        <v>3118</v>
      </c>
      <c r="C722" s="71" t="s">
        <v>3420</v>
      </c>
      <c r="D722" s="11">
        <v>130</v>
      </c>
      <c r="E722" s="78">
        <v>2.68</v>
      </c>
      <c r="F722" s="78">
        <f t="shared" si="11"/>
        <v>0.96</v>
      </c>
      <c r="G722" s="65">
        <v>400</v>
      </c>
      <c r="I722" s="19"/>
    </row>
    <row r="723" spans="1:9" s="14" customFormat="1">
      <c r="A723" s="9" t="s">
        <v>1528</v>
      </c>
      <c r="B723" s="10" t="s">
        <v>3119</v>
      </c>
      <c r="C723" s="71"/>
      <c r="D723" s="11">
        <v>130</v>
      </c>
      <c r="E723" s="78">
        <v>2.68</v>
      </c>
      <c r="F723" s="78">
        <f t="shared" si="11"/>
        <v>0.96</v>
      </c>
      <c r="G723" s="65">
        <v>400</v>
      </c>
      <c r="I723" s="19"/>
    </row>
    <row r="724" spans="1:9" s="14" customFormat="1">
      <c r="A724" s="9" t="s">
        <v>1529</v>
      </c>
      <c r="B724" s="10" t="s">
        <v>3120</v>
      </c>
      <c r="C724" s="71"/>
      <c r="D724" s="11">
        <v>130</v>
      </c>
      <c r="E724" s="78">
        <v>2.68</v>
      </c>
      <c r="F724" s="78">
        <f t="shared" si="11"/>
        <v>0.96</v>
      </c>
      <c r="G724" s="65">
        <v>400</v>
      </c>
      <c r="I724" s="19"/>
    </row>
    <row r="725" spans="1:9" s="14" customFormat="1">
      <c r="A725" s="9" t="s">
        <v>1530</v>
      </c>
      <c r="B725" s="10" t="s">
        <v>3121</v>
      </c>
      <c r="C725" s="71"/>
      <c r="D725" s="11">
        <v>130</v>
      </c>
      <c r="E725" s="78">
        <v>2.68</v>
      </c>
      <c r="F725" s="78">
        <f t="shared" si="11"/>
        <v>0.96</v>
      </c>
      <c r="G725" s="65">
        <v>400</v>
      </c>
      <c r="I725" s="19"/>
    </row>
    <row r="726" spans="1:9" s="14" customFormat="1">
      <c r="A726" s="9" t="s">
        <v>1531</v>
      </c>
      <c r="B726" s="10" t="s">
        <v>3122</v>
      </c>
      <c r="C726" s="71"/>
      <c r="D726" s="11">
        <v>130</v>
      </c>
      <c r="E726" s="78">
        <v>3.16</v>
      </c>
      <c r="F726" s="78">
        <f t="shared" si="11"/>
        <v>1.1399999999999999</v>
      </c>
      <c r="G726" s="65">
        <v>400</v>
      </c>
      <c r="I726" s="19"/>
    </row>
    <row r="727" spans="1:9" s="14" customFormat="1">
      <c r="A727" s="9" t="s">
        <v>1532</v>
      </c>
      <c r="B727" s="10" t="s">
        <v>3123</v>
      </c>
      <c r="C727" s="71"/>
      <c r="D727" s="11">
        <v>130</v>
      </c>
      <c r="E727" s="78">
        <v>2.68</v>
      </c>
      <c r="F727" s="78">
        <f t="shared" si="11"/>
        <v>0.96</v>
      </c>
      <c r="G727" s="65">
        <v>400</v>
      </c>
      <c r="I727" s="19"/>
    </row>
    <row r="728" spans="1:9">
      <c r="A728" s="9" t="s">
        <v>220</v>
      </c>
      <c r="B728" s="10" t="s">
        <v>3124</v>
      </c>
      <c r="C728" s="71"/>
      <c r="D728" s="11" t="s">
        <v>4408</v>
      </c>
      <c r="E728" s="78">
        <v>29.5</v>
      </c>
      <c r="F728" s="78">
        <f t="shared" si="11"/>
        <v>10.62</v>
      </c>
      <c r="G728" s="61">
        <v>200</v>
      </c>
    </row>
    <row r="729" spans="1:9">
      <c r="A729" s="9" t="s">
        <v>221</v>
      </c>
      <c r="B729" s="10" t="s">
        <v>3125</v>
      </c>
      <c r="C729" s="71"/>
      <c r="D729" s="11" t="s">
        <v>4408</v>
      </c>
      <c r="E729" s="78">
        <v>29.5</v>
      </c>
      <c r="F729" s="78">
        <f t="shared" si="11"/>
        <v>10.62</v>
      </c>
      <c r="G729" s="61">
        <v>200</v>
      </c>
    </row>
    <row r="730" spans="1:9">
      <c r="A730" s="9" t="s">
        <v>222</v>
      </c>
      <c r="B730" s="10" t="s">
        <v>3126</v>
      </c>
      <c r="C730" s="71"/>
      <c r="D730" s="11" t="s">
        <v>4408</v>
      </c>
      <c r="E730" s="78">
        <v>29.5</v>
      </c>
      <c r="F730" s="78">
        <f t="shared" si="11"/>
        <v>10.62</v>
      </c>
      <c r="G730" s="66">
        <v>200</v>
      </c>
      <c r="I730" s="3"/>
    </row>
    <row r="731" spans="1:9">
      <c r="A731" s="9" t="s">
        <v>223</v>
      </c>
      <c r="B731" s="10" t="s">
        <v>3127</v>
      </c>
      <c r="C731" s="71"/>
      <c r="D731" s="11" t="s">
        <v>4408</v>
      </c>
      <c r="E731" s="78">
        <v>29.5</v>
      </c>
      <c r="F731" s="78">
        <f t="shared" si="11"/>
        <v>10.62</v>
      </c>
      <c r="G731" s="66">
        <v>200</v>
      </c>
      <c r="I731" s="3"/>
    </row>
    <row r="732" spans="1:9">
      <c r="A732" s="9" t="s">
        <v>224</v>
      </c>
      <c r="B732" s="10" t="s">
        <v>3128</v>
      </c>
      <c r="C732" s="71"/>
      <c r="D732" s="11" t="s">
        <v>4408</v>
      </c>
      <c r="E732" s="78">
        <v>29.5</v>
      </c>
      <c r="F732" s="78">
        <f t="shared" si="11"/>
        <v>10.62</v>
      </c>
      <c r="G732" s="66">
        <v>200</v>
      </c>
      <c r="I732" s="3"/>
    </row>
    <row r="733" spans="1:9">
      <c r="A733" s="9" t="s">
        <v>225</v>
      </c>
      <c r="B733" s="10" t="s">
        <v>3129</v>
      </c>
      <c r="C733" s="71"/>
      <c r="D733" s="11">
        <v>130</v>
      </c>
      <c r="E733" s="78">
        <v>4.5</v>
      </c>
      <c r="F733" s="78">
        <f t="shared" si="11"/>
        <v>1.62</v>
      </c>
      <c r="G733" s="66">
        <v>400</v>
      </c>
      <c r="I733" s="3"/>
    </row>
    <row r="734" spans="1:9">
      <c r="A734" s="9" t="s">
        <v>226</v>
      </c>
      <c r="B734" s="10" t="s">
        <v>3147</v>
      </c>
      <c r="C734" s="71"/>
      <c r="D734" s="11">
        <v>130</v>
      </c>
      <c r="E734" s="78">
        <v>4.5</v>
      </c>
      <c r="F734" s="78">
        <f t="shared" si="11"/>
        <v>1.62</v>
      </c>
      <c r="G734" s="66">
        <v>400</v>
      </c>
      <c r="I734" s="3"/>
    </row>
    <row r="735" spans="1:9">
      <c r="A735" s="9" t="s">
        <v>227</v>
      </c>
      <c r="B735" s="10" t="s">
        <v>3148</v>
      </c>
      <c r="C735" s="71" t="s">
        <v>726</v>
      </c>
      <c r="D735" s="11">
        <v>130</v>
      </c>
      <c r="E735" s="78">
        <v>4.5</v>
      </c>
      <c r="F735" s="78">
        <f t="shared" si="11"/>
        <v>1.62</v>
      </c>
      <c r="G735" s="66">
        <v>400</v>
      </c>
      <c r="I735" s="3"/>
    </row>
    <row r="736" spans="1:9">
      <c r="A736" s="9" t="s">
        <v>228</v>
      </c>
      <c r="B736" s="10" t="s">
        <v>3149</v>
      </c>
      <c r="C736" s="71"/>
      <c r="D736" s="11">
        <v>130</v>
      </c>
      <c r="E736" s="78">
        <v>4.5</v>
      </c>
      <c r="F736" s="78">
        <f t="shared" si="11"/>
        <v>1.62</v>
      </c>
      <c r="G736" s="66">
        <v>400</v>
      </c>
      <c r="I736" s="3"/>
    </row>
    <row r="737" spans="1:9">
      <c r="A737" s="9" t="s">
        <v>229</v>
      </c>
      <c r="B737" s="10" t="s">
        <v>3150</v>
      </c>
      <c r="C737" s="71"/>
      <c r="D737" s="11">
        <v>130</v>
      </c>
      <c r="E737" s="78">
        <v>4.5</v>
      </c>
      <c r="F737" s="78">
        <f t="shared" si="11"/>
        <v>1.62</v>
      </c>
      <c r="G737" s="66">
        <v>400</v>
      </c>
      <c r="I737" s="3"/>
    </row>
    <row r="738" spans="1:9">
      <c r="A738" s="9" t="s">
        <v>230</v>
      </c>
      <c r="B738" s="10" t="s">
        <v>4762</v>
      </c>
      <c r="C738" s="71"/>
      <c r="D738" s="11">
        <v>130</v>
      </c>
      <c r="E738" s="78">
        <v>4.95</v>
      </c>
      <c r="F738" s="78">
        <f t="shared" si="11"/>
        <v>1.78</v>
      </c>
      <c r="G738" s="66">
        <v>400</v>
      </c>
      <c r="I738" s="3"/>
    </row>
    <row r="739" spans="1:9">
      <c r="A739" s="9" t="s">
        <v>231</v>
      </c>
      <c r="B739" s="10" t="s">
        <v>3130</v>
      </c>
      <c r="C739" s="71"/>
      <c r="D739" s="11">
        <v>130</v>
      </c>
      <c r="E739" s="78">
        <v>4.5</v>
      </c>
      <c r="F739" s="78">
        <f t="shared" si="11"/>
        <v>1.62</v>
      </c>
      <c r="G739" s="66">
        <v>400</v>
      </c>
      <c r="I739" s="3"/>
    </row>
    <row r="740" spans="1:9">
      <c r="A740" s="9" t="s">
        <v>232</v>
      </c>
      <c r="B740" s="10" t="s">
        <v>3131</v>
      </c>
      <c r="C740" s="71" t="s">
        <v>727</v>
      </c>
      <c r="D740" s="11">
        <v>130</v>
      </c>
      <c r="E740" s="78">
        <v>4.5</v>
      </c>
      <c r="F740" s="78">
        <f t="shared" si="11"/>
        <v>1.62</v>
      </c>
      <c r="G740" s="66">
        <v>400</v>
      </c>
      <c r="I740" s="3"/>
    </row>
    <row r="741" spans="1:9">
      <c r="A741" s="9" t="s">
        <v>233</v>
      </c>
      <c r="B741" s="10" t="s">
        <v>3132</v>
      </c>
      <c r="C741" s="71"/>
      <c r="D741" s="11">
        <v>130</v>
      </c>
      <c r="E741" s="78">
        <v>4.5</v>
      </c>
      <c r="F741" s="78">
        <f t="shared" si="11"/>
        <v>1.62</v>
      </c>
      <c r="G741" s="66">
        <v>400</v>
      </c>
      <c r="I741" s="3"/>
    </row>
    <row r="742" spans="1:9">
      <c r="A742" s="9" t="s">
        <v>234</v>
      </c>
      <c r="B742" s="10" t="s">
        <v>3133</v>
      </c>
      <c r="C742" s="71"/>
      <c r="D742" s="11">
        <v>130</v>
      </c>
      <c r="E742" s="78">
        <v>4.5</v>
      </c>
      <c r="F742" s="78">
        <f t="shared" si="11"/>
        <v>1.62</v>
      </c>
      <c r="G742" s="66">
        <v>400</v>
      </c>
      <c r="I742" s="3"/>
    </row>
    <row r="743" spans="1:9">
      <c r="A743" s="9" t="s">
        <v>235</v>
      </c>
      <c r="B743" s="10" t="s">
        <v>3134</v>
      </c>
      <c r="C743" s="71"/>
      <c r="D743" s="11">
        <v>130</v>
      </c>
      <c r="E743" s="78">
        <v>4.95</v>
      </c>
      <c r="F743" s="78">
        <f t="shared" si="11"/>
        <v>1.78</v>
      </c>
      <c r="G743" s="66">
        <v>400</v>
      </c>
      <c r="I743" s="3"/>
    </row>
    <row r="744" spans="1:9">
      <c r="A744" s="9" t="s">
        <v>236</v>
      </c>
      <c r="B744" s="10" t="s">
        <v>3135</v>
      </c>
      <c r="C744" s="71" t="s">
        <v>3421</v>
      </c>
      <c r="D744" s="11">
        <v>130</v>
      </c>
      <c r="E744" s="78">
        <v>4.5</v>
      </c>
      <c r="F744" s="78">
        <f t="shared" si="11"/>
        <v>1.62</v>
      </c>
      <c r="G744" s="66">
        <v>400</v>
      </c>
      <c r="I744" s="3"/>
    </row>
    <row r="745" spans="1:9">
      <c r="A745" s="9" t="s">
        <v>237</v>
      </c>
      <c r="B745" s="10" t="s">
        <v>3136</v>
      </c>
      <c r="C745" s="71"/>
      <c r="D745" s="11">
        <v>130</v>
      </c>
      <c r="E745" s="78">
        <v>4.5</v>
      </c>
      <c r="F745" s="78">
        <f t="shared" si="11"/>
        <v>1.62</v>
      </c>
      <c r="G745" s="66">
        <v>400</v>
      </c>
      <c r="I745" s="3"/>
    </row>
    <row r="746" spans="1:9">
      <c r="A746" s="9" t="s">
        <v>238</v>
      </c>
      <c r="B746" s="10" t="s">
        <v>3137</v>
      </c>
      <c r="C746" s="71"/>
      <c r="D746" s="11">
        <v>130</v>
      </c>
      <c r="E746" s="78">
        <v>4.5</v>
      </c>
      <c r="F746" s="78">
        <f t="shared" si="11"/>
        <v>1.62</v>
      </c>
      <c r="G746" s="61">
        <v>400</v>
      </c>
    </row>
    <row r="747" spans="1:9">
      <c r="A747" s="9" t="s">
        <v>239</v>
      </c>
      <c r="B747" s="10" t="s">
        <v>3138</v>
      </c>
      <c r="C747" s="71" t="s">
        <v>3422</v>
      </c>
      <c r="D747" s="11">
        <v>130</v>
      </c>
      <c r="E747" s="78">
        <v>4.5</v>
      </c>
      <c r="F747" s="78">
        <f t="shared" si="11"/>
        <v>1.62</v>
      </c>
      <c r="G747" s="61">
        <v>400</v>
      </c>
    </row>
    <row r="748" spans="1:9">
      <c r="A748" s="9" t="s">
        <v>240</v>
      </c>
      <c r="B748" s="10" t="s">
        <v>3139</v>
      </c>
      <c r="C748" s="71"/>
      <c r="D748" s="11">
        <v>130</v>
      </c>
      <c r="E748" s="78">
        <v>4.5</v>
      </c>
      <c r="F748" s="78">
        <f t="shared" si="11"/>
        <v>1.62</v>
      </c>
      <c r="G748" s="61">
        <v>400</v>
      </c>
    </row>
    <row r="749" spans="1:9">
      <c r="A749" s="9" t="s">
        <v>241</v>
      </c>
      <c r="B749" s="10" t="s">
        <v>3140</v>
      </c>
      <c r="C749" s="71"/>
      <c r="D749" s="11">
        <v>130</v>
      </c>
      <c r="E749" s="78">
        <v>4.5</v>
      </c>
      <c r="F749" s="78">
        <f t="shared" si="11"/>
        <v>1.62</v>
      </c>
      <c r="G749" s="61">
        <v>400</v>
      </c>
    </row>
    <row r="750" spans="1:9">
      <c r="A750" s="9" t="s">
        <v>242</v>
      </c>
      <c r="B750" s="10" t="s">
        <v>3141</v>
      </c>
      <c r="C750" s="71"/>
      <c r="D750" s="11">
        <v>51</v>
      </c>
      <c r="E750" s="78">
        <v>80.55</v>
      </c>
      <c r="F750" s="78">
        <f t="shared" si="11"/>
        <v>29</v>
      </c>
      <c r="G750" s="61">
        <v>30</v>
      </c>
    </row>
    <row r="751" spans="1:9">
      <c r="A751" s="9" t="s">
        <v>243</v>
      </c>
      <c r="B751" s="10" t="s">
        <v>3142</v>
      </c>
      <c r="C751" s="71"/>
      <c r="D751" s="11">
        <v>51</v>
      </c>
      <c r="E751" s="78">
        <v>80.55</v>
      </c>
      <c r="F751" s="78">
        <f t="shared" si="11"/>
        <v>29</v>
      </c>
      <c r="G751" s="61">
        <v>30</v>
      </c>
    </row>
    <row r="752" spans="1:9">
      <c r="A752" s="9" t="s">
        <v>244</v>
      </c>
      <c r="B752" s="10" t="s">
        <v>3143</v>
      </c>
      <c r="C752" s="71"/>
      <c r="D752" s="11">
        <v>51</v>
      </c>
      <c r="E752" s="78">
        <v>80.55</v>
      </c>
      <c r="F752" s="78">
        <f t="shared" si="11"/>
        <v>29</v>
      </c>
      <c r="G752" s="61">
        <v>30</v>
      </c>
    </row>
    <row r="753" spans="1:9">
      <c r="A753" s="9" t="s">
        <v>245</v>
      </c>
      <c r="B753" s="10" t="s">
        <v>4763</v>
      </c>
      <c r="C753" s="71"/>
      <c r="D753" s="11">
        <v>51</v>
      </c>
      <c r="E753" s="78">
        <v>88.61</v>
      </c>
      <c r="F753" s="78">
        <f t="shared" si="11"/>
        <v>31.9</v>
      </c>
      <c r="G753" s="61">
        <v>30</v>
      </c>
    </row>
    <row r="754" spans="1:9">
      <c r="A754" s="9" t="s">
        <v>246</v>
      </c>
      <c r="B754" s="10" t="s">
        <v>3144</v>
      </c>
      <c r="C754" s="71"/>
      <c r="D754" s="11">
        <v>51</v>
      </c>
      <c r="E754" s="78">
        <v>80.55</v>
      </c>
      <c r="F754" s="78">
        <f t="shared" si="11"/>
        <v>29</v>
      </c>
      <c r="G754" s="61">
        <v>30</v>
      </c>
    </row>
    <row r="755" spans="1:9">
      <c r="A755" s="9" t="s">
        <v>247</v>
      </c>
      <c r="B755" s="10" t="s">
        <v>3145</v>
      </c>
      <c r="C755" s="71"/>
      <c r="D755" s="11">
        <v>51</v>
      </c>
      <c r="E755" s="78">
        <v>88.61</v>
      </c>
      <c r="F755" s="78">
        <f t="shared" si="11"/>
        <v>31.9</v>
      </c>
      <c r="G755" s="61">
        <v>30</v>
      </c>
    </row>
    <row r="756" spans="1:9" s="14" customFormat="1">
      <c r="A756" s="9" t="s">
        <v>248</v>
      </c>
      <c r="B756" s="10" t="s">
        <v>3146</v>
      </c>
      <c r="C756" s="71"/>
      <c r="D756" s="11">
        <v>130</v>
      </c>
      <c r="E756" s="78">
        <v>5.09</v>
      </c>
      <c r="F756" s="78">
        <f t="shared" si="11"/>
        <v>1.83</v>
      </c>
      <c r="G756" s="65">
        <v>400</v>
      </c>
      <c r="I756" s="19"/>
    </row>
    <row r="757" spans="1:9" s="14" customFormat="1">
      <c r="A757" s="9" t="s">
        <v>249</v>
      </c>
      <c r="B757" s="10" t="s">
        <v>3151</v>
      </c>
      <c r="C757" s="71"/>
      <c r="D757" s="11">
        <v>130</v>
      </c>
      <c r="E757" s="78">
        <v>5.09</v>
      </c>
      <c r="F757" s="78">
        <f t="shared" si="11"/>
        <v>1.83</v>
      </c>
      <c r="G757" s="65">
        <v>400</v>
      </c>
      <c r="I757" s="19"/>
    </row>
    <row r="758" spans="1:9" s="14" customFormat="1">
      <c r="A758" s="9" t="s">
        <v>250</v>
      </c>
      <c r="B758" s="10" t="s">
        <v>3152</v>
      </c>
      <c r="C758" s="71"/>
      <c r="D758" s="11">
        <v>130</v>
      </c>
      <c r="E758" s="78">
        <v>5.09</v>
      </c>
      <c r="F758" s="78">
        <f t="shared" si="11"/>
        <v>1.83</v>
      </c>
      <c r="G758" s="65">
        <v>400</v>
      </c>
      <c r="I758" s="19"/>
    </row>
    <row r="759" spans="1:9" s="14" customFormat="1">
      <c r="A759" s="9" t="s">
        <v>251</v>
      </c>
      <c r="B759" s="10" t="s">
        <v>3153</v>
      </c>
      <c r="C759" s="71"/>
      <c r="D759" s="11">
        <v>130</v>
      </c>
      <c r="E759" s="78">
        <v>5.09</v>
      </c>
      <c r="F759" s="78">
        <f t="shared" si="11"/>
        <v>1.83</v>
      </c>
      <c r="G759" s="65">
        <v>400</v>
      </c>
      <c r="I759" s="19"/>
    </row>
    <row r="760" spans="1:9" s="14" customFormat="1">
      <c r="A760" s="9" t="s">
        <v>252</v>
      </c>
      <c r="B760" s="10" t="s">
        <v>3154</v>
      </c>
      <c r="C760" s="71"/>
      <c r="D760" s="11">
        <v>130</v>
      </c>
      <c r="E760" s="78">
        <v>5.09</v>
      </c>
      <c r="F760" s="78">
        <f t="shared" si="11"/>
        <v>1.83</v>
      </c>
      <c r="G760" s="65">
        <v>400</v>
      </c>
      <c r="I760" s="19"/>
    </row>
    <row r="761" spans="1:9" s="14" customFormat="1">
      <c r="A761" s="9" t="s">
        <v>253</v>
      </c>
      <c r="B761" s="10" t="s">
        <v>3155</v>
      </c>
      <c r="C761" s="71"/>
      <c r="D761" s="11">
        <v>130</v>
      </c>
      <c r="E761" s="78">
        <v>5.09</v>
      </c>
      <c r="F761" s="78">
        <f t="shared" si="11"/>
        <v>1.83</v>
      </c>
      <c r="G761" s="65">
        <v>400</v>
      </c>
      <c r="I761" s="19"/>
    </row>
    <row r="762" spans="1:9" s="14" customFormat="1">
      <c r="A762" s="9" t="s">
        <v>254</v>
      </c>
      <c r="B762" s="10" t="s">
        <v>3156</v>
      </c>
      <c r="C762" s="71"/>
      <c r="D762" s="11">
        <v>130</v>
      </c>
      <c r="E762" s="78">
        <v>5.09</v>
      </c>
      <c r="F762" s="78">
        <f t="shared" si="11"/>
        <v>1.83</v>
      </c>
      <c r="G762" s="65">
        <v>400</v>
      </c>
      <c r="I762" s="19"/>
    </row>
    <row r="763" spans="1:9" s="14" customFormat="1">
      <c r="A763" s="9" t="s">
        <v>255</v>
      </c>
      <c r="B763" s="10" t="s">
        <v>3157</v>
      </c>
      <c r="C763" s="71"/>
      <c r="D763" s="11">
        <v>130</v>
      </c>
      <c r="E763" s="78">
        <v>5.09</v>
      </c>
      <c r="F763" s="78">
        <f t="shared" si="11"/>
        <v>1.83</v>
      </c>
      <c r="G763" s="65">
        <v>400</v>
      </c>
      <c r="I763" s="19"/>
    </row>
    <row r="764" spans="1:9" s="14" customFormat="1">
      <c r="A764" s="9" t="s">
        <v>256</v>
      </c>
      <c r="B764" s="10" t="s">
        <v>3158</v>
      </c>
      <c r="C764" s="71"/>
      <c r="D764" s="11">
        <v>130</v>
      </c>
      <c r="E764" s="78">
        <v>5.09</v>
      </c>
      <c r="F764" s="78">
        <f t="shared" si="11"/>
        <v>1.83</v>
      </c>
      <c r="G764" s="65">
        <v>400</v>
      </c>
      <c r="I764" s="19"/>
    </row>
    <row r="765" spans="1:9" s="14" customFormat="1">
      <c r="A765" s="9" t="s">
        <v>257</v>
      </c>
      <c r="B765" s="10" t="s">
        <v>3159</v>
      </c>
      <c r="C765" s="71"/>
      <c r="D765" s="11">
        <v>130</v>
      </c>
      <c r="E765" s="78">
        <v>5.09</v>
      </c>
      <c r="F765" s="78">
        <f t="shared" si="11"/>
        <v>1.83</v>
      </c>
      <c r="G765" s="65">
        <v>400</v>
      </c>
      <c r="I765" s="19"/>
    </row>
    <row r="766" spans="1:9" s="14" customFormat="1">
      <c r="A766" s="9" t="s">
        <v>258</v>
      </c>
      <c r="B766" s="10" t="s">
        <v>3160</v>
      </c>
      <c r="C766" s="71"/>
      <c r="D766" s="11">
        <v>130</v>
      </c>
      <c r="E766" s="78">
        <v>5.09</v>
      </c>
      <c r="F766" s="78">
        <f t="shared" si="11"/>
        <v>1.83</v>
      </c>
      <c r="G766" s="65">
        <v>400</v>
      </c>
      <c r="I766" s="19"/>
    </row>
    <row r="767" spans="1:9" s="14" customFormat="1">
      <c r="A767" s="9" t="s">
        <v>259</v>
      </c>
      <c r="B767" s="10" t="s">
        <v>3161</v>
      </c>
      <c r="C767" s="71"/>
      <c r="D767" s="11">
        <v>130</v>
      </c>
      <c r="E767" s="78">
        <v>5.09</v>
      </c>
      <c r="F767" s="78">
        <f t="shared" si="11"/>
        <v>1.83</v>
      </c>
      <c r="G767" s="65">
        <v>400</v>
      </c>
      <c r="I767" s="19"/>
    </row>
    <row r="768" spans="1:9" s="14" customFormat="1">
      <c r="A768" s="9" t="s">
        <v>260</v>
      </c>
      <c r="B768" s="10" t="s">
        <v>3162</v>
      </c>
      <c r="C768" s="71"/>
      <c r="D768" s="11">
        <v>130</v>
      </c>
      <c r="E768" s="78">
        <v>5.09</v>
      </c>
      <c r="F768" s="78">
        <f t="shared" si="11"/>
        <v>1.83</v>
      </c>
      <c r="G768" s="65">
        <v>400</v>
      </c>
      <c r="I768" s="19"/>
    </row>
    <row r="769" spans="1:9" s="14" customFormat="1">
      <c r="A769" s="9" t="s">
        <v>261</v>
      </c>
      <c r="B769" s="10" t="s">
        <v>3163</v>
      </c>
      <c r="C769" s="71"/>
      <c r="D769" s="11">
        <v>130</v>
      </c>
      <c r="E769" s="78">
        <v>5.09</v>
      </c>
      <c r="F769" s="78">
        <f t="shared" si="11"/>
        <v>1.83</v>
      </c>
      <c r="G769" s="65">
        <v>200</v>
      </c>
      <c r="I769" s="19"/>
    </row>
    <row r="770" spans="1:9" s="14" customFormat="1">
      <c r="A770" s="9" t="s">
        <v>262</v>
      </c>
      <c r="B770" s="10" t="s">
        <v>3164</v>
      </c>
      <c r="C770" s="71"/>
      <c r="D770" s="11">
        <v>130</v>
      </c>
      <c r="E770" s="78">
        <v>5.09</v>
      </c>
      <c r="F770" s="78">
        <f t="shared" si="11"/>
        <v>1.83</v>
      </c>
      <c r="G770" s="65">
        <v>200</v>
      </c>
      <c r="I770" s="19"/>
    </row>
    <row r="771" spans="1:9" s="14" customFormat="1">
      <c r="A771" s="9" t="s">
        <v>263</v>
      </c>
      <c r="B771" s="10" t="s">
        <v>3165</v>
      </c>
      <c r="C771" s="71"/>
      <c r="D771" s="11">
        <v>130</v>
      </c>
      <c r="E771" s="78">
        <v>5.09</v>
      </c>
      <c r="F771" s="78">
        <f t="shared" si="11"/>
        <v>1.83</v>
      </c>
      <c r="G771" s="65">
        <v>200</v>
      </c>
      <c r="I771" s="19"/>
    </row>
    <row r="772" spans="1:9" s="14" customFormat="1">
      <c r="A772" s="9" t="s">
        <v>2028</v>
      </c>
      <c r="B772" s="10" t="s">
        <v>3166</v>
      </c>
      <c r="C772" s="71"/>
      <c r="D772" s="11">
        <v>130</v>
      </c>
      <c r="E772" s="78">
        <v>5.09</v>
      </c>
      <c r="F772" s="78">
        <f t="shared" ref="F772:F835" si="12">E772*0.36</f>
        <v>1.83</v>
      </c>
      <c r="G772" s="65">
        <v>200</v>
      </c>
      <c r="I772" s="19"/>
    </row>
    <row r="773" spans="1:9" s="14" customFormat="1">
      <c r="A773" s="9" t="s">
        <v>2029</v>
      </c>
      <c r="B773" s="10" t="s">
        <v>3167</v>
      </c>
      <c r="C773" s="71"/>
      <c r="D773" s="11">
        <v>130</v>
      </c>
      <c r="E773" s="78">
        <v>5.61</v>
      </c>
      <c r="F773" s="78">
        <f t="shared" si="12"/>
        <v>2.02</v>
      </c>
      <c r="G773" s="65">
        <v>200</v>
      </c>
      <c r="I773" s="19"/>
    </row>
    <row r="774" spans="1:9" s="14" customFormat="1">
      <c r="A774" s="9" t="s">
        <v>2030</v>
      </c>
      <c r="B774" s="10" t="s">
        <v>3168</v>
      </c>
      <c r="C774" s="71"/>
      <c r="D774" s="11">
        <v>130</v>
      </c>
      <c r="E774" s="78">
        <v>5.09</v>
      </c>
      <c r="F774" s="78">
        <f t="shared" si="12"/>
        <v>1.83</v>
      </c>
      <c r="G774" s="65">
        <v>200</v>
      </c>
      <c r="I774" s="19"/>
    </row>
    <row r="775" spans="1:9" s="14" customFormat="1">
      <c r="A775" s="9" t="s">
        <v>2031</v>
      </c>
      <c r="B775" s="10" t="s">
        <v>3169</v>
      </c>
      <c r="C775" s="71"/>
      <c r="D775" s="11">
        <v>130</v>
      </c>
      <c r="E775" s="78">
        <v>5.09</v>
      </c>
      <c r="F775" s="78">
        <f t="shared" si="12"/>
        <v>1.83</v>
      </c>
      <c r="G775" s="65">
        <v>400</v>
      </c>
      <c r="I775" s="19"/>
    </row>
    <row r="776" spans="1:9" s="14" customFormat="1">
      <c r="A776" s="9" t="s">
        <v>2032</v>
      </c>
      <c r="B776" s="10" t="s">
        <v>3170</v>
      </c>
      <c r="C776" s="71"/>
      <c r="D776" s="11">
        <v>130</v>
      </c>
      <c r="E776" s="78">
        <v>5.09</v>
      </c>
      <c r="F776" s="78">
        <f t="shared" si="12"/>
        <v>1.83</v>
      </c>
      <c r="G776" s="65">
        <v>400</v>
      </c>
      <c r="I776" s="19"/>
    </row>
    <row r="777" spans="1:9" s="14" customFormat="1">
      <c r="A777" s="9" t="s">
        <v>2033</v>
      </c>
      <c r="B777" s="10" t="s">
        <v>3171</v>
      </c>
      <c r="C777" s="71"/>
      <c r="D777" s="11">
        <v>130</v>
      </c>
      <c r="E777" s="78">
        <v>5.09</v>
      </c>
      <c r="F777" s="78">
        <f t="shared" si="12"/>
        <v>1.83</v>
      </c>
      <c r="G777" s="65">
        <v>400</v>
      </c>
      <c r="I777" s="19"/>
    </row>
    <row r="778" spans="1:9" s="14" customFormat="1">
      <c r="A778" s="9" t="s">
        <v>2034</v>
      </c>
      <c r="B778" s="10" t="s">
        <v>3172</v>
      </c>
      <c r="C778" s="71"/>
      <c r="D778" s="11">
        <v>130</v>
      </c>
      <c r="E778" s="78">
        <v>5.09</v>
      </c>
      <c r="F778" s="78">
        <f t="shared" si="12"/>
        <v>1.83</v>
      </c>
      <c r="G778" s="65">
        <v>400</v>
      </c>
      <c r="I778" s="19"/>
    </row>
    <row r="779" spans="1:9" s="14" customFormat="1">
      <c r="A779" s="9" t="s">
        <v>2035</v>
      </c>
      <c r="B779" s="10" t="s">
        <v>3173</v>
      </c>
      <c r="C779" s="71"/>
      <c r="D779" s="11">
        <v>130</v>
      </c>
      <c r="E779" s="78">
        <v>5.61</v>
      </c>
      <c r="F779" s="78">
        <f t="shared" si="12"/>
        <v>2.02</v>
      </c>
      <c r="G779" s="65">
        <v>400</v>
      </c>
      <c r="I779" s="19"/>
    </row>
    <row r="780" spans="1:9" s="14" customFormat="1">
      <c r="A780" s="9" t="s">
        <v>2036</v>
      </c>
      <c r="B780" s="10" t="s">
        <v>3174</v>
      </c>
      <c r="C780" s="71"/>
      <c r="D780" s="11">
        <v>130</v>
      </c>
      <c r="E780" s="78">
        <v>5.09</v>
      </c>
      <c r="F780" s="78">
        <f t="shared" si="12"/>
        <v>1.83</v>
      </c>
      <c r="G780" s="65">
        <v>400</v>
      </c>
      <c r="I780" s="19"/>
    </row>
    <row r="781" spans="1:9" s="14" customFormat="1">
      <c r="A781" s="9" t="s">
        <v>2037</v>
      </c>
      <c r="B781" s="10" t="s">
        <v>3175</v>
      </c>
      <c r="C781" s="71" t="s">
        <v>3423</v>
      </c>
      <c r="D781" s="11">
        <v>131</v>
      </c>
      <c r="E781" s="78">
        <v>4.51</v>
      </c>
      <c r="F781" s="78">
        <f t="shared" si="12"/>
        <v>1.62</v>
      </c>
      <c r="G781" s="65">
        <v>220</v>
      </c>
      <c r="I781" s="19"/>
    </row>
    <row r="782" spans="1:9" s="14" customFormat="1">
      <c r="A782" s="9" t="s">
        <v>2038</v>
      </c>
      <c r="B782" s="10" t="s">
        <v>3176</v>
      </c>
      <c r="C782" s="71"/>
      <c r="D782" s="11">
        <v>131</v>
      </c>
      <c r="E782" s="78">
        <v>4.51</v>
      </c>
      <c r="F782" s="78">
        <f t="shared" si="12"/>
        <v>1.62</v>
      </c>
      <c r="G782" s="65">
        <v>220</v>
      </c>
      <c r="I782" s="19"/>
    </row>
    <row r="783" spans="1:9" s="14" customFormat="1">
      <c r="A783" s="9" t="s">
        <v>2039</v>
      </c>
      <c r="B783" s="10" t="s">
        <v>3177</v>
      </c>
      <c r="C783" s="71"/>
      <c r="D783" s="11">
        <v>131</v>
      </c>
      <c r="E783" s="78">
        <v>4.51</v>
      </c>
      <c r="F783" s="78">
        <f t="shared" si="12"/>
        <v>1.62</v>
      </c>
      <c r="G783" s="65">
        <v>220</v>
      </c>
      <c r="I783" s="19"/>
    </row>
    <row r="784" spans="1:9" s="14" customFormat="1">
      <c r="A784" s="9" t="s">
        <v>2040</v>
      </c>
      <c r="B784" s="10" t="s">
        <v>3178</v>
      </c>
      <c r="C784" s="71"/>
      <c r="D784" s="11">
        <v>131</v>
      </c>
      <c r="E784" s="78">
        <v>4.51</v>
      </c>
      <c r="F784" s="78">
        <f t="shared" si="12"/>
        <v>1.62</v>
      </c>
      <c r="G784" s="65">
        <v>220</v>
      </c>
      <c r="I784" s="19"/>
    </row>
    <row r="785" spans="1:9" s="14" customFormat="1">
      <c r="A785" s="9" t="s">
        <v>2041</v>
      </c>
      <c r="B785" s="10" t="s">
        <v>3179</v>
      </c>
      <c r="C785" s="71"/>
      <c r="D785" s="11">
        <v>131</v>
      </c>
      <c r="E785" s="78">
        <v>4.51</v>
      </c>
      <c r="F785" s="78">
        <f t="shared" si="12"/>
        <v>1.62</v>
      </c>
      <c r="G785" s="65">
        <v>220</v>
      </c>
      <c r="I785" s="19"/>
    </row>
    <row r="786" spans="1:9">
      <c r="A786" s="9" t="s">
        <v>2042</v>
      </c>
      <c r="B786" s="10" t="s">
        <v>3180</v>
      </c>
      <c r="C786" s="71"/>
      <c r="D786" s="11">
        <v>131</v>
      </c>
      <c r="E786" s="78">
        <v>7.21</v>
      </c>
      <c r="F786" s="78">
        <f t="shared" si="12"/>
        <v>2.6</v>
      </c>
      <c r="G786" s="61">
        <v>220</v>
      </c>
    </row>
    <row r="787" spans="1:9">
      <c r="A787" s="9" t="s">
        <v>4889</v>
      </c>
      <c r="B787" s="10" t="s">
        <v>4895</v>
      </c>
      <c r="C787" s="71"/>
      <c r="D787" s="11"/>
      <c r="E787" s="78">
        <v>4.51</v>
      </c>
      <c r="F787" s="78">
        <f t="shared" si="12"/>
        <v>1.62</v>
      </c>
      <c r="G787" s="61">
        <v>6</v>
      </c>
    </row>
    <row r="788" spans="1:9">
      <c r="A788" s="9" t="s">
        <v>4890</v>
      </c>
      <c r="B788" s="10" t="s">
        <v>4896</v>
      </c>
      <c r="C788" s="71"/>
      <c r="D788" s="11"/>
      <c r="E788" s="78">
        <v>4.51</v>
      </c>
      <c r="F788" s="78">
        <f t="shared" si="12"/>
        <v>1.62</v>
      </c>
      <c r="G788" s="61">
        <v>6</v>
      </c>
    </row>
    <row r="789" spans="1:9">
      <c r="A789" s="9" t="s">
        <v>4891</v>
      </c>
      <c r="B789" s="10" t="s">
        <v>4897</v>
      </c>
      <c r="C789" s="71"/>
      <c r="D789" s="11"/>
      <c r="E789" s="78">
        <v>4.51</v>
      </c>
      <c r="F789" s="78">
        <f t="shared" si="12"/>
        <v>1.62</v>
      </c>
      <c r="G789" s="61">
        <v>6</v>
      </c>
    </row>
    <row r="790" spans="1:9">
      <c r="A790" s="9" t="s">
        <v>4892</v>
      </c>
      <c r="B790" s="10" t="s">
        <v>4898</v>
      </c>
      <c r="C790" s="71"/>
      <c r="D790" s="11"/>
      <c r="E790" s="78">
        <v>4.51</v>
      </c>
      <c r="F790" s="78">
        <f t="shared" si="12"/>
        <v>1.62</v>
      </c>
      <c r="G790" s="61">
        <v>6</v>
      </c>
    </row>
    <row r="791" spans="1:9">
      <c r="A791" s="9" t="s">
        <v>4893</v>
      </c>
      <c r="B791" s="10" t="s">
        <v>4899</v>
      </c>
      <c r="C791" s="71"/>
      <c r="D791" s="11"/>
      <c r="E791" s="78">
        <v>4.51</v>
      </c>
      <c r="F791" s="78">
        <f t="shared" si="12"/>
        <v>1.62</v>
      </c>
      <c r="G791" s="61">
        <v>6</v>
      </c>
    </row>
    <row r="792" spans="1:9">
      <c r="A792" s="9" t="s">
        <v>4894</v>
      </c>
      <c r="B792" s="10" t="s">
        <v>4900</v>
      </c>
      <c r="C792" s="71"/>
      <c r="D792" s="11"/>
      <c r="E792" s="78">
        <v>4.51</v>
      </c>
      <c r="F792" s="78">
        <f t="shared" si="12"/>
        <v>1.62</v>
      </c>
      <c r="G792" s="61">
        <v>6</v>
      </c>
    </row>
    <row r="793" spans="1:9">
      <c r="A793" s="9" t="s">
        <v>2043</v>
      </c>
      <c r="B793" s="10" t="s">
        <v>3181</v>
      </c>
      <c r="C793" s="71"/>
      <c r="D793" s="11">
        <v>131</v>
      </c>
      <c r="E793" s="78">
        <v>4.97</v>
      </c>
      <c r="F793" s="78">
        <f t="shared" si="12"/>
        <v>1.79</v>
      </c>
      <c r="G793" s="61">
        <v>220</v>
      </c>
    </row>
    <row r="794" spans="1:9">
      <c r="A794" s="9" t="s">
        <v>2044</v>
      </c>
      <c r="B794" s="10" t="s">
        <v>3182</v>
      </c>
      <c r="C794" s="71"/>
      <c r="D794" s="11">
        <v>131</v>
      </c>
      <c r="E794" s="78">
        <v>4.97</v>
      </c>
      <c r="F794" s="78">
        <f t="shared" si="12"/>
        <v>1.79</v>
      </c>
      <c r="G794" s="61">
        <v>220</v>
      </c>
    </row>
    <row r="795" spans="1:9">
      <c r="A795" s="9" t="s">
        <v>2045</v>
      </c>
      <c r="B795" s="10" t="s">
        <v>3183</v>
      </c>
      <c r="C795" s="71"/>
      <c r="D795" s="11">
        <v>131</v>
      </c>
      <c r="E795" s="78">
        <v>4.97</v>
      </c>
      <c r="F795" s="78">
        <f t="shared" si="12"/>
        <v>1.79</v>
      </c>
      <c r="G795" s="61">
        <v>220</v>
      </c>
    </row>
    <row r="796" spans="1:9">
      <c r="A796" s="9" t="s">
        <v>2046</v>
      </c>
      <c r="B796" s="10" t="s">
        <v>3184</v>
      </c>
      <c r="C796" s="71"/>
      <c r="D796" s="11">
        <v>131</v>
      </c>
      <c r="E796" s="78">
        <v>4.97</v>
      </c>
      <c r="F796" s="78">
        <f t="shared" si="12"/>
        <v>1.79</v>
      </c>
      <c r="G796" s="61">
        <v>220</v>
      </c>
    </row>
    <row r="797" spans="1:9">
      <c r="A797" s="9" t="s">
        <v>2047</v>
      </c>
      <c r="B797" s="10" t="s">
        <v>3185</v>
      </c>
      <c r="C797" s="71"/>
      <c r="D797" s="11">
        <v>131</v>
      </c>
      <c r="E797" s="78">
        <v>4.97</v>
      </c>
      <c r="F797" s="78">
        <f t="shared" si="12"/>
        <v>1.79</v>
      </c>
      <c r="G797" s="61">
        <v>220</v>
      </c>
    </row>
    <row r="798" spans="1:9">
      <c r="A798" s="9" t="s">
        <v>2048</v>
      </c>
      <c r="B798" s="10" t="s">
        <v>2049</v>
      </c>
      <c r="C798" s="71" t="s">
        <v>3424</v>
      </c>
      <c r="D798" s="11">
        <v>100</v>
      </c>
      <c r="E798" s="78">
        <v>17.329999999999998</v>
      </c>
      <c r="F798" s="78">
        <f t="shared" si="12"/>
        <v>6.24</v>
      </c>
      <c r="G798" s="61">
        <v>200</v>
      </c>
    </row>
    <row r="799" spans="1:9">
      <c r="A799" s="9" t="s">
        <v>2050</v>
      </c>
      <c r="B799" s="10" t="s">
        <v>2051</v>
      </c>
      <c r="C799" s="71" t="s">
        <v>3425</v>
      </c>
      <c r="D799" s="11">
        <v>100</v>
      </c>
      <c r="E799" s="78">
        <v>7.67</v>
      </c>
      <c r="F799" s="78">
        <f t="shared" si="12"/>
        <v>2.76</v>
      </c>
      <c r="G799" s="61">
        <v>200</v>
      </c>
    </row>
    <row r="800" spans="1:9" ht="15" customHeight="1">
      <c r="A800" s="9" t="s">
        <v>2052</v>
      </c>
      <c r="B800" s="10" t="s">
        <v>2053</v>
      </c>
      <c r="C800" s="71" t="s">
        <v>3426</v>
      </c>
      <c r="D800" s="11">
        <v>100</v>
      </c>
      <c r="E800" s="78">
        <v>31.38</v>
      </c>
      <c r="F800" s="78">
        <f t="shared" si="12"/>
        <v>11.3</v>
      </c>
      <c r="G800" s="61">
        <v>50</v>
      </c>
    </row>
    <row r="801" spans="1:9" s="14" customFormat="1">
      <c r="A801" s="9" t="s">
        <v>2054</v>
      </c>
      <c r="B801" s="10" t="s">
        <v>3186</v>
      </c>
      <c r="C801" s="71" t="s">
        <v>3427</v>
      </c>
      <c r="D801" s="11">
        <v>131</v>
      </c>
      <c r="E801" s="78">
        <v>6.75</v>
      </c>
      <c r="F801" s="78">
        <f t="shared" si="12"/>
        <v>2.4300000000000002</v>
      </c>
      <c r="G801" s="65">
        <v>220</v>
      </c>
      <c r="I801" s="19"/>
    </row>
    <row r="802" spans="1:9" s="14" customFormat="1">
      <c r="A802" s="9" t="s">
        <v>2055</v>
      </c>
      <c r="B802" s="10" t="s">
        <v>2056</v>
      </c>
      <c r="C802" s="71"/>
      <c r="D802" s="11"/>
      <c r="E802" s="78">
        <v>3.4</v>
      </c>
      <c r="F802" s="78">
        <f t="shared" si="12"/>
        <v>1.22</v>
      </c>
      <c r="G802" s="65" t="s">
        <v>2952</v>
      </c>
      <c r="I802" s="19"/>
    </row>
    <row r="803" spans="1:9" s="14" customFormat="1">
      <c r="A803" s="9" t="s">
        <v>2057</v>
      </c>
      <c r="B803" s="10" t="s">
        <v>3187</v>
      </c>
      <c r="C803" s="71"/>
      <c r="D803" s="11">
        <v>131</v>
      </c>
      <c r="E803" s="78">
        <v>6.75</v>
      </c>
      <c r="F803" s="78">
        <f t="shared" si="12"/>
        <v>2.4300000000000002</v>
      </c>
      <c r="G803" s="65">
        <v>220</v>
      </c>
      <c r="I803" s="19"/>
    </row>
    <row r="804" spans="1:9" s="14" customFormat="1">
      <c r="A804" s="9" t="s">
        <v>2058</v>
      </c>
      <c r="B804" s="10" t="s">
        <v>3188</v>
      </c>
      <c r="C804" s="71"/>
      <c r="D804" s="11">
        <v>131</v>
      </c>
      <c r="E804" s="78">
        <v>6.75</v>
      </c>
      <c r="F804" s="78">
        <f t="shared" si="12"/>
        <v>2.4300000000000002</v>
      </c>
      <c r="G804" s="65">
        <v>220</v>
      </c>
      <c r="I804" s="19"/>
    </row>
    <row r="805" spans="1:9" s="14" customFormat="1">
      <c r="A805" s="9" t="s">
        <v>2059</v>
      </c>
      <c r="B805" s="10" t="s">
        <v>3189</v>
      </c>
      <c r="C805" s="71"/>
      <c r="D805" s="11">
        <v>131</v>
      </c>
      <c r="E805" s="78">
        <v>6.75</v>
      </c>
      <c r="F805" s="78">
        <f t="shared" si="12"/>
        <v>2.4300000000000002</v>
      </c>
      <c r="G805" s="65">
        <v>220</v>
      </c>
      <c r="I805" s="19"/>
    </row>
    <row r="806" spans="1:9" s="14" customFormat="1">
      <c r="A806" s="9" t="s">
        <v>2060</v>
      </c>
      <c r="B806" s="10" t="s">
        <v>3190</v>
      </c>
      <c r="C806" s="71"/>
      <c r="D806" s="11"/>
      <c r="E806" s="78">
        <v>7.69</v>
      </c>
      <c r="F806" s="78">
        <f t="shared" si="12"/>
        <v>2.77</v>
      </c>
      <c r="G806" s="65">
        <v>220</v>
      </c>
      <c r="I806" s="19"/>
    </row>
    <row r="807" spans="1:9" s="14" customFormat="1">
      <c r="A807" s="9" t="s">
        <v>2061</v>
      </c>
      <c r="B807" s="10" t="s">
        <v>2738</v>
      </c>
      <c r="C807" s="71"/>
      <c r="D807" s="11"/>
      <c r="E807" s="78">
        <v>1.26</v>
      </c>
      <c r="F807" s="78">
        <f t="shared" si="12"/>
        <v>0.45</v>
      </c>
      <c r="G807" s="65" t="s">
        <v>2952</v>
      </c>
      <c r="I807" s="19"/>
    </row>
    <row r="808" spans="1:9" s="14" customFormat="1">
      <c r="A808" s="9" t="s">
        <v>2062</v>
      </c>
      <c r="B808" s="10" t="s">
        <v>3191</v>
      </c>
      <c r="C808" s="71">
        <v>86201500</v>
      </c>
      <c r="D808" s="11">
        <v>151</v>
      </c>
      <c r="E808" s="78">
        <v>3.2</v>
      </c>
      <c r="F808" s="78">
        <f t="shared" si="12"/>
        <v>1.1499999999999999</v>
      </c>
      <c r="G808" s="65">
        <v>50</v>
      </c>
      <c r="I808" s="19"/>
    </row>
    <row r="809" spans="1:9" s="14" customFormat="1">
      <c r="A809" s="9" t="s">
        <v>2063</v>
      </c>
      <c r="B809" s="10" t="s">
        <v>3192</v>
      </c>
      <c r="C809" s="71"/>
      <c r="D809" s="11">
        <v>151</v>
      </c>
      <c r="E809" s="78">
        <v>3.2</v>
      </c>
      <c r="F809" s="78">
        <f t="shared" si="12"/>
        <v>1.1499999999999999</v>
      </c>
      <c r="G809" s="65">
        <v>50</v>
      </c>
      <c r="I809" s="19"/>
    </row>
    <row r="810" spans="1:9" s="14" customFormat="1">
      <c r="A810" s="9" t="s">
        <v>2064</v>
      </c>
      <c r="B810" s="10" t="s">
        <v>3193</v>
      </c>
      <c r="C810" s="71"/>
      <c r="D810" s="11">
        <v>151</v>
      </c>
      <c r="E810" s="78">
        <v>3.2</v>
      </c>
      <c r="F810" s="78">
        <f t="shared" si="12"/>
        <v>1.1499999999999999</v>
      </c>
      <c r="G810" s="65">
        <v>50</v>
      </c>
      <c r="I810" s="19"/>
    </row>
    <row r="811" spans="1:9" s="14" customFormat="1">
      <c r="A811" s="9" t="s">
        <v>2065</v>
      </c>
      <c r="B811" s="10" t="s">
        <v>3194</v>
      </c>
      <c r="C811" s="71"/>
      <c r="D811" s="11">
        <v>151</v>
      </c>
      <c r="E811" s="78">
        <v>3.2</v>
      </c>
      <c r="F811" s="78">
        <f t="shared" si="12"/>
        <v>1.1499999999999999</v>
      </c>
      <c r="G811" s="65">
        <v>50</v>
      </c>
      <c r="I811" s="19"/>
    </row>
    <row r="812" spans="1:9">
      <c r="A812" s="9" t="s">
        <v>2066</v>
      </c>
      <c r="B812" s="10" t="s">
        <v>3195</v>
      </c>
      <c r="C812" s="71"/>
      <c r="D812" s="11">
        <v>151</v>
      </c>
      <c r="E812" s="78">
        <v>2.85</v>
      </c>
      <c r="F812" s="78">
        <f t="shared" si="12"/>
        <v>1.03</v>
      </c>
      <c r="G812" s="61">
        <v>50</v>
      </c>
    </row>
    <row r="813" spans="1:9">
      <c r="A813" s="9" t="s">
        <v>2067</v>
      </c>
      <c r="B813" s="10" t="s">
        <v>3196</v>
      </c>
      <c r="C813" s="71"/>
      <c r="D813" s="11">
        <v>151</v>
      </c>
      <c r="E813" s="78">
        <v>2.85</v>
      </c>
      <c r="F813" s="78">
        <f t="shared" si="12"/>
        <v>1.03</v>
      </c>
      <c r="G813" s="61">
        <v>1000</v>
      </c>
    </row>
    <row r="814" spans="1:9" s="14" customFormat="1">
      <c r="A814" s="9" t="s">
        <v>2068</v>
      </c>
      <c r="B814" s="10" t="s">
        <v>3197</v>
      </c>
      <c r="C814" s="71"/>
      <c r="D814" s="11">
        <v>151</v>
      </c>
      <c r="E814" s="78">
        <v>2.85</v>
      </c>
      <c r="F814" s="78">
        <f t="shared" si="12"/>
        <v>1.03</v>
      </c>
      <c r="G814" s="65">
        <v>1000</v>
      </c>
      <c r="I814" s="19"/>
    </row>
    <row r="815" spans="1:9" s="14" customFormat="1">
      <c r="A815" s="9" t="s">
        <v>4131</v>
      </c>
      <c r="B815" s="10" t="s">
        <v>4135</v>
      </c>
      <c r="C815" s="71"/>
      <c r="D815" s="11">
        <v>151</v>
      </c>
      <c r="E815" s="78">
        <v>2.86</v>
      </c>
      <c r="F815" s="78">
        <f t="shared" si="12"/>
        <v>1.03</v>
      </c>
      <c r="G815" s="65">
        <v>1000</v>
      </c>
      <c r="I815" s="19"/>
    </row>
    <row r="816" spans="1:9" s="14" customFormat="1">
      <c r="A816" s="9" t="s">
        <v>4132</v>
      </c>
      <c r="B816" s="10" t="s">
        <v>4136</v>
      </c>
      <c r="C816" s="71"/>
      <c r="D816" s="11">
        <v>151</v>
      </c>
      <c r="E816" s="78">
        <v>2.86</v>
      </c>
      <c r="F816" s="78">
        <f t="shared" si="12"/>
        <v>1.03</v>
      </c>
      <c r="G816" s="65">
        <v>1000</v>
      </c>
      <c r="I816" s="19"/>
    </row>
    <row r="817" spans="1:9" s="14" customFormat="1">
      <c r="A817" s="9" t="s">
        <v>4133</v>
      </c>
      <c r="B817" s="10" t="s">
        <v>4134</v>
      </c>
      <c r="C817" s="71"/>
      <c r="D817" s="11">
        <v>151</v>
      </c>
      <c r="E817" s="78">
        <v>2.86</v>
      </c>
      <c r="F817" s="78">
        <f t="shared" si="12"/>
        <v>1.03</v>
      </c>
      <c r="G817" s="65">
        <v>1000</v>
      </c>
      <c r="I817" s="19"/>
    </row>
    <row r="818" spans="1:9" s="14" customFormat="1">
      <c r="A818" s="9" t="s">
        <v>2069</v>
      </c>
      <c r="B818" s="10" t="s">
        <v>3198</v>
      </c>
      <c r="C818" s="71" t="s">
        <v>728</v>
      </c>
      <c r="D818" s="11">
        <v>129</v>
      </c>
      <c r="E818" s="78">
        <v>3.22</v>
      </c>
      <c r="F818" s="78">
        <f t="shared" si="12"/>
        <v>1.1599999999999999</v>
      </c>
      <c r="G818" s="65">
        <v>400</v>
      </c>
      <c r="I818" s="19"/>
    </row>
    <row r="819" spans="1:9" s="14" customFormat="1">
      <c r="A819" s="9" t="s">
        <v>2070</v>
      </c>
      <c r="B819" s="10" t="s">
        <v>3199</v>
      </c>
      <c r="C819" s="71"/>
      <c r="D819" s="11">
        <v>129</v>
      </c>
      <c r="E819" s="78">
        <v>3.22</v>
      </c>
      <c r="F819" s="78">
        <f t="shared" si="12"/>
        <v>1.1599999999999999</v>
      </c>
      <c r="G819" s="65">
        <v>400</v>
      </c>
      <c r="I819" s="19"/>
    </row>
    <row r="820" spans="1:9" s="14" customFormat="1">
      <c r="A820" s="9" t="s">
        <v>2071</v>
      </c>
      <c r="B820" s="10" t="s">
        <v>3200</v>
      </c>
      <c r="C820" s="71" t="s">
        <v>3428</v>
      </c>
      <c r="D820" s="11">
        <v>129</v>
      </c>
      <c r="E820" s="78">
        <v>3.22</v>
      </c>
      <c r="F820" s="78">
        <f t="shared" si="12"/>
        <v>1.1599999999999999</v>
      </c>
      <c r="G820" s="65">
        <v>400</v>
      </c>
      <c r="I820" s="19"/>
    </row>
    <row r="821" spans="1:9" s="14" customFormat="1">
      <c r="A821" s="9" t="s">
        <v>2072</v>
      </c>
      <c r="B821" s="10" t="s">
        <v>3201</v>
      </c>
      <c r="C821" s="71"/>
      <c r="D821" s="11">
        <v>129</v>
      </c>
      <c r="E821" s="78">
        <v>3.22</v>
      </c>
      <c r="F821" s="78">
        <f t="shared" si="12"/>
        <v>1.1599999999999999</v>
      </c>
      <c r="G821" s="65">
        <v>400</v>
      </c>
      <c r="I821" s="19"/>
    </row>
    <row r="822" spans="1:9">
      <c r="A822" s="9" t="s">
        <v>2073</v>
      </c>
      <c r="B822" s="10" t="s">
        <v>3202</v>
      </c>
      <c r="C822" s="71"/>
      <c r="D822" s="11">
        <v>129</v>
      </c>
      <c r="E822" s="78">
        <v>3.22</v>
      </c>
      <c r="F822" s="78">
        <f t="shared" si="12"/>
        <v>1.1599999999999999</v>
      </c>
      <c r="G822" s="61">
        <v>400</v>
      </c>
    </row>
    <row r="823" spans="1:9">
      <c r="A823" s="9" t="s">
        <v>2074</v>
      </c>
      <c r="B823" s="10" t="s">
        <v>3203</v>
      </c>
      <c r="C823" s="71"/>
      <c r="D823" s="11">
        <v>129</v>
      </c>
      <c r="E823" s="78">
        <v>3.22</v>
      </c>
      <c r="F823" s="78">
        <f t="shared" si="12"/>
        <v>1.1599999999999999</v>
      </c>
      <c r="G823" s="61">
        <v>400</v>
      </c>
    </row>
    <row r="824" spans="1:9">
      <c r="A824" s="9" t="s">
        <v>2075</v>
      </c>
      <c r="B824" s="10" t="s">
        <v>3204</v>
      </c>
      <c r="C824" s="71"/>
      <c r="D824" s="11">
        <v>129</v>
      </c>
      <c r="E824" s="78">
        <v>3.22</v>
      </c>
      <c r="F824" s="78">
        <f t="shared" si="12"/>
        <v>1.1599999999999999</v>
      </c>
      <c r="G824" s="61">
        <v>400</v>
      </c>
    </row>
    <row r="825" spans="1:9">
      <c r="A825" s="9" t="s">
        <v>2076</v>
      </c>
      <c r="B825" s="10" t="s">
        <v>4397</v>
      </c>
      <c r="C825" s="71"/>
      <c r="D825" s="11">
        <v>129</v>
      </c>
      <c r="E825" s="78">
        <v>2.13</v>
      </c>
      <c r="F825" s="78">
        <f t="shared" si="12"/>
        <v>0.77</v>
      </c>
      <c r="G825" s="61">
        <v>400</v>
      </c>
    </row>
    <row r="826" spans="1:9">
      <c r="A826" s="9" t="s">
        <v>2077</v>
      </c>
      <c r="B826" s="10" t="s">
        <v>4398</v>
      </c>
      <c r="C826" s="71"/>
      <c r="D826" s="11">
        <v>129</v>
      </c>
      <c r="E826" s="78">
        <v>2.13</v>
      </c>
      <c r="F826" s="78">
        <f t="shared" si="12"/>
        <v>0.77</v>
      </c>
      <c r="G826" s="61">
        <v>400</v>
      </c>
    </row>
    <row r="827" spans="1:9">
      <c r="A827" s="9" t="s">
        <v>2078</v>
      </c>
      <c r="B827" s="10" t="s">
        <v>4399</v>
      </c>
      <c r="C827" s="71"/>
      <c r="D827" s="11">
        <v>129</v>
      </c>
      <c r="E827" s="78">
        <v>2.13</v>
      </c>
      <c r="F827" s="78">
        <f t="shared" si="12"/>
        <v>0.77</v>
      </c>
      <c r="G827" s="61">
        <v>400</v>
      </c>
    </row>
    <row r="828" spans="1:9">
      <c r="A828" s="9" t="s">
        <v>2079</v>
      </c>
      <c r="B828" s="10" t="s">
        <v>4400</v>
      </c>
      <c r="C828" s="71"/>
      <c r="D828" s="11">
        <v>129</v>
      </c>
      <c r="E828" s="78">
        <v>2.13</v>
      </c>
      <c r="F828" s="78">
        <f t="shared" si="12"/>
        <v>0.77</v>
      </c>
      <c r="G828" s="61">
        <v>400</v>
      </c>
    </row>
    <row r="829" spans="1:9">
      <c r="A829" s="9" t="s">
        <v>2080</v>
      </c>
      <c r="B829" s="10" t="s">
        <v>4401</v>
      </c>
      <c r="C829" s="71" t="s">
        <v>3429</v>
      </c>
      <c r="D829" s="11">
        <v>129</v>
      </c>
      <c r="E829" s="78">
        <v>2.13</v>
      </c>
      <c r="F829" s="78">
        <f t="shared" si="12"/>
        <v>0.77</v>
      </c>
      <c r="G829" s="61">
        <v>400</v>
      </c>
    </row>
    <row r="830" spans="1:9" s="14" customFormat="1">
      <c r="A830" s="9" t="s">
        <v>2081</v>
      </c>
      <c r="B830" s="10" t="s">
        <v>4402</v>
      </c>
      <c r="C830" s="71"/>
      <c r="D830" s="11">
        <v>129</v>
      </c>
      <c r="E830" s="78">
        <v>2.13</v>
      </c>
      <c r="F830" s="78">
        <f t="shared" si="12"/>
        <v>0.77</v>
      </c>
      <c r="G830" s="65">
        <v>400</v>
      </c>
      <c r="I830" s="19"/>
    </row>
    <row r="831" spans="1:9" s="14" customFormat="1">
      <c r="A831" s="9" t="s">
        <v>2082</v>
      </c>
      <c r="B831" s="10" t="s">
        <v>4403</v>
      </c>
      <c r="C831" s="71"/>
      <c r="D831" s="11">
        <v>129</v>
      </c>
      <c r="E831" s="78">
        <v>2.13</v>
      </c>
      <c r="F831" s="78">
        <f t="shared" si="12"/>
        <v>0.77</v>
      </c>
      <c r="G831" s="65">
        <v>400</v>
      </c>
      <c r="I831" s="19"/>
    </row>
    <row r="832" spans="1:9" s="14" customFormat="1">
      <c r="A832" s="9" t="s">
        <v>2083</v>
      </c>
      <c r="B832" s="10" t="s">
        <v>4404</v>
      </c>
      <c r="C832" s="71"/>
      <c r="D832" s="11">
        <v>129</v>
      </c>
      <c r="E832" s="78">
        <v>2.13</v>
      </c>
      <c r="F832" s="78">
        <f t="shared" si="12"/>
        <v>0.77</v>
      </c>
      <c r="G832" s="65">
        <v>400</v>
      </c>
      <c r="I832" s="19"/>
    </row>
    <row r="833" spans="1:9" s="14" customFormat="1">
      <c r="A833" s="9" t="s">
        <v>2084</v>
      </c>
      <c r="B833" s="10" t="s">
        <v>4405</v>
      </c>
      <c r="C833" s="71"/>
      <c r="D833" s="11">
        <v>129</v>
      </c>
      <c r="E833" s="78">
        <v>2.13</v>
      </c>
      <c r="F833" s="78">
        <f t="shared" si="12"/>
        <v>0.77</v>
      </c>
      <c r="G833" s="65">
        <v>400</v>
      </c>
      <c r="I833" s="19"/>
    </row>
    <row r="834" spans="1:9">
      <c r="A834" s="9" t="s">
        <v>2085</v>
      </c>
      <c r="B834" s="10" t="s">
        <v>3205</v>
      </c>
      <c r="C834" s="71"/>
      <c r="D834" s="11">
        <v>129</v>
      </c>
      <c r="E834" s="78">
        <v>5.6</v>
      </c>
      <c r="F834" s="78">
        <f t="shared" si="12"/>
        <v>2.02</v>
      </c>
      <c r="G834" s="61">
        <v>200</v>
      </c>
    </row>
    <row r="835" spans="1:9">
      <c r="A835" s="9" t="s">
        <v>2086</v>
      </c>
      <c r="B835" s="10" t="s">
        <v>3206</v>
      </c>
      <c r="C835" s="71"/>
      <c r="D835" s="11">
        <v>129</v>
      </c>
      <c r="E835" s="78">
        <v>5.6</v>
      </c>
      <c r="F835" s="78">
        <f t="shared" si="12"/>
        <v>2.02</v>
      </c>
      <c r="G835" s="61">
        <v>200</v>
      </c>
    </row>
    <row r="836" spans="1:9">
      <c r="A836" s="9" t="s">
        <v>2087</v>
      </c>
      <c r="B836" s="10" t="s">
        <v>3207</v>
      </c>
      <c r="C836" s="71"/>
      <c r="D836" s="11">
        <v>129</v>
      </c>
      <c r="E836" s="78">
        <v>5.6</v>
      </c>
      <c r="F836" s="78">
        <f t="shared" ref="F836:F899" si="13">E836*0.36</f>
        <v>2.02</v>
      </c>
      <c r="G836" s="61">
        <v>200</v>
      </c>
    </row>
    <row r="837" spans="1:9" s="14" customFormat="1">
      <c r="A837" s="9" t="s">
        <v>2088</v>
      </c>
      <c r="B837" s="10" t="s">
        <v>3208</v>
      </c>
      <c r="C837" s="71" t="s">
        <v>3430</v>
      </c>
      <c r="D837" s="11">
        <v>131</v>
      </c>
      <c r="E837" s="78">
        <v>2.12</v>
      </c>
      <c r="F837" s="78">
        <f t="shared" si="13"/>
        <v>0.76</v>
      </c>
      <c r="G837" s="65">
        <v>50</v>
      </c>
      <c r="I837" s="19"/>
    </row>
    <row r="838" spans="1:9" s="14" customFormat="1">
      <c r="A838" s="9" t="s">
        <v>2089</v>
      </c>
      <c r="B838" s="10" t="s">
        <v>3209</v>
      </c>
      <c r="C838" s="71"/>
      <c r="D838" s="11">
        <v>131</v>
      </c>
      <c r="E838" s="78">
        <v>2.12</v>
      </c>
      <c r="F838" s="78">
        <f t="shared" si="13"/>
        <v>0.76</v>
      </c>
      <c r="G838" s="65">
        <v>50</v>
      </c>
      <c r="I838" s="19"/>
    </row>
    <row r="839" spans="1:9" s="14" customFormat="1">
      <c r="A839" s="9" t="s">
        <v>2090</v>
      </c>
      <c r="B839" s="10" t="s">
        <v>3210</v>
      </c>
      <c r="C839" s="71"/>
      <c r="D839" s="11">
        <v>131</v>
      </c>
      <c r="E839" s="78">
        <v>2.12</v>
      </c>
      <c r="F839" s="78">
        <f t="shared" si="13"/>
        <v>0.76</v>
      </c>
      <c r="G839" s="65">
        <v>50</v>
      </c>
      <c r="I839" s="19"/>
    </row>
    <row r="840" spans="1:9" s="14" customFormat="1">
      <c r="A840" s="9" t="s">
        <v>2091</v>
      </c>
      <c r="B840" s="10" t="s">
        <v>3211</v>
      </c>
      <c r="C840" s="71"/>
      <c r="D840" s="11">
        <v>131</v>
      </c>
      <c r="E840" s="78">
        <v>2.12</v>
      </c>
      <c r="F840" s="78">
        <f t="shared" si="13"/>
        <v>0.76</v>
      </c>
      <c r="G840" s="65">
        <v>50</v>
      </c>
      <c r="I840" s="19"/>
    </row>
    <row r="841" spans="1:9" s="14" customFormat="1">
      <c r="A841" s="9" t="s">
        <v>2092</v>
      </c>
      <c r="B841" s="10" t="s">
        <v>3212</v>
      </c>
      <c r="C841" s="71"/>
      <c r="D841" s="11">
        <v>131</v>
      </c>
      <c r="E841" s="78">
        <v>2.12</v>
      </c>
      <c r="F841" s="78">
        <f t="shared" si="13"/>
        <v>0.76</v>
      </c>
      <c r="G841" s="65">
        <v>50</v>
      </c>
      <c r="I841" s="19"/>
    </row>
    <row r="842" spans="1:9" s="14" customFormat="1">
      <c r="A842" s="9" t="s">
        <v>2093</v>
      </c>
      <c r="B842" s="10" t="s">
        <v>2094</v>
      </c>
      <c r="C842" s="71" t="s">
        <v>729</v>
      </c>
      <c r="D842" s="11">
        <v>152</v>
      </c>
      <c r="E842" s="78">
        <v>18.23</v>
      </c>
      <c r="F842" s="78">
        <f t="shared" si="13"/>
        <v>6.56</v>
      </c>
      <c r="G842" s="65">
        <v>50</v>
      </c>
      <c r="I842" s="19"/>
    </row>
    <row r="843" spans="1:9">
      <c r="A843" s="9" t="s">
        <v>2095</v>
      </c>
      <c r="B843" s="10" t="s">
        <v>2096</v>
      </c>
      <c r="C843" s="71"/>
      <c r="D843" s="11">
        <v>152</v>
      </c>
      <c r="E843" s="78">
        <v>30.06</v>
      </c>
      <c r="F843" s="78">
        <f t="shared" si="13"/>
        <v>10.82</v>
      </c>
      <c r="G843" s="61">
        <v>40</v>
      </c>
    </row>
    <row r="844" spans="1:9">
      <c r="A844" s="9" t="s">
        <v>2097</v>
      </c>
      <c r="B844" s="10" t="s">
        <v>3213</v>
      </c>
      <c r="C844" s="71" t="s">
        <v>730</v>
      </c>
      <c r="D844" s="11">
        <v>152</v>
      </c>
      <c r="E844" s="78">
        <v>3.08</v>
      </c>
      <c r="F844" s="78">
        <f t="shared" si="13"/>
        <v>1.1100000000000001</v>
      </c>
      <c r="G844" s="61">
        <v>50</v>
      </c>
    </row>
    <row r="845" spans="1:9">
      <c r="A845" s="9" t="s">
        <v>1907</v>
      </c>
      <c r="B845" s="10" t="s">
        <v>3214</v>
      </c>
      <c r="C845" s="71" t="s">
        <v>730</v>
      </c>
      <c r="D845" s="11">
        <v>152</v>
      </c>
      <c r="E845" s="78">
        <v>7.71</v>
      </c>
      <c r="F845" s="78">
        <f t="shared" si="13"/>
        <v>2.78</v>
      </c>
      <c r="G845" s="61">
        <v>80</v>
      </c>
    </row>
    <row r="846" spans="1:9">
      <c r="A846" s="9" t="s">
        <v>2098</v>
      </c>
      <c r="B846" s="10" t="s">
        <v>3215</v>
      </c>
      <c r="C846" s="71" t="s">
        <v>731</v>
      </c>
      <c r="D846" s="11">
        <v>152</v>
      </c>
      <c r="E846" s="78">
        <v>4.6500000000000004</v>
      </c>
      <c r="F846" s="78">
        <f t="shared" si="13"/>
        <v>1.67</v>
      </c>
      <c r="G846" s="61">
        <v>50</v>
      </c>
    </row>
    <row r="847" spans="1:9">
      <c r="A847" s="9" t="s">
        <v>1908</v>
      </c>
      <c r="B847" s="10" t="s">
        <v>3216</v>
      </c>
      <c r="C847" s="71" t="s">
        <v>731</v>
      </c>
      <c r="D847" s="11">
        <v>152</v>
      </c>
      <c r="E847" s="78">
        <v>10.1</v>
      </c>
      <c r="F847" s="78">
        <f t="shared" si="13"/>
        <v>3.64</v>
      </c>
      <c r="G847" s="61">
        <v>80</v>
      </c>
    </row>
    <row r="848" spans="1:9">
      <c r="A848" s="9" t="s">
        <v>4225</v>
      </c>
      <c r="B848" s="16" t="s">
        <v>4226</v>
      </c>
      <c r="C848" s="17" t="s">
        <v>5096</v>
      </c>
      <c r="D848" s="28">
        <v>152</v>
      </c>
      <c r="E848" s="78">
        <v>20.79</v>
      </c>
      <c r="F848" s="78">
        <f t="shared" si="13"/>
        <v>7.48</v>
      </c>
      <c r="G848" s="61" t="s">
        <v>2952</v>
      </c>
    </row>
    <row r="849" spans="1:9">
      <c r="A849" s="9" t="s">
        <v>5094</v>
      </c>
      <c r="B849" s="16" t="s">
        <v>5095</v>
      </c>
      <c r="C849" s="17" t="s">
        <v>5097</v>
      </c>
      <c r="D849" s="28"/>
      <c r="E849" s="78">
        <v>29.01</v>
      </c>
      <c r="F849" s="78">
        <f t="shared" si="13"/>
        <v>10.44</v>
      </c>
      <c r="G849" s="61" t="s">
        <v>2952</v>
      </c>
    </row>
    <row r="850" spans="1:9">
      <c r="A850" s="9" t="s">
        <v>1224</v>
      </c>
      <c r="B850" s="16" t="s">
        <v>3217</v>
      </c>
      <c r="C850" s="17"/>
      <c r="D850" s="28">
        <v>153</v>
      </c>
      <c r="E850" s="78">
        <v>4.6399999999999997</v>
      </c>
      <c r="F850" s="78">
        <f t="shared" si="13"/>
        <v>1.67</v>
      </c>
      <c r="G850" s="61">
        <v>100</v>
      </c>
    </row>
    <row r="851" spans="1:9">
      <c r="A851" s="9" t="s">
        <v>1225</v>
      </c>
      <c r="B851" s="16" t="s">
        <v>2770</v>
      </c>
      <c r="C851" s="17"/>
      <c r="D851" s="28">
        <v>58</v>
      </c>
      <c r="E851" s="78">
        <v>58.91</v>
      </c>
      <c r="F851" s="78">
        <f t="shared" si="13"/>
        <v>21.21</v>
      </c>
      <c r="G851" s="61">
        <v>100</v>
      </c>
    </row>
    <row r="852" spans="1:9" s="14" customFormat="1">
      <c r="A852" s="9" t="s">
        <v>2103</v>
      </c>
      <c r="B852" s="16" t="s">
        <v>3218</v>
      </c>
      <c r="C852" s="17" t="s">
        <v>3431</v>
      </c>
      <c r="D852" s="28">
        <v>153</v>
      </c>
      <c r="E852" s="78">
        <v>4.4400000000000004</v>
      </c>
      <c r="F852" s="78">
        <f t="shared" si="13"/>
        <v>1.6</v>
      </c>
      <c r="G852" s="65">
        <v>50</v>
      </c>
      <c r="I852" s="19"/>
    </row>
    <row r="853" spans="1:9" s="14" customFormat="1">
      <c r="A853" s="9" t="s">
        <v>2104</v>
      </c>
      <c r="B853" s="16" t="s">
        <v>3219</v>
      </c>
      <c r="C853" s="17"/>
      <c r="D853" s="28">
        <v>153</v>
      </c>
      <c r="E853" s="78">
        <v>4.4400000000000004</v>
      </c>
      <c r="F853" s="78">
        <f t="shared" si="13"/>
        <v>1.6</v>
      </c>
      <c r="G853" s="65">
        <v>50</v>
      </c>
      <c r="I853" s="19"/>
    </row>
    <row r="854" spans="1:9" s="14" customFormat="1">
      <c r="A854" s="9" t="s">
        <v>2105</v>
      </c>
      <c r="B854" s="16" t="s">
        <v>3220</v>
      </c>
      <c r="C854" s="17"/>
      <c r="D854" s="28">
        <v>153</v>
      </c>
      <c r="E854" s="78">
        <v>4.4400000000000004</v>
      </c>
      <c r="F854" s="78">
        <f t="shared" si="13"/>
        <v>1.6</v>
      </c>
      <c r="G854" s="65">
        <v>50</v>
      </c>
      <c r="I854" s="19"/>
    </row>
    <row r="855" spans="1:9" s="14" customFormat="1">
      <c r="A855" s="9" t="s">
        <v>2106</v>
      </c>
      <c r="B855" s="16" t="s">
        <v>3221</v>
      </c>
      <c r="C855" s="17"/>
      <c r="D855" s="28">
        <v>153</v>
      </c>
      <c r="E855" s="78">
        <v>4.4400000000000004</v>
      </c>
      <c r="F855" s="78">
        <f t="shared" si="13"/>
        <v>1.6</v>
      </c>
      <c r="G855" s="65">
        <v>50</v>
      </c>
      <c r="I855" s="19"/>
    </row>
    <row r="856" spans="1:9" s="14" customFormat="1">
      <c r="A856" s="9" t="s">
        <v>2107</v>
      </c>
      <c r="B856" s="16" t="s">
        <v>3222</v>
      </c>
      <c r="C856" s="17"/>
      <c r="D856" s="28">
        <v>153</v>
      </c>
      <c r="E856" s="78">
        <v>4.4400000000000004</v>
      </c>
      <c r="F856" s="78">
        <f t="shared" si="13"/>
        <v>1.6</v>
      </c>
      <c r="G856" s="65">
        <v>50</v>
      </c>
      <c r="I856" s="19"/>
    </row>
    <row r="857" spans="1:9">
      <c r="A857" s="9" t="s">
        <v>343</v>
      </c>
      <c r="B857" s="16" t="s">
        <v>3223</v>
      </c>
      <c r="C857" s="17"/>
      <c r="D857" s="28">
        <v>153</v>
      </c>
      <c r="E857" s="78">
        <v>3.19</v>
      </c>
      <c r="F857" s="78">
        <f t="shared" si="13"/>
        <v>1.1499999999999999</v>
      </c>
      <c r="G857" s="61">
        <v>50</v>
      </c>
    </row>
    <row r="858" spans="1:9">
      <c r="A858" s="9" t="s">
        <v>344</v>
      </c>
      <c r="B858" s="16" t="s">
        <v>3224</v>
      </c>
      <c r="C858" s="17"/>
      <c r="D858" s="28">
        <v>153</v>
      </c>
      <c r="E858" s="78">
        <v>3.19</v>
      </c>
      <c r="F858" s="78">
        <f t="shared" si="13"/>
        <v>1.1499999999999999</v>
      </c>
      <c r="G858" s="61">
        <v>50</v>
      </c>
    </row>
    <row r="859" spans="1:9">
      <c r="A859" s="9" t="s">
        <v>345</v>
      </c>
      <c r="B859" s="16" t="s">
        <v>3225</v>
      </c>
      <c r="C859" s="17"/>
      <c r="D859" s="28">
        <v>153</v>
      </c>
      <c r="E859" s="78">
        <v>3.19</v>
      </c>
      <c r="F859" s="78">
        <f t="shared" si="13"/>
        <v>1.1499999999999999</v>
      </c>
      <c r="G859" s="61">
        <v>50</v>
      </c>
    </row>
    <row r="860" spans="1:9">
      <c r="A860" s="9" t="s">
        <v>346</v>
      </c>
      <c r="B860" s="16" t="s">
        <v>3226</v>
      </c>
      <c r="C860" s="17"/>
      <c r="D860" s="28">
        <v>153</v>
      </c>
      <c r="E860" s="78">
        <v>3.19</v>
      </c>
      <c r="F860" s="78">
        <f t="shared" si="13"/>
        <v>1.1499999999999999</v>
      </c>
      <c r="G860" s="61">
        <v>50</v>
      </c>
    </row>
    <row r="861" spans="1:9">
      <c r="A861" s="9" t="s">
        <v>347</v>
      </c>
      <c r="B861" s="16" t="s">
        <v>3227</v>
      </c>
      <c r="C861" s="17"/>
      <c r="D861" s="28">
        <v>153</v>
      </c>
      <c r="E861" s="78">
        <v>3.19</v>
      </c>
      <c r="F861" s="78">
        <f t="shared" si="13"/>
        <v>1.1499999999999999</v>
      </c>
      <c r="G861" s="61">
        <v>50</v>
      </c>
    </row>
    <row r="862" spans="1:9">
      <c r="A862" s="9" t="s">
        <v>348</v>
      </c>
      <c r="B862" s="16" t="s">
        <v>3228</v>
      </c>
      <c r="C862" s="17"/>
      <c r="D862" s="28">
        <v>153</v>
      </c>
      <c r="E862" s="78">
        <v>4.4400000000000004</v>
      </c>
      <c r="F862" s="78">
        <f t="shared" si="13"/>
        <v>1.6</v>
      </c>
      <c r="G862" s="61">
        <v>50</v>
      </c>
    </row>
    <row r="863" spans="1:9" s="14" customFormat="1">
      <c r="A863" s="9" t="s">
        <v>349</v>
      </c>
      <c r="B863" s="16" t="s">
        <v>3229</v>
      </c>
      <c r="C863" s="17" t="s">
        <v>3432</v>
      </c>
      <c r="D863" s="28">
        <v>153</v>
      </c>
      <c r="E863" s="78">
        <v>12.19</v>
      </c>
      <c r="F863" s="78">
        <f t="shared" si="13"/>
        <v>4.3899999999999997</v>
      </c>
      <c r="G863" s="65">
        <v>50</v>
      </c>
      <c r="I863" s="19"/>
    </row>
    <row r="864" spans="1:9" s="14" customFormat="1">
      <c r="A864" s="9" t="s">
        <v>350</v>
      </c>
      <c r="B864" s="16" t="s">
        <v>3230</v>
      </c>
      <c r="C864" s="17"/>
      <c r="D864" s="28">
        <v>153</v>
      </c>
      <c r="E864" s="78">
        <v>12.19</v>
      </c>
      <c r="F864" s="78">
        <f t="shared" si="13"/>
        <v>4.3899999999999997</v>
      </c>
      <c r="G864" s="65">
        <v>50</v>
      </c>
      <c r="I864" s="19"/>
    </row>
    <row r="865" spans="1:9" s="14" customFormat="1">
      <c r="A865" s="9" t="s">
        <v>351</v>
      </c>
      <c r="B865" s="16" t="s">
        <v>3231</v>
      </c>
      <c r="C865" s="17"/>
      <c r="D865" s="28">
        <v>153</v>
      </c>
      <c r="E865" s="78">
        <v>12.19</v>
      </c>
      <c r="F865" s="78">
        <f t="shared" si="13"/>
        <v>4.3899999999999997</v>
      </c>
      <c r="G865" s="65">
        <v>50</v>
      </c>
      <c r="I865" s="19"/>
    </row>
    <row r="866" spans="1:9" s="14" customFormat="1">
      <c r="A866" s="9" t="s">
        <v>352</v>
      </c>
      <c r="B866" s="16" t="s">
        <v>3232</v>
      </c>
      <c r="C866" s="17"/>
      <c r="D866" s="28">
        <v>153</v>
      </c>
      <c r="E866" s="78">
        <v>12.19</v>
      </c>
      <c r="F866" s="78">
        <f t="shared" si="13"/>
        <v>4.3899999999999997</v>
      </c>
      <c r="G866" s="65">
        <v>50</v>
      </c>
      <c r="I866" s="19"/>
    </row>
    <row r="867" spans="1:9" s="14" customFormat="1">
      <c r="A867" s="9" t="s">
        <v>353</v>
      </c>
      <c r="B867" s="16" t="s">
        <v>3233</v>
      </c>
      <c r="C867" s="17"/>
      <c r="D867" s="28">
        <v>153</v>
      </c>
      <c r="E867" s="78">
        <v>12.19</v>
      </c>
      <c r="F867" s="78">
        <f t="shared" si="13"/>
        <v>4.3899999999999997</v>
      </c>
      <c r="G867" s="65">
        <v>50</v>
      </c>
      <c r="I867" s="19"/>
    </row>
    <row r="868" spans="1:9">
      <c r="A868" s="9" t="s">
        <v>354</v>
      </c>
      <c r="B868" s="16" t="s">
        <v>3234</v>
      </c>
      <c r="C868" s="17"/>
      <c r="D868" s="28">
        <v>153</v>
      </c>
      <c r="E868" s="78">
        <v>10.029999999999999</v>
      </c>
      <c r="F868" s="78">
        <f t="shared" si="13"/>
        <v>3.61</v>
      </c>
      <c r="G868" s="61">
        <v>200</v>
      </c>
    </row>
    <row r="869" spans="1:9">
      <c r="A869" s="9" t="s">
        <v>355</v>
      </c>
      <c r="B869" s="16" t="s">
        <v>3235</v>
      </c>
      <c r="C869" s="17"/>
      <c r="D869" s="28">
        <v>153</v>
      </c>
      <c r="E869" s="78">
        <v>10.029999999999999</v>
      </c>
      <c r="F869" s="78">
        <f t="shared" si="13"/>
        <v>3.61</v>
      </c>
      <c r="G869" s="61">
        <v>200</v>
      </c>
    </row>
    <row r="870" spans="1:9">
      <c r="A870" s="9" t="s">
        <v>356</v>
      </c>
      <c r="B870" s="16" t="s">
        <v>2780</v>
      </c>
      <c r="C870" s="17" t="s">
        <v>758</v>
      </c>
      <c r="D870" s="28">
        <v>153</v>
      </c>
      <c r="E870" s="78">
        <v>18.84</v>
      </c>
      <c r="F870" s="78">
        <f t="shared" si="13"/>
        <v>6.78</v>
      </c>
      <c r="G870" s="61">
        <v>100</v>
      </c>
    </row>
    <row r="871" spans="1:9">
      <c r="A871" s="9" t="s">
        <v>357</v>
      </c>
      <c r="B871" s="16" t="s">
        <v>3236</v>
      </c>
      <c r="C871" s="17"/>
      <c r="D871" s="28">
        <v>153</v>
      </c>
      <c r="E871" s="78">
        <v>7.79</v>
      </c>
      <c r="F871" s="78">
        <f t="shared" si="13"/>
        <v>2.8</v>
      </c>
      <c r="G871" s="61">
        <v>100</v>
      </c>
    </row>
    <row r="872" spans="1:9">
      <c r="A872" s="9" t="s">
        <v>358</v>
      </c>
      <c r="B872" s="16" t="s">
        <v>2781</v>
      </c>
      <c r="C872" s="17"/>
      <c r="D872" s="28">
        <v>153</v>
      </c>
      <c r="E872" s="78">
        <v>18.84</v>
      </c>
      <c r="F872" s="78">
        <f t="shared" si="13"/>
        <v>6.78</v>
      </c>
      <c r="G872" s="61">
        <v>100</v>
      </c>
    </row>
    <row r="873" spans="1:9">
      <c r="A873" s="9" t="s">
        <v>359</v>
      </c>
      <c r="B873" s="16" t="s">
        <v>2726</v>
      </c>
      <c r="C873" s="17"/>
      <c r="D873" s="28">
        <v>153</v>
      </c>
      <c r="E873" s="78">
        <v>7.79</v>
      </c>
      <c r="F873" s="78">
        <f t="shared" si="13"/>
        <v>2.8</v>
      </c>
      <c r="G873" s="61">
        <v>100</v>
      </c>
    </row>
    <row r="874" spans="1:9">
      <c r="A874" s="9" t="s">
        <v>360</v>
      </c>
      <c r="B874" s="16" t="s">
        <v>2782</v>
      </c>
      <c r="C874" s="17"/>
      <c r="D874" s="28">
        <v>153</v>
      </c>
      <c r="E874" s="78">
        <v>18.84</v>
      </c>
      <c r="F874" s="78">
        <f t="shared" si="13"/>
        <v>6.78</v>
      </c>
      <c r="G874" s="61">
        <v>100</v>
      </c>
    </row>
    <row r="875" spans="1:9">
      <c r="A875" s="9" t="s">
        <v>361</v>
      </c>
      <c r="B875" s="16" t="s">
        <v>3237</v>
      </c>
      <c r="C875" s="17"/>
      <c r="D875" s="28">
        <v>153</v>
      </c>
      <c r="E875" s="78">
        <v>7.79</v>
      </c>
      <c r="F875" s="78">
        <f t="shared" si="13"/>
        <v>2.8</v>
      </c>
      <c r="G875" s="61">
        <v>50</v>
      </c>
    </row>
    <row r="876" spans="1:9">
      <c r="A876" s="9" t="s">
        <v>362</v>
      </c>
      <c r="B876" s="16" t="s">
        <v>3238</v>
      </c>
      <c r="C876" s="17"/>
      <c r="D876" s="28">
        <v>153</v>
      </c>
      <c r="E876" s="78">
        <v>20.350000000000001</v>
      </c>
      <c r="F876" s="78">
        <f t="shared" si="13"/>
        <v>7.33</v>
      </c>
      <c r="G876" s="61">
        <v>50</v>
      </c>
    </row>
    <row r="877" spans="1:9">
      <c r="A877" s="9" t="s">
        <v>363</v>
      </c>
      <c r="B877" s="16" t="s">
        <v>3239</v>
      </c>
      <c r="C877" s="17"/>
      <c r="D877" s="28">
        <v>153</v>
      </c>
      <c r="E877" s="78">
        <v>20.350000000000001</v>
      </c>
      <c r="F877" s="78">
        <f t="shared" si="13"/>
        <v>7.33</v>
      </c>
      <c r="G877" s="61">
        <v>50</v>
      </c>
    </row>
    <row r="878" spans="1:9">
      <c r="A878" s="9" t="s">
        <v>364</v>
      </c>
      <c r="B878" s="16" t="s">
        <v>3240</v>
      </c>
      <c r="C878" s="17"/>
      <c r="D878" s="28">
        <v>153</v>
      </c>
      <c r="E878" s="78">
        <v>20.350000000000001</v>
      </c>
      <c r="F878" s="78">
        <f t="shared" si="13"/>
        <v>7.33</v>
      </c>
      <c r="G878" s="61">
        <v>50</v>
      </c>
    </row>
    <row r="879" spans="1:9">
      <c r="A879" s="9" t="s">
        <v>365</v>
      </c>
      <c r="B879" s="16" t="s">
        <v>3241</v>
      </c>
      <c r="C879" s="17"/>
      <c r="D879" s="28">
        <v>153</v>
      </c>
      <c r="E879" s="78">
        <v>20.350000000000001</v>
      </c>
      <c r="F879" s="78">
        <f t="shared" si="13"/>
        <v>7.33</v>
      </c>
      <c r="G879" s="61">
        <v>50</v>
      </c>
    </row>
    <row r="880" spans="1:9">
      <c r="A880" s="9" t="s">
        <v>366</v>
      </c>
      <c r="B880" s="16" t="s">
        <v>3242</v>
      </c>
      <c r="C880" s="17"/>
      <c r="D880" s="28">
        <v>153</v>
      </c>
      <c r="E880" s="78">
        <v>20.350000000000001</v>
      </c>
      <c r="F880" s="78">
        <f t="shared" si="13"/>
        <v>7.33</v>
      </c>
      <c r="G880" s="61">
        <v>50</v>
      </c>
    </row>
    <row r="881" spans="1:9">
      <c r="A881" s="9" t="s">
        <v>367</v>
      </c>
      <c r="B881" s="16" t="s">
        <v>3243</v>
      </c>
      <c r="C881" s="17"/>
      <c r="D881" s="28">
        <v>153</v>
      </c>
      <c r="E881" s="78">
        <v>20.350000000000001</v>
      </c>
      <c r="F881" s="78">
        <f t="shared" si="13"/>
        <v>7.33</v>
      </c>
      <c r="G881" s="61">
        <v>50</v>
      </c>
    </row>
    <row r="882" spans="1:9">
      <c r="A882" s="9" t="s">
        <v>368</v>
      </c>
      <c r="B882" s="16" t="s">
        <v>3244</v>
      </c>
      <c r="C882" s="17"/>
      <c r="D882" s="28">
        <v>153</v>
      </c>
      <c r="E882" s="78">
        <v>21.9</v>
      </c>
      <c r="F882" s="78">
        <f t="shared" si="13"/>
        <v>7.88</v>
      </c>
      <c r="G882" s="61">
        <v>50</v>
      </c>
    </row>
    <row r="883" spans="1:9">
      <c r="A883" s="9" t="s">
        <v>416</v>
      </c>
      <c r="B883" s="16" t="s">
        <v>3245</v>
      </c>
      <c r="C883" s="17"/>
      <c r="D883" s="28">
        <v>153</v>
      </c>
      <c r="E883" s="78">
        <v>21.9</v>
      </c>
      <c r="F883" s="78">
        <f t="shared" si="13"/>
        <v>7.88</v>
      </c>
      <c r="G883" s="61">
        <v>50</v>
      </c>
    </row>
    <row r="884" spans="1:9">
      <c r="A884" s="9" t="s">
        <v>417</v>
      </c>
      <c r="B884" s="16" t="s">
        <v>418</v>
      </c>
      <c r="C884" s="17"/>
      <c r="D884" s="28">
        <v>153</v>
      </c>
      <c r="E884" s="78">
        <v>11.6</v>
      </c>
      <c r="F884" s="78">
        <f t="shared" si="13"/>
        <v>4.18</v>
      </c>
      <c r="G884" s="61">
        <v>100</v>
      </c>
    </row>
    <row r="885" spans="1:9">
      <c r="A885" s="9" t="s">
        <v>1927</v>
      </c>
      <c r="B885" s="16" t="s">
        <v>2536</v>
      </c>
      <c r="C885" s="17" t="s">
        <v>2736</v>
      </c>
      <c r="D885" s="28">
        <v>153</v>
      </c>
      <c r="E885" s="78">
        <v>10.48</v>
      </c>
      <c r="F885" s="78">
        <f t="shared" si="13"/>
        <v>3.77</v>
      </c>
      <c r="G885" s="61">
        <v>100</v>
      </c>
    </row>
    <row r="886" spans="1:9">
      <c r="A886" s="9" t="s">
        <v>1226</v>
      </c>
      <c r="B886" s="16" t="s">
        <v>1227</v>
      </c>
      <c r="C886" s="17"/>
      <c r="D886" s="28">
        <v>153</v>
      </c>
      <c r="E886" s="78">
        <v>50.31</v>
      </c>
      <c r="F886" s="78">
        <f t="shared" si="13"/>
        <v>18.11</v>
      </c>
      <c r="G886" s="61">
        <v>8</v>
      </c>
    </row>
    <row r="887" spans="1:9">
      <c r="A887" s="9" t="s">
        <v>1228</v>
      </c>
      <c r="B887" s="16" t="s">
        <v>2537</v>
      </c>
      <c r="C887" s="17"/>
      <c r="D887" s="28">
        <v>153</v>
      </c>
      <c r="E887" s="78">
        <v>10.6</v>
      </c>
      <c r="F887" s="78">
        <f t="shared" si="13"/>
        <v>3.82</v>
      </c>
      <c r="G887" s="61" t="s">
        <v>2952</v>
      </c>
    </row>
    <row r="888" spans="1:9">
      <c r="A888" s="9" t="s">
        <v>1229</v>
      </c>
      <c r="B888" s="16" t="s">
        <v>1230</v>
      </c>
      <c r="C888" s="17"/>
      <c r="D888" s="28">
        <v>153</v>
      </c>
      <c r="E888" s="78">
        <v>42.35</v>
      </c>
      <c r="F888" s="78">
        <f t="shared" si="13"/>
        <v>15.25</v>
      </c>
      <c r="G888" s="61">
        <v>8</v>
      </c>
    </row>
    <row r="889" spans="1:9" s="14" customFormat="1">
      <c r="A889" s="9" t="s">
        <v>419</v>
      </c>
      <c r="B889" s="16" t="s">
        <v>420</v>
      </c>
      <c r="C889" s="17"/>
      <c r="D889" s="28">
        <v>151</v>
      </c>
      <c r="E889" s="78">
        <v>9.0500000000000007</v>
      </c>
      <c r="F889" s="78">
        <f t="shared" si="13"/>
        <v>3.26</v>
      </c>
      <c r="G889" s="65">
        <v>35</v>
      </c>
      <c r="I889" s="19"/>
    </row>
    <row r="890" spans="1:9" s="14" customFormat="1">
      <c r="A890" s="9" t="s">
        <v>421</v>
      </c>
      <c r="B890" s="16" t="s">
        <v>3246</v>
      </c>
      <c r="C890" s="17" t="s">
        <v>3433</v>
      </c>
      <c r="D890" s="28">
        <v>151</v>
      </c>
      <c r="E890" s="78">
        <v>15.4</v>
      </c>
      <c r="F890" s="78">
        <f t="shared" si="13"/>
        <v>5.54</v>
      </c>
      <c r="G890" s="65">
        <v>35</v>
      </c>
      <c r="I890" s="19"/>
    </row>
    <row r="891" spans="1:9" s="14" customFormat="1">
      <c r="A891" s="9" t="s">
        <v>422</v>
      </c>
      <c r="B891" s="16" t="s">
        <v>3247</v>
      </c>
      <c r="C891" s="17"/>
      <c r="D891" s="28">
        <v>151</v>
      </c>
      <c r="E891" s="78">
        <v>15.4</v>
      </c>
      <c r="F891" s="78">
        <f t="shared" si="13"/>
        <v>5.54</v>
      </c>
      <c r="G891" s="65">
        <v>35</v>
      </c>
      <c r="I891" s="19"/>
    </row>
    <row r="892" spans="1:9" s="14" customFormat="1">
      <c r="A892" s="9" t="s">
        <v>423</v>
      </c>
      <c r="B892" s="16" t="s">
        <v>3248</v>
      </c>
      <c r="C892" s="17"/>
      <c r="D892" s="28">
        <v>151</v>
      </c>
      <c r="E892" s="78">
        <v>15.4</v>
      </c>
      <c r="F892" s="78">
        <f t="shared" si="13"/>
        <v>5.54</v>
      </c>
      <c r="G892" s="65">
        <v>35</v>
      </c>
      <c r="I892" s="19"/>
    </row>
    <row r="893" spans="1:9" s="14" customFormat="1">
      <c r="A893" s="9" t="s">
        <v>424</v>
      </c>
      <c r="B893" s="13" t="s">
        <v>3249</v>
      </c>
      <c r="C893" s="71"/>
      <c r="D893" s="11">
        <v>151</v>
      </c>
      <c r="E893" s="78">
        <v>15.4</v>
      </c>
      <c r="F893" s="78">
        <f t="shared" si="13"/>
        <v>5.54</v>
      </c>
      <c r="G893" s="65">
        <v>35</v>
      </c>
      <c r="I893" s="19"/>
    </row>
    <row r="894" spans="1:9" s="14" customFormat="1">
      <c r="A894" s="9" t="s">
        <v>425</v>
      </c>
      <c r="B894" s="16" t="s">
        <v>3250</v>
      </c>
      <c r="C894" s="17"/>
      <c r="D894" s="28">
        <v>151</v>
      </c>
      <c r="E894" s="78">
        <v>17.53</v>
      </c>
      <c r="F894" s="78">
        <f t="shared" si="13"/>
        <v>6.31</v>
      </c>
      <c r="G894" s="65">
        <v>35</v>
      </c>
      <c r="I894" s="19"/>
    </row>
    <row r="895" spans="1:9" s="14" customFormat="1">
      <c r="A895" s="9" t="s">
        <v>426</v>
      </c>
      <c r="B895" s="16" t="s">
        <v>3251</v>
      </c>
      <c r="C895" s="17"/>
      <c r="D895" s="28">
        <v>151</v>
      </c>
      <c r="E895" s="78">
        <v>15.4</v>
      </c>
      <c r="F895" s="78">
        <f t="shared" si="13"/>
        <v>5.54</v>
      </c>
      <c r="G895" s="65">
        <v>35</v>
      </c>
      <c r="I895" s="19"/>
    </row>
    <row r="896" spans="1:9" s="14" customFormat="1">
      <c r="A896" s="9" t="s">
        <v>427</v>
      </c>
      <c r="B896" s="16" t="s">
        <v>3252</v>
      </c>
      <c r="C896" s="17" t="s">
        <v>3434</v>
      </c>
      <c r="D896" s="28">
        <v>151</v>
      </c>
      <c r="E896" s="78">
        <v>6.32</v>
      </c>
      <c r="F896" s="78">
        <f t="shared" si="13"/>
        <v>2.2799999999999998</v>
      </c>
      <c r="G896" s="65">
        <v>35</v>
      </c>
      <c r="I896" s="19"/>
    </row>
    <row r="897" spans="1:9" s="14" customFormat="1">
      <c r="A897" s="9" t="s">
        <v>428</v>
      </c>
      <c r="B897" s="16" t="s">
        <v>3253</v>
      </c>
      <c r="C897" s="17"/>
      <c r="D897" s="28">
        <v>151</v>
      </c>
      <c r="E897" s="78">
        <v>6.32</v>
      </c>
      <c r="F897" s="78">
        <f t="shared" si="13"/>
        <v>2.2799999999999998</v>
      </c>
      <c r="G897" s="65">
        <v>35</v>
      </c>
      <c r="I897" s="19"/>
    </row>
    <row r="898" spans="1:9" s="14" customFormat="1">
      <c r="A898" s="9" t="s">
        <v>429</v>
      </c>
      <c r="B898" s="16" t="s">
        <v>3254</v>
      </c>
      <c r="C898" s="17"/>
      <c r="D898" s="28">
        <v>151</v>
      </c>
      <c r="E898" s="78">
        <v>6.32</v>
      </c>
      <c r="F898" s="78">
        <f t="shared" si="13"/>
        <v>2.2799999999999998</v>
      </c>
      <c r="G898" s="65">
        <v>35</v>
      </c>
      <c r="I898" s="19"/>
    </row>
    <row r="899" spans="1:9" s="14" customFormat="1">
      <c r="A899" s="9" t="s">
        <v>430</v>
      </c>
      <c r="B899" s="16" t="s">
        <v>3255</v>
      </c>
      <c r="C899" s="17"/>
      <c r="D899" s="28">
        <v>151</v>
      </c>
      <c r="E899" s="78">
        <v>6.32</v>
      </c>
      <c r="F899" s="78">
        <f t="shared" si="13"/>
        <v>2.2799999999999998</v>
      </c>
      <c r="G899" s="65">
        <v>35</v>
      </c>
      <c r="I899" s="19"/>
    </row>
    <row r="900" spans="1:9" s="14" customFormat="1">
      <c r="A900" s="9" t="s">
        <v>431</v>
      </c>
      <c r="B900" s="16" t="s">
        <v>3256</v>
      </c>
      <c r="C900" s="17"/>
      <c r="D900" s="28">
        <v>151</v>
      </c>
      <c r="E900" s="78">
        <v>6.32</v>
      </c>
      <c r="F900" s="78">
        <f t="shared" ref="F900:F963" si="14">E900*0.36</f>
        <v>2.2799999999999998</v>
      </c>
      <c r="G900" s="65">
        <v>35</v>
      </c>
      <c r="I900" s="19"/>
    </row>
    <row r="901" spans="1:9">
      <c r="A901" s="9" t="s">
        <v>432</v>
      </c>
      <c r="B901" s="16" t="s">
        <v>4409</v>
      </c>
      <c r="C901" s="17" t="s">
        <v>3435</v>
      </c>
      <c r="D901" s="28">
        <v>152</v>
      </c>
      <c r="E901" s="78">
        <v>2.97</v>
      </c>
      <c r="F901" s="78">
        <f t="shared" si="14"/>
        <v>1.07</v>
      </c>
      <c r="G901" s="61">
        <v>50</v>
      </c>
    </row>
    <row r="902" spans="1:9">
      <c r="A902" s="9" t="s">
        <v>433</v>
      </c>
      <c r="B902" s="16" t="s">
        <v>4410</v>
      </c>
      <c r="C902" s="17"/>
      <c r="D902" s="28">
        <v>152</v>
      </c>
      <c r="E902" s="78">
        <v>2.97</v>
      </c>
      <c r="F902" s="78">
        <f t="shared" si="14"/>
        <v>1.07</v>
      </c>
      <c r="G902" s="61">
        <v>50</v>
      </c>
    </row>
    <row r="903" spans="1:9">
      <c r="A903" s="9" t="s">
        <v>434</v>
      </c>
      <c r="B903" s="16" t="s">
        <v>4411</v>
      </c>
      <c r="C903" s="17" t="s">
        <v>3346</v>
      </c>
      <c r="D903" s="28">
        <v>152</v>
      </c>
      <c r="E903" s="78">
        <v>6.61</v>
      </c>
      <c r="F903" s="78">
        <f t="shared" si="14"/>
        <v>2.38</v>
      </c>
      <c r="G903" s="61">
        <v>50</v>
      </c>
    </row>
    <row r="904" spans="1:9">
      <c r="A904" s="9" t="s">
        <v>435</v>
      </c>
      <c r="B904" s="16" t="s">
        <v>4412</v>
      </c>
      <c r="C904" s="17"/>
      <c r="D904" s="28">
        <v>152</v>
      </c>
      <c r="E904" s="78">
        <v>2.97</v>
      </c>
      <c r="F904" s="78">
        <f t="shared" si="14"/>
        <v>1.07</v>
      </c>
      <c r="G904" s="61">
        <v>50</v>
      </c>
    </row>
    <row r="905" spans="1:9">
      <c r="A905" s="9" t="s">
        <v>436</v>
      </c>
      <c r="B905" s="16" t="s">
        <v>2538</v>
      </c>
      <c r="C905" s="17"/>
      <c r="D905" s="28">
        <v>152</v>
      </c>
      <c r="E905" s="78">
        <v>5.47</v>
      </c>
      <c r="F905" s="78">
        <f t="shared" si="14"/>
        <v>1.97</v>
      </c>
      <c r="G905" s="61">
        <v>45</v>
      </c>
    </row>
    <row r="906" spans="1:9">
      <c r="A906" s="9" t="s">
        <v>437</v>
      </c>
      <c r="B906" s="16" t="s">
        <v>2539</v>
      </c>
      <c r="C906" s="17"/>
      <c r="D906" s="28">
        <v>152</v>
      </c>
      <c r="E906" s="78">
        <v>5.47</v>
      </c>
      <c r="F906" s="78">
        <f t="shared" si="14"/>
        <v>1.97</v>
      </c>
      <c r="G906" s="66">
        <v>45</v>
      </c>
      <c r="I906" s="3"/>
    </row>
    <row r="907" spans="1:9">
      <c r="A907" s="9" t="s">
        <v>438</v>
      </c>
      <c r="B907" s="16" t="s">
        <v>2540</v>
      </c>
      <c r="C907" s="17"/>
      <c r="D907" s="28">
        <v>152</v>
      </c>
      <c r="E907" s="78">
        <v>5.47</v>
      </c>
      <c r="F907" s="78">
        <f t="shared" si="14"/>
        <v>1.97</v>
      </c>
      <c r="G907" s="66">
        <v>45</v>
      </c>
      <c r="I907" s="3"/>
    </row>
    <row r="908" spans="1:9">
      <c r="A908" s="9" t="s">
        <v>439</v>
      </c>
      <c r="B908" s="16" t="s">
        <v>4413</v>
      </c>
      <c r="C908" s="17"/>
      <c r="D908" s="28">
        <v>152</v>
      </c>
      <c r="E908" s="78">
        <v>7.97</v>
      </c>
      <c r="F908" s="78">
        <f t="shared" si="14"/>
        <v>2.87</v>
      </c>
      <c r="G908" s="66">
        <v>50</v>
      </c>
      <c r="I908" s="3"/>
    </row>
    <row r="909" spans="1:9">
      <c r="A909" s="9" t="s">
        <v>440</v>
      </c>
      <c r="B909" s="16" t="s">
        <v>4414</v>
      </c>
      <c r="C909" s="17" t="s">
        <v>5098</v>
      </c>
      <c r="D909" s="28">
        <v>152</v>
      </c>
      <c r="E909" s="78">
        <v>18.53</v>
      </c>
      <c r="F909" s="78">
        <f t="shared" si="14"/>
        <v>6.67</v>
      </c>
      <c r="G909" s="66">
        <v>150</v>
      </c>
      <c r="I909" s="3"/>
    </row>
    <row r="910" spans="1:9">
      <c r="A910" s="9" t="s">
        <v>441</v>
      </c>
      <c r="B910" s="16" t="s">
        <v>4415</v>
      </c>
      <c r="C910" s="17" t="s">
        <v>5099</v>
      </c>
      <c r="D910" s="28">
        <v>152</v>
      </c>
      <c r="E910" s="78">
        <v>18.53</v>
      </c>
      <c r="F910" s="78">
        <f t="shared" si="14"/>
        <v>6.67</v>
      </c>
      <c r="G910" s="66">
        <v>150</v>
      </c>
      <c r="I910" s="3"/>
    </row>
    <row r="911" spans="1:9">
      <c r="A911" s="9" t="s">
        <v>442</v>
      </c>
      <c r="B911" s="16" t="s">
        <v>4416</v>
      </c>
      <c r="C911" s="17" t="s">
        <v>5100</v>
      </c>
      <c r="D911" s="28">
        <v>152</v>
      </c>
      <c r="E911" s="78">
        <v>27.07</v>
      </c>
      <c r="F911" s="78">
        <f t="shared" si="14"/>
        <v>9.75</v>
      </c>
      <c r="G911" s="66">
        <v>150</v>
      </c>
      <c r="I911" s="3"/>
    </row>
    <row r="912" spans="1:9">
      <c r="A912" s="9" t="s">
        <v>443</v>
      </c>
      <c r="B912" s="16" t="s">
        <v>4417</v>
      </c>
      <c r="C912" s="17"/>
      <c r="D912" s="28">
        <v>152</v>
      </c>
      <c r="E912" s="78">
        <v>18.53</v>
      </c>
      <c r="F912" s="78">
        <f t="shared" si="14"/>
        <v>6.67</v>
      </c>
      <c r="G912" s="66">
        <v>150</v>
      </c>
      <c r="I912" s="3"/>
    </row>
    <row r="913" spans="1:9">
      <c r="A913" s="9" t="s">
        <v>444</v>
      </c>
      <c r="B913" s="16" t="s">
        <v>445</v>
      </c>
      <c r="C913" s="17" t="s">
        <v>759</v>
      </c>
      <c r="D913" s="28">
        <v>152</v>
      </c>
      <c r="E913" s="78">
        <v>15.39</v>
      </c>
      <c r="F913" s="78">
        <f t="shared" si="14"/>
        <v>5.54</v>
      </c>
      <c r="G913" s="66">
        <v>50</v>
      </c>
      <c r="I913" s="3"/>
    </row>
    <row r="914" spans="1:9">
      <c r="A914" s="9" t="s">
        <v>446</v>
      </c>
      <c r="B914" s="16" t="s">
        <v>447</v>
      </c>
      <c r="C914" s="17"/>
      <c r="D914" s="28">
        <v>152</v>
      </c>
      <c r="E914" s="78">
        <v>4.57</v>
      </c>
      <c r="F914" s="78">
        <f t="shared" si="14"/>
        <v>1.65</v>
      </c>
      <c r="G914" s="66">
        <v>600</v>
      </c>
      <c r="I914" s="3"/>
    </row>
    <row r="915" spans="1:9">
      <c r="A915" s="9" t="s">
        <v>448</v>
      </c>
      <c r="B915" s="16" t="s">
        <v>449</v>
      </c>
      <c r="C915" s="17"/>
      <c r="D915" s="28">
        <v>152</v>
      </c>
      <c r="E915" s="78">
        <v>7.48</v>
      </c>
      <c r="F915" s="78">
        <f t="shared" si="14"/>
        <v>2.69</v>
      </c>
      <c r="G915" s="66">
        <v>100</v>
      </c>
      <c r="I915" s="3"/>
    </row>
    <row r="916" spans="1:9">
      <c r="A916" s="9" t="s">
        <v>450</v>
      </c>
      <c r="B916" s="16" t="s">
        <v>2541</v>
      </c>
      <c r="C916" s="17"/>
      <c r="D916" s="28">
        <v>152</v>
      </c>
      <c r="E916" s="78">
        <v>46.7</v>
      </c>
      <c r="F916" s="78">
        <f t="shared" si="14"/>
        <v>16.809999999999999</v>
      </c>
      <c r="G916" s="66">
        <v>10</v>
      </c>
      <c r="I916" s="3"/>
    </row>
    <row r="917" spans="1:9">
      <c r="A917" s="9" t="s">
        <v>451</v>
      </c>
      <c r="B917" s="16" t="s">
        <v>2542</v>
      </c>
      <c r="C917" s="17"/>
      <c r="D917" s="28">
        <v>152</v>
      </c>
      <c r="E917" s="78">
        <v>43.14</v>
      </c>
      <c r="F917" s="78">
        <f t="shared" si="14"/>
        <v>15.53</v>
      </c>
      <c r="G917" s="66">
        <v>10</v>
      </c>
      <c r="I917" s="3"/>
    </row>
    <row r="918" spans="1:9">
      <c r="A918" s="9" t="s">
        <v>452</v>
      </c>
      <c r="B918" s="16" t="s">
        <v>453</v>
      </c>
      <c r="C918" s="17"/>
      <c r="D918" s="28">
        <v>152</v>
      </c>
      <c r="E918" s="78">
        <v>17.12</v>
      </c>
      <c r="F918" s="78">
        <f t="shared" si="14"/>
        <v>6.16</v>
      </c>
      <c r="G918" s="66">
        <v>36</v>
      </c>
      <c r="I918" s="3"/>
    </row>
    <row r="919" spans="1:9">
      <c r="A919" s="9" t="s">
        <v>1231</v>
      </c>
      <c r="B919" s="16" t="s">
        <v>1232</v>
      </c>
      <c r="C919" s="17" t="s">
        <v>3436</v>
      </c>
      <c r="D919" s="28">
        <v>110</v>
      </c>
      <c r="E919" s="78">
        <v>17.63</v>
      </c>
      <c r="F919" s="78">
        <f t="shared" si="14"/>
        <v>6.35</v>
      </c>
      <c r="G919" s="66">
        <v>20</v>
      </c>
      <c r="I919" s="3"/>
    </row>
    <row r="920" spans="1:9">
      <c r="A920" s="9" t="s">
        <v>1637</v>
      </c>
      <c r="B920" s="16" t="s">
        <v>2543</v>
      </c>
      <c r="C920" s="17"/>
      <c r="D920" s="28">
        <v>110</v>
      </c>
      <c r="E920" s="78">
        <v>17.63</v>
      </c>
      <c r="F920" s="78">
        <f t="shared" si="14"/>
        <v>6.35</v>
      </c>
      <c r="G920" s="66">
        <v>20</v>
      </c>
      <c r="I920" s="3"/>
    </row>
    <row r="921" spans="1:9">
      <c r="A921" s="9" t="s">
        <v>1233</v>
      </c>
      <c r="B921" s="51" t="s">
        <v>4580</v>
      </c>
      <c r="C921" s="17"/>
      <c r="D921" s="28">
        <v>160</v>
      </c>
      <c r="E921" s="78">
        <v>14.55</v>
      </c>
      <c r="F921" s="78">
        <f t="shared" si="14"/>
        <v>5.24</v>
      </c>
      <c r="G921" s="66">
        <v>50</v>
      </c>
      <c r="I921" s="3"/>
    </row>
    <row r="922" spans="1:9">
      <c r="A922" s="9" t="s">
        <v>3810</v>
      </c>
      <c r="B922" s="51" t="s">
        <v>4581</v>
      </c>
      <c r="C922" s="17"/>
      <c r="D922" s="28">
        <v>160</v>
      </c>
      <c r="E922" s="78">
        <v>15.3</v>
      </c>
      <c r="F922" s="78">
        <f t="shared" si="14"/>
        <v>5.51</v>
      </c>
      <c r="G922" s="66" t="s">
        <v>2952</v>
      </c>
      <c r="I922" s="3"/>
    </row>
    <row r="923" spans="1:9">
      <c r="A923" s="9" t="s">
        <v>3811</v>
      </c>
      <c r="B923" s="51" t="s">
        <v>4582</v>
      </c>
      <c r="C923" s="17"/>
      <c r="D923" s="28">
        <v>160</v>
      </c>
      <c r="E923" s="78">
        <v>16.059999999999999</v>
      </c>
      <c r="F923" s="78">
        <f t="shared" si="14"/>
        <v>5.78</v>
      </c>
      <c r="G923" s="66" t="s">
        <v>2952</v>
      </c>
      <c r="I923" s="3"/>
    </row>
    <row r="924" spans="1:9">
      <c r="A924" s="9" t="s">
        <v>4646</v>
      </c>
      <c r="B924" s="135" t="s">
        <v>4654</v>
      </c>
      <c r="C924" s="17" t="s">
        <v>4650</v>
      </c>
      <c r="D924" s="28"/>
      <c r="E924" s="78">
        <v>12.4</v>
      </c>
      <c r="F924" s="78">
        <f t="shared" si="14"/>
        <v>4.46</v>
      </c>
      <c r="G924" s="66" t="s">
        <v>2952</v>
      </c>
      <c r="I924" s="3"/>
    </row>
    <row r="925" spans="1:9">
      <c r="A925" s="9" t="s">
        <v>4647</v>
      </c>
      <c r="B925" s="135" t="s">
        <v>4655</v>
      </c>
      <c r="C925" s="17" t="s">
        <v>4651</v>
      </c>
      <c r="D925" s="28"/>
      <c r="E925" s="78">
        <v>16.18</v>
      </c>
      <c r="F925" s="78">
        <f t="shared" si="14"/>
        <v>5.82</v>
      </c>
      <c r="G925" s="66" t="s">
        <v>2952</v>
      </c>
      <c r="I925" s="3"/>
    </row>
    <row r="926" spans="1:9">
      <c r="A926" s="9" t="s">
        <v>4648</v>
      </c>
      <c r="B926" s="135" t="s">
        <v>4656</v>
      </c>
      <c r="C926" s="17" t="s">
        <v>4652</v>
      </c>
      <c r="D926" s="28"/>
      <c r="E926" s="78">
        <v>16.87</v>
      </c>
      <c r="F926" s="78">
        <f t="shared" si="14"/>
        <v>6.07</v>
      </c>
      <c r="G926" s="66" t="s">
        <v>2952</v>
      </c>
      <c r="I926" s="3"/>
    </row>
    <row r="927" spans="1:9">
      <c r="A927" s="9" t="s">
        <v>4649</v>
      </c>
      <c r="B927" s="135" t="s">
        <v>4657</v>
      </c>
      <c r="C927" s="17" t="s">
        <v>4653</v>
      </c>
      <c r="D927" s="28"/>
      <c r="E927" s="78">
        <v>16.87</v>
      </c>
      <c r="F927" s="78">
        <f t="shared" si="14"/>
        <v>6.07</v>
      </c>
      <c r="G927" s="66" t="s">
        <v>2952</v>
      </c>
      <c r="I927" s="3"/>
    </row>
    <row r="928" spans="1:9" s="14" customFormat="1">
      <c r="A928" s="9" t="s">
        <v>454</v>
      </c>
      <c r="B928" s="16" t="s">
        <v>455</v>
      </c>
      <c r="C928" s="17"/>
      <c r="D928" s="28">
        <v>133</v>
      </c>
      <c r="E928" s="78">
        <v>2.67</v>
      </c>
      <c r="F928" s="78">
        <f t="shared" si="14"/>
        <v>0.96</v>
      </c>
      <c r="G928" s="65">
        <v>1000</v>
      </c>
      <c r="I928" s="19"/>
    </row>
    <row r="929" spans="1:9" s="14" customFormat="1">
      <c r="A929" s="9" t="s">
        <v>456</v>
      </c>
      <c r="B929" s="16" t="s">
        <v>457</v>
      </c>
      <c r="C929" s="17" t="s">
        <v>3437</v>
      </c>
      <c r="D929" s="28">
        <v>133</v>
      </c>
      <c r="E929" s="78">
        <v>1.71</v>
      </c>
      <c r="F929" s="78">
        <f t="shared" si="14"/>
        <v>0.62</v>
      </c>
      <c r="G929" s="65">
        <v>1000</v>
      </c>
      <c r="I929" s="19"/>
    </row>
    <row r="930" spans="1:9" s="14" customFormat="1">
      <c r="A930" s="9" t="s">
        <v>458</v>
      </c>
      <c r="B930" s="16" t="s">
        <v>459</v>
      </c>
      <c r="C930" s="17" t="s">
        <v>3438</v>
      </c>
      <c r="D930" s="28">
        <v>133</v>
      </c>
      <c r="E930" s="78">
        <v>2.67</v>
      </c>
      <c r="F930" s="78">
        <f t="shared" si="14"/>
        <v>0.96</v>
      </c>
      <c r="G930" s="65">
        <v>500</v>
      </c>
      <c r="I930" s="19"/>
    </row>
    <row r="931" spans="1:9">
      <c r="A931" s="9" t="s">
        <v>460</v>
      </c>
      <c r="B931" s="16" t="s">
        <v>461</v>
      </c>
      <c r="C931" s="17"/>
      <c r="D931" s="28">
        <v>133</v>
      </c>
      <c r="E931" s="78">
        <v>2.92</v>
      </c>
      <c r="F931" s="78">
        <f t="shared" si="14"/>
        <v>1.05</v>
      </c>
      <c r="G931" s="61">
        <v>300</v>
      </c>
    </row>
    <row r="932" spans="1:9">
      <c r="A932" s="9" t="s">
        <v>462</v>
      </c>
      <c r="B932" s="16" t="s">
        <v>463</v>
      </c>
      <c r="C932" s="17"/>
      <c r="D932" s="28">
        <v>133</v>
      </c>
      <c r="E932" s="78">
        <v>3.3</v>
      </c>
      <c r="F932" s="78">
        <f t="shared" si="14"/>
        <v>1.19</v>
      </c>
      <c r="G932" s="61">
        <v>300</v>
      </c>
    </row>
    <row r="933" spans="1:9">
      <c r="A933" s="9" t="s">
        <v>464</v>
      </c>
      <c r="B933" s="16" t="s">
        <v>3306</v>
      </c>
      <c r="C933" s="17"/>
      <c r="D933" s="28" t="s">
        <v>4418</v>
      </c>
      <c r="E933" s="78">
        <v>4.8899999999999997</v>
      </c>
      <c r="F933" s="78">
        <f t="shared" si="14"/>
        <v>1.76</v>
      </c>
      <c r="G933" s="61">
        <v>200</v>
      </c>
    </row>
    <row r="934" spans="1:9">
      <c r="A934" s="9" t="s">
        <v>465</v>
      </c>
      <c r="B934" s="16" t="s">
        <v>3307</v>
      </c>
      <c r="C934" s="17"/>
      <c r="D934" s="28">
        <v>133</v>
      </c>
      <c r="E934" s="78">
        <v>5.59</v>
      </c>
      <c r="F934" s="78">
        <f t="shared" si="14"/>
        <v>2.0099999999999998</v>
      </c>
      <c r="G934" s="61">
        <v>200</v>
      </c>
    </row>
    <row r="935" spans="1:9">
      <c r="A935" s="9" t="s">
        <v>466</v>
      </c>
      <c r="B935" s="16" t="s">
        <v>3308</v>
      </c>
      <c r="C935" s="17"/>
      <c r="D935" s="28">
        <v>133</v>
      </c>
      <c r="E935" s="78">
        <v>5.74</v>
      </c>
      <c r="F935" s="78">
        <f t="shared" si="14"/>
        <v>2.0699999999999998</v>
      </c>
      <c r="G935" s="61">
        <v>300</v>
      </c>
    </row>
    <row r="936" spans="1:9">
      <c r="A936" s="9" t="s">
        <v>467</v>
      </c>
      <c r="B936" s="46" t="s">
        <v>2902</v>
      </c>
      <c r="C936" s="17"/>
      <c r="D936" s="28">
        <v>110</v>
      </c>
      <c r="E936" s="78">
        <v>7.09</v>
      </c>
      <c r="F936" s="78">
        <f t="shared" si="14"/>
        <v>2.5499999999999998</v>
      </c>
      <c r="G936" s="61">
        <v>50</v>
      </c>
    </row>
    <row r="937" spans="1:9">
      <c r="A937" s="9" t="s">
        <v>468</v>
      </c>
      <c r="B937" s="16" t="s">
        <v>469</v>
      </c>
      <c r="C937" s="17"/>
      <c r="D937" s="28">
        <v>90</v>
      </c>
      <c r="E937" s="78">
        <v>2.44</v>
      </c>
      <c r="F937" s="78">
        <f t="shared" si="14"/>
        <v>0.88</v>
      </c>
      <c r="G937" s="61">
        <v>600</v>
      </c>
    </row>
    <row r="938" spans="1:9" s="14" customFormat="1">
      <c r="A938" s="9" t="s">
        <v>470</v>
      </c>
      <c r="B938" s="16" t="s">
        <v>3302</v>
      </c>
      <c r="C938" s="17" t="s">
        <v>3439</v>
      </c>
      <c r="D938" s="28">
        <v>152</v>
      </c>
      <c r="E938" s="78">
        <v>51.05</v>
      </c>
      <c r="F938" s="78">
        <f t="shared" si="14"/>
        <v>18.38</v>
      </c>
      <c r="G938" s="65">
        <v>6</v>
      </c>
      <c r="I938" s="19"/>
    </row>
    <row r="939" spans="1:9" s="14" customFormat="1">
      <c r="A939" s="9" t="s">
        <v>471</v>
      </c>
      <c r="B939" s="16" t="s">
        <v>3303</v>
      </c>
      <c r="C939" s="17"/>
      <c r="D939" s="28">
        <v>152</v>
      </c>
      <c r="E939" s="78">
        <v>51.05</v>
      </c>
      <c r="F939" s="78">
        <f t="shared" si="14"/>
        <v>18.38</v>
      </c>
      <c r="G939" s="65">
        <v>6</v>
      </c>
      <c r="I939" s="19"/>
    </row>
    <row r="940" spans="1:9" s="14" customFormat="1">
      <c r="A940" s="9" t="s">
        <v>472</v>
      </c>
      <c r="B940" s="16" t="s">
        <v>3304</v>
      </c>
      <c r="C940" s="17"/>
      <c r="D940" s="28">
        <v>152</v>
      </c>
      <c r="E940" s="78">
        <v>51.05</v>
      </c>
      <c r="F940" s="78">
        <f t="shared" si="14"/>
        <v>18.38</v>
      </c>
      <c r="G940" s="65">
        <v>6</v>
      </c>
      <c r="I940" s="19"/>
    </row>
    <row r="941" spans="1:9" s="14" customFormat="1">
      <c r="A941" s="9" t="s">
        <v>1722</v>
      </c>
      <c r="B941" s="16" t="s">
        <v>3305</v>
      </c>
      <c r="C941" s="17"/>
      <c r="D941" s="28">
        <v>152</v>
      </c>
      <c r="E941" s="78">
        <v>51.05</v>
      </c>
      <c r="F941" s="78">
        <f t="shared" si="14"/>
        <v>18.38</v>
      </c>
      <c r="G941" s="65">
        <v>6</v>
      </c>
      <c r="I941" s="19"/>
    </row>
    <row r="942" spans="1:9" s="14" customFormat="1">
      <c r="A942" s="9" t="s">
        <v>1723</v>
      </c>
      <c r="B942" s="16" t="s">
        <v>4764</v>
      </c>
      <c r="C942" s="17"/>
      <c r="D942" s="28">
        <v>152</v>
      </c>
      <c r="E942" s="78">
        <v>51.05</v>
      </c>
      <c r="F942" s="78">
        <f t="shared" si="14"/>
        <v>18.38</v>
      </c>
      <c r="G942" s="65">
        <v>6</v>
      </c>
      <c r="I942" s="19"/>
    </row>
    <row r="943" spans="1:9" s="14" customFormat="1">
      <c r="A943" s="9" t="s">
        <v>3300</v>
      </c>
      <c r="B943" s="16" t="s">
        <v>3301</v>
      </c>
      <c r="C943" s="17"/>
      <c r="D943" s="28">
        <v>152</v>
      </c>
      <c r="E943" s="78">
        <v>51.05</v>
      </c>
      <c r="F943" s="78">
        <f t="shared" si="14"/>
        <v>18.38</v>
      </c>
      <c r="G943" s="65">
        <v>6</v>
      </c>
      <c r="I943" s="19"/>
    </row>
    <row r="944" spans="1:9" s="14" customFormat="1">
      <c r="A944" s="9" t="s">
        <v>584</v>
      </c>
      <c r="B944" s="16" t="s">
        <v>2544</v>
      </c>
      <c r="C944" s="17"/>
      <c r="D944" s="28"/>
      <c r="E944" s="78">
        <v>5.61</v>
      </c>
      <c r="F944" s="78">
        <f t="shared" si="14"/>
        <v>2.02</v>
      </c>
      <c r="G944" s="65">
        <v>50</v>
      </c>
      <c r="I944" s="19"/>
    </row>
    <row r="945" spans="1:9" s="14" customFormat="1">
      <c r="A945" s="9" t="s">
        <v>5040</v>
      </c>
      <c r="B945" s="3" t="s">
        <v>5041</v>
      </c>
      <c r="C945" s="17"/>
      <c r="D945" s="28"/>
      <c r="E945" s="78">
        <v>5.61</v>
      </c>
      <c r="F945" s="78">
        <f t="shared" si="14"/>
        <v>2.02</v>
      </c>
      <c r="G945" s="65" t="s">
        <v>2952</v>
      </c>
      <c r="I945" s="19"/>
    </row>
    <row r="946" spans="1:9" s="14" customFormat="1">
      <c r="A946" s="9" t="s">
        <v>1724</v>
      </c>
      <c r="B946" s="16" t="s">
        <v>4477</v>
      </c>
      <c r="C946" s="17"/>
      <c r="D946" s="28">
        <v>89</v>
      </c>
      <c r="E946" s="78">
        <v>14.59</v>
      </c>
      <c r="F946" s="78">
        <f t="shared" si="14"/>
        <v>5.25</v>
      </c>
      <c r="G946" s="65">
        <v>25</v>
      </c>
      <c r="I946" s="19"/>
    </row>
    <row r="947" spans="1:9">
      <c r="A947" s="9" t="s">
        <v>1725</v>
      </c>
      <c r="B947" s="16" t="s">
        <v>4478</v>
      </c>
      <c r="C947" s="17"/>
      <c r="D947" s="28">
        <v>89</v>
      </c>
      <c r="E947" s="78">
        <v>11.5</v>
      </c>
      <c r="F947" s="78">
        <f t="shared" si="14"/>
        <v>4.1399999999999997</v>
      </c>
      <c r="G947" s="61">
        <v>30</v>
      </c>
    </row>
    <row r="948" spans="1:9">
      <c r="A948" s="9" t="s">
        <v>1726</v>
      </c>
      <c r="B948" s="16" t="s">
        <v>4479</v>
      </c>
      <c r="C948" s="17"/>
      <c r="D948" s="28">
        <v>90</v>
      </c>
      <c r="E948" s="78">
        <v>3.53</v>
      </c>
      <c r="F948" s="78">
        <f t="shared" si="14"/>
        <v>1.27</v>
      </c>
      <c r="G948" s="61">
        <v>150</v>
      </c>
    </row>
    <row r="949" spans="1:9">
      <c r="A949" s="9" t="s">
        <v>1727</v>
      </c>
      <c r="B949" s="16" t="s">
        <v>4480</v>
      </c>
      <c r="C949" s="17" t="s">
        <v>3441</v>
      </c>
      <c r="D949" s="28">
        <v>90</v>
      </c>
      <c r="E949" s="78">
        <v>3.84</v>
      </c>
      <c r="F949" s="78">
        <f t="shared" si="14"/>
        <v>1.38</v>
      </c>
      <c r="G949" s="61">
        <v>100</v>
      </c>
    </row>
    <row r="950" spans="1:9">
      <c r="A950" s="9" t="s">
        <v>1728</v>
      </c>
      <c r="B950" s="16" t="s">
        <v>4481</v>
      </c>
      <c r="C950" s="17"/>
      <c r="D950" s="28" t="s">
        <v>4419</v>
      </c>
      <c r="E950" s="78">
        <v>2.06</v>
      </c>
      <c r="F950" s="78">
        <f t="shared" si="14"/>
        <v>0.74</v>
      </c>
      <c r="G950" s="61">
        <v>50</v>
      </c>
    </row>
    <row r="951" spans="1:9">
      <c r="A951" s="9" t="s">
        <v>1729</v>
      </c>
      <c r="B951" s="16" t="s">
        <v>4482</v>
      </c>
      <c r="C951" s="17"/>
      <c r="D951" s="28">
        <v>90</v>
      </c>
      <c r="E951" s="78">
        <v>3.53</v>
      </c>
      <c r="F951" s="78">
        <f t="shared" si="14"/>
        <v>1.27</v>
      </c>
      <c r="G951" s="61">
        <v>150</v>
      </c>
    </row>
    <row r="952" spans="1:9">
      <c r="A952" s="9" t="s">
        <v>1730</v>
      </c>
      <c r="B952" s="16" t="s">
        <v>4483</v>
      </c>
      <c r="C952" s="17"/>
      <c r="D952" s="28">
        <v>90</v>
      </c>
      <c r="E952" s="78">
        <v>3.84</v>
      </c>
      <c r="F952" s="78">
        <f t="shared" si="14"/>
        <v>1.38</v>
      </c>
      <c r="G952" s="61">
        <v>100</v>
      </c>
    </row>
    <row r="953" spans="1:9">
      <c r="A953" s="9" t="s">
        <v>1731</v>
      </c>
      <c r="B953" s="16" t="s">
        <v>4484</v>
      </c>
      <c r="C953" s="17"/>
      <c r="D953" s="28">
        <v>90</v>
      </c>
      <c r="E953" s="78">
        <v>3.53</v>
      </c>
      <c r="F953" s="78">
        <f t="shared" si="14"/>
        <v>1.27</v>
      </c>
      <c r="G953" s="61">
        <v>150</v>
      </c>
    </row>
    <row r="954" spans="1:9">
      <c r="A954" s="9" t="s">
        <v>320</v>
      </c>
      <c r="B954" s="16" t="s">
        <v>4485</v>
      </c>
      <c r="C954" s="17"/>
      <c r="D954" s="28">
        <v>90</v>
      </c>
      <c r="E954" s="78">
        <v>3.84</v>
      </c>
      <c r="F954" s="78">
        <f t="shared" si="14"/>
        <v>1.38</v>
      </c>
      <c r="G954" s="61">
        <v>100</v>
      </c>
    </row>
    <row r="955" spans="1:9">
      <c r="A955" s="9" t="s">
        <v>321</v>
      </c>
      <c r="B955" s="16" t="s">
        <v>4486</v>
      </c>
      <c r="C955" s="17"/>
      <c r="D955" s="28">
        <v>90</v>
      </c>
      <c r="E955" s="78">
        <v>3.53</v>
      </c>
      <c r="F955" s="78">
        <f t="shared" si="14"/>
        <v>1.27</v>
      </c>
      <c r="G955" s="61">
        <v>150</v>
      </c>
    </row>
    <row r="956" spans="1:9">
      <c r="A956" s="9" t="s">
        <v>322</v>
      </c>
      <c r="B956" s="16" t="s">
        <v>4487</v>
      </c>
      <c r="C956" s="17"/>
      <c r="D956" s="28">
        <v>90</v>
      </c>
      <c r="E956" s="78">
        <v>3.84</v>
      </c>
      <c r="F956" s="78">
        <f t="shared" si="14"/>
        <v>1.38</v>
      </c>
      <c r="G956" s="61">
        <v>100</v>
      </c>
    </row>
    <row r="957" spans="1:9">
      <c r="A957" s="9" t="s">
        <v>323</v>
      </c>
      <c r="B957" s="16" t="s">
        <v>4488</v>
      </c>
      <c r="C957" s="17"/>
      <c r="D957" s="28">
        <v>90</v>
      </c>
      <c r="E957" s="78">
        <v>3.53</v>
      </c>
      <c r="F957" s="78">
        <f t="shared" si="14"/>
        <v>1.27</v>
      </c>
      <c r="G957" s="61">
        <v>150</v>
      </c>
    </row>
    <row r="958" spans="1:9">
      <c r="A958" s="9" t="s">
        <v>324</v>
      </c>
      <c r="B958" s="16" t="s">
        <v>4489</v>
      </c>
      <c r="C958" s="17"/>
      <c r="D958" s="28">
        <v>90</v>
      </c>
      <c r="E958" s="78">
        <v>3.84</v>
      </c>
      <c r="F958" s="78">
        <f t="shared" si="14"/>
        <v>1.38</v>
      </c>
      <c r="G958" s="61">
        <v>100</v>
      </c>
    </row>
    <row r="959" spans="1:9">
      <c r="A959" s="9" t="s">
        <v>325</v>
      </c>
      <c r="B959" s="16" t="s">
        <v>4490</v>
      </c>
      <c r="C959" s="17" t="s">
        <v>3440</v>
      </c>
      <c r="D959" s="28">
        <v>89</v>
      </c>
      <c r="E959" s="78">
        <v>18.440000000000001</v>
      </c>
      <c r="F959" s="78">
        <f t="shared" si="14"/>
        <v>6.64</v>
      </c>
      <c r="G959" s="61">
        <v>25</v>
      </c>
    </row>
    <row r="960" spans="1:9">
      <c r="A960" s="9" t="s">
        <v>326</v>
      </c>
      <c r="B960" s="16" t="s">
        <v>2545</v>
      </c>
      <c r="C960" s="17"/>
      <c r="D960" s="28"/>
      <c r="E960" s="78">
        <v>18.23</v>
      </c>
      <c r="F960" s="78">
        <f t="shared" si="14"/>
        <v>6.56</v>
      </c>
      <c r="G960" s="61">
        <v>25</v>
      </c>
    </row>
    <row r="961" spans="1:7">
      <c r="A961" s="9" t="s">
        <v>2592</v>
      </c>
      <c r="B961" s="16" t="s">
        <v>2593</v>
      </c>
      <c r="C961" s="17"/>
      <c r="D961" s="28">
        <v>85</v>
      </c>
      <c r="E961" s="78">
        <v>14.59</v>
      </c>
      <c r="F961" s="78">
        <f t="shared" si="14"/>
        <v>5.25</v>
      </c>
      <c r="G961" s="61">
        <v>25</v>
      </c>
    </row>
    <row r="962" spans="1:7">
      <c r="A962" s="9" t="s">
        <v>2594</v>
      </c>
      <c r="B962" s="16" t="s">
        <v>4491</v>
      </c>
      <c r="C962" s="17"/>
      <c r="D962" s="28">
        <v>86</v>
      </c>
      <c r="E962" s="78">
        <v>3.53</v>
      </c>
      <c r="F962" s="78">
        <f t="shared" si="14"/>
        <v>1.27</v>
      </c>
      <c r="G962" s="61" t="s">
        <v>2952</v>
      </c>
    </row>
    <row r="963" spans="1:7">
      <c r="A963" s="9" t="s">
        <v>4102</v>
      </c>
      <c r="B963" s="16" t="s">
        <v>4548</v>
      </c>
      <c r="C963" s="17"/>
      <c r="D963" s="28">
        <v>86</v>
      </c>
      <c r="E963" s="78">
        <v>4.2</v>
      </c>
      <c r="F963" s="78">
        <f t="shared" si="14"/>
        <v>1.51</v>
      </c>
      <c r="G963" s="61" t="s">
        <v>2952</v>
      </c>
    </row>
    <row r="964" spans="1:7">
      <c r="A964" s="9" t="s">
        <v>4103</v>
      </c>
      <c r="B964" s="16" t="s">
        <v>4549</v>
      </c>
      <c r="C964" s="17"/>
      <c r="D964" s="28">
        <v>86</v>
      </c>
      <c r="E964" s="78">
        <v>4.2</v>
      </c>
      <c r="F964" s="78">
        <f t="shared" ref="F964:F1027" si="15">E964*0.36</f>
        <v>1.51</v>
      </c>
      <c r="G964" s="61" t="s">
        <v>2952</v>
      </c>
    </row>
    <row r="965" spans="1:7">
      <c r="A965" s="9" t="s">
        <v>4104</v>
      </c>
      <c r="B965" s="16" t="s">
        <v>4550</v>
      </c>
      <c r="C965" s="17"/>
      <c r="D965" s="28">
        <v>86</v>
      </c>
      <c r="E965" s="78">
        <v>4.2</v>
      </c>
      <c r="F965" s="78">
        <f t="shared" si="15"/>
        <v>1.51</v>
      </c>
      <c r="G965" s="61" t="s">
        <v>2952</v>
      </c>
    </row>
    <row r="966" spans="1:7">
      <c r="A966" s="9" t="s">
        <v>2598</v>
      </c>
      <c r="B966" s="16" t="s">
        <v>2599</v>
      </c>
      <c r="C966" s="17"/>
      <c r="D966" s="28">
        <v>85</v>
      </c>
      <c r="E966" s="78">
        <v>18.440000000000001</v>
      </c>
      <c r="F966" s="78">
        <f t="shared" si="15"/>
        <v>6.64</v>
      </c>
      <c r="G966" s="61" t="s">
        <v>2952</v>
      </c>
    </row>
    <row r="967" spans="1:7">
      <c r="A967" s="9" t="s">
        <v>2595</v>
      </c>
      <c r="B967" s="16" t="s">
        <v>4492</v>
      </c>
      <c r="C967" s="17"/>
      <c r="D967" s="28">
        <v>86</v>
      </c>
      <c r="E967" s="78">
        <v>3.53</v>
      </c>
      <c r="F967" s="78">
        <f t="shared" si="15"/>
        <v>1.27</v>
      </c>
      <c r="G967" s="61" t="s">
        <v>2952</v>
      </c>
    </row>
    <row r="968" spans="1:7">
      <c r="A968" s="9" t="s">
        <v>2596</v>
      </c>
      <c r="B968" s="16" t="s">
        <v>4493</v>
      </c>
      <c r="C968" s="17"/>
      <c r="D968" s="28">
        <v>86</v>
      </c>
      <c r="E968" s="78">
        <v>3.53</v>
      </c>
      <c r="F968" s="78">
        <f t="shared" si="15"/>
        <v>1.27</v>
      </c>
      <c r="G968" s="61" t="s">
        <v>2952</v>
      </c>
    </row>
    <row r="969" spans="1:7">
      <c r="A969" s="9" t="s">
        <v>327</v>
      </c>
      <c r="B969" s="16" t="s">
        <v>4494</v>
      </c>
      <c r="C969" s="17"/>
      <c r="D969" s="28">
        <v>90</v>
      </c>
      <c r="E969" s="78">
        <v>6.05</v>
      </c>
      <c r="F969" s="78">
        <f t="shared" si="15"/>
        <v>2.1800000000000002</v>
      </c>
      <c r="G969" s="61">
        <v>100</v>
      </c>
    </row>
    <row r="970" spans="1:7">
      <c r="A970" s="9" t="s">
        <v>328</v>
      </c>
      <c r="B970" s="16" t="s">
        <v>4495</v>
      </c>
      <c r="C970" s="17"/>
      <c r="D970" s="28">
        <v>90</v>
      </c>
      <c r="E970" s="78">
        <v>6.05</v>
      </c>
      <c r="F970" s="78">
        <f t="shared" si="15"/>
        <v>2.1800000000000002</v>
      </c>
      <c r="G970" s="61">
        <v>100</v>
      </c>
    </row>
    <row r="971" spans="1:7">
      <c r="A971" s="9" t="s">
        <v>329</v>
      </c>
      <c r="B971" s="16" t="s">
        <v>4496</v>
      </c>
      <c r="C971" s="17"/>
      <c r="D971" s="28">
        <v>90</v>
      </c>
      <c r="E971" s="78">
        <v>6.05</v>
      </c>
      <c r="F971" s="78">
        <f t="shared" si="15"/>
        <v>2.1800000000000002</v>
      </c>
      <c r="G971" s="61">
        <v>100</v>
      </c>
    </row>
    <row r="972" spans="1:7">
      <c r="A972" s="9" t="s">
        <v>330</v>
      </c>
      <c r="B972" s="16" t="s">
        <v>4497</v>
      </c>
      <c r="C972" s="17"/>
      <c r="D972" s="28">
        <v>90</v>
      </c>
      <c r="E972" s="78">
        <v>6.05</v>
      </c>
      <c r="F972" s="78">
        <f t="shared" si="15"/>
        <v>2.1800000000000002</v>
      </c>
      <c r="G972" s="61">
        <v>100</v>
      </c>
    </row>
    <row r="973" spans="1:7">
      <c r="A973" s="9" t="s">
        <v>331</v>
      </c>
      <c r="B973" s="16" t="s">
        <v>4498</v>
      </c>
      <c r="C973" s="17"/>
      <c r="D973" s="28">
        <v>90</v>
      </c>
      <c r="E973" s="78">
        <v>6.05</v>
      </c>
      <c r="F973" s="78">
        <f t="shared" si="15"/>
        <v>2.1800000000000002</v>
      </c>
      <c r="G973" s="61">
        <v>100</v>
      </c>
    </row>
    <row r="974" spans="1:7">
      <c r="A974" s="9" t="s">
        <v>4099</v>
      </c>
      <c r="B974" s="16" t="s">
        <v>4499</v>
      </c>
      <c r="C974" s="17"/>
      <c r="D974" s="28">
        <v>86</v>
      </c>
      <c r="E974" s="78">
        <v>6.54</v>
      </c>
      <c r="F974" s="78">
        <f t="shared" si="15"/>
        <v>2.35</v>
      </c>
      <c r="G974" s="61" t="s">
        <v>2952</v>
      </c>
    </row>
    <row r="975" spans="1:7">
      <c r="A975" s="9" t="s">
        <v>4100</v>
      </c>
      <c r="B975" s="16" t="s">
        <v>4500</v>
      </c>
      <c r="C975" s="17"/>
      <c r="D975" s="28">
        <v>86</v>
      </c>
      <c r="E975" s="78">
        <v>6.54</v>
      </c>
      <c r="F975" s="78">
        <f t="shared" si="15"/>
        <v>2.35</v>
      </c>
      <c r="G975" s="61" t="s">
        <v>2952</v>
      </c>
    </row>
    <row r="976" spans="1:7">
      <c r="A976" s="9" t="s">
        <v>4101</v>
      </c>
      <c r="B976" s="16" t="s">
        <v>4501</v>
      </c>
      <c r="C976" s="17"/>
      <c r="D976" s="28">
        <v>86</v>
      </c>
      <c r="E976" s="78">
        <v>6.54</v>
      </c>
      <c r="F976" s="78">
        <f t="shared" si="15"/>
        <v>2.35</v>
      </c>
      <c r="G976" s="61" t="s">
        <v>2952</v>
      </c>
    </row>
    <row r="977" spans="1:9" s="14" customFormat="1">
      <c r="A977" s="9" t="s">
        <v>332</v>
      </c>
      <c r="B977" s="16" t="s">
        <v>4502</v>
      </c>
      <c r="C977" s="17"/>
      <c r="D977" s="28">
        <v>89</v>
      </c>
      <c r="E977" s="78">
        <v>14.59</v>
      </c>
      <c r="F977" s="78">
        <f t="shared" si="15"/>
        <v>5.25</v>
      </c>
      <c r="G977" s="65">
        <v>50</v>
      </c>
      <c r="I977" s="19"/>
    </row>
    <row r="978" spans="1:9">
      <c r="A978" s="9" t="s">
        <v>333</v>
      </c>
      <c r="B978" s="16" t="s">
        <v>4503</v>
      </c>
      <c r="C978" s="17"/>
      <c r="D978" s="28">
        <v>89</v>
      </c>
      <c r="E978" s="78">
        <v>10.41</v>
      </c>
      <c r="F978" s="78">
        <f t="shared" si="15"/>
        <v>3.75</v>
      </c>
      <c r="G978" s="61">
        <v>100</v>
      </c>
    </row>
    <row r="979" spans="1:9">
      <c r="A979" s="9" t="s">
        <v>334</v>
      </c>
      <c r="B979" s="16" t="s">
        <v>4504</v>
      </c>
      <c r="C979" s="17" t="s">
        <v>3442</v>
      </c>
      <c r="D979" s="28">
        <v>89</v>
      </c>
      <c r="E979" s="78">
        <v>18.440000000000001</v>
      </c>
      <c r="F979" s="78">
        <f t="shared" si="15"/>
        <v>6.64</v>
      </c>
      <c r="G979" s="66" t="s">
        <v>2952</v>
      </c>
      <c r="I979" s="3"/>
    </row>
    <row r="980" spans="1:9">
      <c r="A980" s="9" t="s">
        <v>2600</v>
      </c>
      <c r="B980" s="16" t="s">
        <v>2601</v>
      </c>
      <c r="C980" s="17"/>
      <c r="D980" s="28">
        <v>85</v>
      </c>
      <c r="E980" s="78">
        <v>14.59</v>
      </c>
      <c r="F980" s="78">
        <f t="shared" si="15"/>
        <v>5.25</v>
      </c>
      <c r="G980" s="66">
        <v>25</v>
      </c>
      <c r="I980" s="3"/>
    </row>
    <row r="981" spans="1:9">
      <c r="A981" s="9" t="s">
        <v>2602</v>
      </c>
      <c r="B981" s="16" t="s">
        <v>4505</v>
      </c>
      <c r="C981" s="17"/>
      <c r="D981" s="28">
        <v>85</v>
      </c>
      <c r="E981" s="78">
        <v>18.440000000000001</v>
      </c>
      <c r="F981" s="78">
        <f t="shared" si="15"/>
        <v>6.64</v>
      </c>
      <c r="G981" s="66" t="s">
        <v>2952</v>
      </c>
      <c r="I981" s="3"/>
    </row>
    <row r="982" spans="1:9">
      <c r="A982" s="9" t="s">
        <v>335</v>
      </c>
      <c r="B982" s="16" t="s">
        <v>4506</v>
      </c>
      <c r="C982" s="17" t="s">
        <v>3443</v>
      </c>
      <c r="D982" s="28">
        <v>88</v>
      </c>
      <c r="E982" s="78">
        <v>8.57</v>
      </c>
      <c r="F982" s="78">
        <f t="shared" si="15"/>
        <v>3.09</v>
      </c>
      <c r="G982" s="66">
        <v>100</v>
      </c>
      <c r="I982" s="3"/>
    </row>
    <row r="983" spans="1:9">
      <c r="A983" s="9" t="s">
        <v>336</v>
      </c>
      <c r="B983" s="16" t="s">
        <v>4507</v>
      </c>
      <c r="C983" s="17"/>
      <c r="D983" s="28">
        <v>88</v>
      </c>
      <c r="E983" s="78">
        <v>8.57</v>
      </c>
      <c r="F983" s="78">
        <f t="shared" si="15"/>
        <v>3.09</v>
      </c>
      <c r="G983" s="66">
        <v>100</v>
      </c>
      <c r="I983" s="3"/>
    </row>
    <row r="984" spans="1:9">
      <c r="A984" s="9" t="s">
        <v>337</v>
      </c>
      <c r="B984" s="16" t="s">
        <v>4508</v>
      </c>
      <c r="C984" s="17"/>
      <c r="D984" s="28">
        <v>88</v>
      </c>
      <c r="E984" s="78">
        <v>8.57</v>
      </c>
      <c r="F984" s="78">
        <f t="shared" si="15"/>
        <v>3.09</v>
      </c>
      <c r="G984" s="66">
        <v>100</v>
      </c>
      <c r="I984" s="3"/>
    </row>
    <row r="985" spans="1:9">
      <c r="A985" s="9" t="s">
        <v>338</v>
      </c>
      <c r="B985" s="16" t="s">
        <v>4509</v>
      </c>
      <c r="C985" s="17"/>
      <c r="D985" s="28">
        <v>88</v>
      </c>
      <c r="E985" s="78">
        <v>8.57</v>
      </c>
      <c r="F985" s="78">
        <f t="shared" si="15"/>
        <v>3.09</v>
      </c>
      <c r="G985" s="66">
        <v>100</v>
      </c>
      <c r="I985" s="3"/>
    </row>
    <row r="986" spans="1:9">
      <c r="A986" s="9" t="s">
        <v>339</v>
      </c>
      <c r="B986" s="16" t="s">
        <v>4510</v>
      </c>
      <c r="C986" s="17"/>
      <c r="D986" s="28">
        <v>88</v>
      </c>
      <c r="E986" s="78">
        <v>8.57</v>
      </c>
      <c r="F986" s="78">
        <f t="shared" si="15"/>
        <v>3.09</v>
      </c>
      <c r="G986" s="66">
        <v>100</v>
      </c>
      <c r="I986" s="3"/>
    </row>
    <row r="987" spans="1:9">
      <c r="A987" s="9" t="s">
        <v>340</v>
      </c>
      <c r="B987" s="16" t="s">
        <v>4511</v>
      </c>
      <c r="C987" s="17" t="s">
        <v>3444</v>
      </c>
      <c r="D987" s="28">
        <v>88</v>
      </c>
      <c r="E987" s="78">
        <v>8.57</v>
      </c>
      <c r="F987" s="78">
        <f t="shared" si="15"/>
        <v>3.09</v>
      </c>
      <c r="G987" s="66">
        <v>150</v>
      </c>
      <c r="I987" s="3"/>
    </row>
    <row r="988" spans="1:9">
      <c r="A988" s="9" t="s">
        <v>341</v>
      </c>
      <c r="B988" s="16" t="s">
        <v>4512</v>
      </c>
      <c r="C988" s="17"/>
      <c r="D988" s="28">
        <v>88</v>
      </c>
      <c r="E988" s="78">
        <v>8.57</v>
      </c>
      <c r="F988" s="78">
        <f t="shared" si="15"/>
        <v>3.09</v>
      </c>
      <c r="G988" s="66">
        <v>15</v>
      </c>
      <c r="I988" s="3"/>
    </row>
    <row r="989" spans="1:9">
      <c r="A989" s="9" t="s">
        <v>342</v>
      </c>
      <c r="B989" s="16" t="s">
        <v>4513</v>
      </c>
      <c r="C989" s="17"/>
      <c r="D989" s="28">
        <v>88</v>
      </c>
      <c r="E989" s="78">
        <v>8.57</v>
      </c>
      <c r="F989" s="78">
        <f t="shared" si="15"/>
        <v>3.09</v>
      </c>
      <c r="G989" s="66">
        <v>15</v>
      </c>
      <c r="I989" s="3"/>
    </row>
    <row r="990" spans="1:9">
      <c r="A990" s="9" t="s">
        <v>850</v>
      </c>
      <c r="B990" s="16" t="s">
        <v>4514</v>
      </c>
      <c r="C990" s="17"/>
      <c r="D990" s="28">
        <v>88</v>
      </c>
      <c r="E990" s="78">
        <v>8.57</v>
      </c>
      <c r="F990" s="78">
        <f t="shared" si="15"/>
        <v>3.09</v>
      </c>
      <c r="G990" s="66">
        <v>15</v>
      </c>
      <c r="I990" s="3"/>
    </row>
    <row r="991" spans="1:9">
      <c r="A991" s="9" t="s">
        <v>851</v>
      </c>
      <c r="B991" s="16" t="s">
        <v>4515</v>
      </c>
      <c r="C991" s="17"/>
      <c r="D991" s="28">
        <v>88</v>
      </c>
      <c r="E991" s="78">
        <v>8.57</v>
      </c>
      <c r="F991" s="78">
        <f t="shared" si="15"/>
        <v>3.09</v>
      </c>
      <c r="G991" s="66">
        <v>15</v>
      </c>
      <c r="I991" s="3"/>
    </row>
    <row r="992" spans="1:9" ht="70">
      <c r="A992" s="9" t="s">
        <v>852</v>
      </c>
      <c r="B992" s="16" t="s">
        <v>5046</v>
      </c>
      <c r="C992" s="17"/>
      <c r="D992" s="28">
        <v>151</v>
      </c>
      <c r="E992" s="78">
        <v>27.81</v>
      </c>
      <c r="F992" s="78">
        <f t="shared" si="15"/>
        <v>10.01</v>
      </c>
      <c r="G992" s="156" t="s">
        <v>5047</v>
      </c>
      <c r="I992" s="3"/>
    </row>
    <row r="993" spans="1:9">
      <c r="A993" s="9" t="s">
        <v>853</v>
      </c>
      <c r="B993" s="16" t="s">
        <v>4516</v>
      </c>
      <c r="C993" s="17" t="s">
        <v>3445</v>
      </c>
      <c r="D993" s="28">
        <v>90</v>
      </c>
      <c r="E993" s="78">
        <v>4.25</v>
      </c>
      <c r="F993" s="78">
        <f t="shared" si="15"/>
        <v>1.53</v>
      </c>
      <c r="G993" s="66">
        <v>200</v>
      </c>
      <c r="I993" s="3"/>
    </row>
    <row r="994" spans="1:9">
      <c r="A994" s="9" t="s">
        <v>2597</v>
      </c>
      <c r="B994" s="16" t="s">
        <v>4517</v>
      </c>
      <c r="C994" s="17"/>
      <c r="D994" s="28">
        <v>86</v>
      </c>
      <c r="E994" s="78">
        <v>6.04</v>
      </c>
      <c r="F994" s="78">
        <f t="shared" si="15"/>
        <v>2.17</v>
      </c>
      <c r="G994" s="66">
        <v>100</v>
      </c>
      <c r="I994" s="3"/>
    </row>
    <row r="995" spans="1:9">
      <c r="A995" s="9" t="s">
        <v>5034</v>
      </c>
      <c r="B995" s="16" t="s">
        <v>5035</v>
      </c>
      <c r="C995" s="17"/>
      <c r="D995" s="28"/>
      <c r="E995" s="78">
        <v>20.190000000000001</v>
      </c>
      <c r="F995" s="78">
        <f t="shared" si="15"/>
        <v>7.27</v>
      </c>
      <c r="G995" s="66" t="s">
        <v>2952</v>
      </c>
      <c r="I995" s="3"/>
    </row>
    <row r="996" spans="1:9">
      <c r="A996" s="9" t="s">
        <v>3298</v>
      </c>
      <c r="B996" s="16" t="s">
        <v>3299</v>
      </c>
      <c r="C996" s="17"/>
      <c r="D996" s="28">
        <v>131</v>
      </c>
      <c r="E996" s="78">
        <v>40.98</v>
      </c>
      <c r="F996" s="78">
        <f t="shared" si="15"/>
        <v>14.75</v>
      </c>
      <c r="G996" s="66" t="s">
        <v>2952</v>
      </c>
      <c r="I996" s="3"/>
    </row>
    <row r="997" spans="1:9">
      <c r="A997" s="9" t="s">
        <v>2603</v>
      </c>
      <c r="B997" s="16" t="s">
        <v>4551</v>
      </c>
      <c r="C997" s="17"/>
      <c r="D997" s="28">
        <v>84</v>
      </c>
      <c r="E997" s="78">
        <v>9.6199999999999992</v>
      </c>
      <c r="F997" s="78">
        <f t="shared" si="15"/>
        <v>3.46</v>
      </c>
      <c r="G997" s="66" t="s">
        <v>2952</v>
      </c>
      <c r="I997" s="3"/>
    </row>
    <row r="998" spans="1:9">
      <c r="A998" s="9" t="s">
        <v>2604</v>
      </c>
      <c r="B998" s="16" t="s">
        <v>4552</v>
      </c>
      <c r="C998" s="17"/>
      <c r="D998" s="28">
        <v>84</v>
      </c>
      <c r="E998" s="78">
        <v>9.6199999999999992</v>
      </c>
      <c r="F998" s="78">
        <f t="shared" si="15"/>
        <v>3.46</v>
      </c>
      <c r="G998" s="66" t="s">
        <v>2952</v>
      </c>
      <c r="I998" s="3"/>
    </row>
    <row r="999" spans="1:9">
      <c r="A999" s="9" t="s">
        <v>2605</v>
      </c>
      <c r="B999" s="16" t="s">
        <v>4553</v>
      </c>
      <c r="C999" s="17"/>
      <c r="D999" s="28">
        <v>84</v>
      </c>
      <c r="E999" s="78">
        <v>9.6199999999999992</v>
      </c>
      <c r="F999" s="78">
        <f t="shared" si="15"/>
        <v>3.46</v>
      </c>
      <c r="G999" s="66" t="s">
        <v>2952</v>
      </c>
      <c r="I999" s="3"/>
    </row>
    <row r="1000" spans="1:9">
      <c r="A1000" s="9" t="s">
        <v>2606</v>
      </c>
      <c r="B1000" s="16" t="s">
        <v>4554</v>
      </c>
      <c r="C1000" s="17"/>
      <c r="D1000" s="28">
        <v>84</v>
      </c>
      <c r="E1000" s="78">
        <v>19.32</v>
      </c>
      <c r="F1000" s="78">
        <f t="shared" si="15"/>
        <v>6.96</v>
      </c>
      <c r="G1000" s="66" t="s">
        <v>2952</v>
      </c>
      <c r="I1000" s="3"/>
    </row>
    <row r="1001" spans="1:9">
      <c r="A1001" s="9" t="s">
        <v>2607</v>
      </c>
      <c r="B1001" s="16" t="s">
        <v>4555</v>
      </c>
      <c r="C1001" s="17"/>
      <c r="D1001" s="28">
        <v>84</v>
      </c>
      <c r="E1001" s="78">
        <v>19.32</v>
      </c>
      <c r="F1001" s="78">
        <f t="shared" si="15"/>
        <v>6.96</v>
      </c>
      <c r="G1001" s="66" t="s">
        <v>2952</v>
      </c>
      <c r="I1001" s="3"/>
    </row>
    <row r="1002" spans="1:9">
      <c r="A1002" s="9" t="s">
        <v>2608</v>
      </c>
      <c r="B1002" s="16" t="s">
        <v>4556</v>
      </c>
      <c r="C1002" s="17"/>
      <c r="D1002" s="28">
        <v>84</v>
      </c>
      <c r="E1002" s="78">
        <v>19.32</v>
      </c>
      <c r="F1002" s="78">
        <f t="shared" si="15"/>
        <v>6.96</v>
      </c>
      <c r="G1002" s="66" t="s">
        <v>2952</v>
      </c>
      <c r="I1002" s="3"/>
    </row>
    <row r="1003" spans="1:9">
      <c r="A1003" s="9" t="s">
        <v>2609</v>
      </c>
      <c r="B1003" s="16" t="s">
        <v>4557</v>
      </c>
      <c r="C1003" s="17"/>
      <c r="D1003" s="28">
        <v>84</v>
      </c>
      <c r="E1003" s="78">
        <v>19.32</v>
      </c>
      <c r="F1003" s="78">
        <f t="shared" si="15"/>
        <v>6.96</v>
      </c>
      <c r="G1003" s="66" t="s">
        <v>2952</v>
      </c>
      <c r="I1003" s="3"/>
    </row>
    <row r="1004" spans="1:9">
      <c r="A1004" s="9" t="s">
        <v>2610</v>
      </c>
      <c r="B1004" s="16" t="s">
        <v>4558</v>
      </c>
      <c r="C1004" s="17"/>
      <c r="D1004" s="28">
        <v>84</v>
      </c>
      <c r="E1004" s="78">
        <v>19.32</v>
      </c>
      <c r="F1004" s="78">
        <f t="shared" si="15"/>
        <v>6.96</v>
      </c>
      <c r="G1004" s="66" t="s">
        <v>2952</v>
      </c>
      <c r="I1004" s="3"/>
    </row>
    <row r="1005" spans="1:9">
      <c r="A1005" s="9" t="s">
        <v>2611</v>
      </c>
      <c r="B1005" s="16" t="s">
        <v>4559</v>
      </c>
      <c r="C1005" s="17"/>
      <c r="D1005" s="28">
        <v>84</v>
      </c>
      <c r="E1005" s="78">
        <v>19.32</v>
      </c>
      <c r="F1005" s="78">
        <f t="shared" si="15"/>
        <v>6.96</v>
      </c>
      <c r="G1005" s="66" t="s">
        <v>2952</v>
      </c>
      <c r="I1005" s="3"/>
    </row>
    <row r="1006" spans="1:9">
      <c r="A1006" s="9" t="s">
        <v>2612</v>
      </c>
      <c r="B1006" s="16" t="s">
        <v>4560</v>
      </c>
      <c r="C1006" s="17"/>
      <c r="D1006" s="28">
        <v>84</v>
      </c>
      <c r="E1006" s="78">
        <v>19.32</v>
      </c>
      <c r="F1006" s="78">
        <f t="shared" si="15"/>
        <v>6.96</v>
      </c>
      <c r="G1006" s="66" t="s">
        <v>2952</v>
      </c>
      <c r="I1006" s="3"/>
    </row>
    <row r="1007" spans="1:9">
      <c r="A1007" s="9" t="s">
        <v>2613</v>
      </c>
      <c r="B1007" s="16" t="s">
        <v>4561</v>
      </c>
      <c r="C1007" s="17"/>
      <c r="D1007" s="28">
        <v>84</v>
      </c>
      <c r="E1007" s="78">
        <v>19.32</v>
      </c>
      <c r="F1007" s="78">
        <f t="shared" si="15"/>
        <v>6.96</v>
      </c>
      <c r="G1007" s="66" t="s">
        <v>2952</v>
      </c>
      <c r="I1007" s="3"/>
    </row>
    <row r="1008" spans="1:9">
      <c r="A1008" s="9" t="s">
        <v>2614</v>
      </c>
      <c r="B1008" s="16" t="s">
        <v>4562</v>
      </c>
      <c r="C1008" s="17"/>
      <c r="D1008" s="28">
        <v>84</v>
      </c>
      <c r="E1008" s="78">
        <v>19.32</v>
      </c>
      <c r="F1008" s="78">
        <f t="shared" si="15"/>
        <v>6.96</v>
      </c>
      <c r="G1008" s="66" t="s">
        <v>2952</v>
      </c>
      <c r="I1008" s="3"/>
    </row>
    <row r="1009" spans="1:9">
      <c r="A1009" s="9" t="s">
        <v>2615</v>
      </c>
      <c r="B1009" s="16" t="s">
        <v>4563</v>
      </c>
      <c r="C1009" s="17"/>
      <c r="D1009" s="28">
        <v>84</v>
      </c>
      <c r="E1009" s="78">
        <v>19.32</v>
      </c>
      <c r="F1009" s="78">
        <f t="shared" si="15"/>
        <v>6.96</v>
      </c>
      <c r="G1009" s="66" t="s">
        <v>2952</v>
      </c>
      <c r="I1009" s="3"/>
    </row>
    <row r="1010" spans="1:9">
      <c r="A1010" s="9" t="s">
        <v>2616</v>
      </c>
      <c r="B1010" s="16" t="s">
        <v>4564</v>
      </c>
      <c r="C1010" s="17"/>
      <c r="D1010" s="28">
        <v>84</v>
      </c>
      <c r="E1010" s="78">
        <v>19.32</v>
      </c>
      <c r="F1010" s="78">
        <f t="shared" si="15"/>
        <v>6.96</v>
      </c>
      <c r="G1010" s="66" t="s">
        <v>2952</v>
      </c>
      <c r="I1010" s="3"/>
    </row>
    <row r="1011" spans="1:9">
      <c r="A1011" s="9" t="s">
        <v>2617</v>
      </c>
      <c r="B1011" s="16" t="s">
        <v>4565</v>
      </c>
      <c r="C1011" s="17"/>
      <c r="D1011" s="28">
        <v>84</v>
      </c>
      <c r="E1011" s="78">
        <v>19.32</v>
      </c>
      <c r="F1011" s="78">
        <f t="shared" si="15"/>
        <v>6.96</v>
      </c>
      <c r="G1011" s="66" t="s">
        <v>2952</v>
      </c>
      <c r="I1011" s="3"/>
    </row>
    <row r="1012" spans="1:9">
      <c r="A1012" s="9" t="s">
        <v>854</v>
      </c>
      <c r="B1012" s="16" t="s">
        <v>4518</v>
      </c>
      <c r="C1012" s="17" t="s">
        <v>760</v>
      </c>
      <c r="D1012" s="28">
        <v>88</v>
      </c>
      <c r="E1012" s="78">
        <v>10.91</v>
      </c>
      <c r="F1012" s="78">
        <f t="shared" si="15"/>
        <v>3.93</v>
      </c>
      <c r="G1012" s="66">
        <v>120</v>
      </c>
      <c r="I1012" s="3"/>
    </row>
    <row r="1013" spans="1:9">
      <c r="A1013" s="9" t="s">
        <v>855</v>
      </c>
      <c r="B1013" s="16" t="s">
        <v>4519</v>
      </c>
      <c r="C1013" s="17" t="s">
        <v>761</v>
      </c>
      <c r="D1013" s="28">
        <v>88</v>
      </c>
      <c r="E1013" s="78">
        <v>10.91</v>
      </c>
      <c r="F1013" s="78">
        <f t="shared" si="15"/>
        <v>3.93</v>
      </c>
      <c r="G1013" s="66">
        <v>120</v>
      </c>
      <c r="I1013" s="3"/>
    </row>
    <row r="1014" spans="1:9">
      <c r="A1014" s="9" t="s">
        <v>856</v>
      </c>
      <c r="B1014" s="16" t="s">
        <v>4520</v>
      </c>
      <c r="C1014" s="17"/>
      <c r="D1014" s="28">
        <v>88</v>
      </c>
      <c r="E1014" s="78">
        <v>10.91</v>
      </c>
      <c r="F1014" s="78">
        <f t="shared" si="15"/>
        <v>3.93</v>
      </c>
      <c r="G1014" s="66">
        <v>120</v>
      </c>
      <c r="I1014" s="3"/>
    </row>
    <row r="1015" spans="1:9">
      <c r="A1015" s="9" t="s">
        <v>857</v>
      </c>
      <c r="B1015" s="16" t="s">
        <v>4521</v>
      </c>
      <c r="C1015" s="17" t="s">
        <v>762</v>
      </c>
      <c r="D1015" s="28">
        <v>88</v>
      </c>
      <c r="E1015" s="78">
        <v>10.91</v>
      </c>
      <c r="F1015" s="78">
        <f t="shared" si="15"/>
        <v>3.93</v>
      </c>
      <c r="G1015" s="66">
        <v>120</v>
      </c>
      <c r="I1015" s="3"/>
    </row>
    <row r="1016" spans="1:9">
      <c r="A1016" s="9" t="s">
        <v>858</v>
      </c>
      <c r="B1016" s="16" t="s">
        <v>4522</v>
      </c>
      <c r="C1016" s="17"/>
      <c r="D1016" s="28">
        <v>88</v>
      </c>
      <c r="E1016" s="78">
        <v>3.42</v>
      </c>
      <c r="F1016" s="78">
        <f t="shared" si="15"/>
        <v>1.23</v>
      </c>
      <c r="G1016" s="66">
        <v>120</v>
      </c>
      <c r="I1016" s="3"/>
    </row>
    <row r="1017" spans="1:9">
      <c r="A1017" s="9" t="s">
        <v>859</v>
      </c>
      <c r="B1017" s="16" t="s">
        <v>4523</v>
      </c>
      <c r="C1017" s="17"/>
      <c r="D1017" s="28">
        <v>88</v>
      </c>
      <c r="E1017" s="78">
        <v>10.91</v>
      </c>
      <c r="F1017" s="78">
        <f t="shared" si="15"/>
        <v>3.93</v>
      </c>
      <c r="G1017" s="66">
        <v>120</v>
      </c>
      <c r="I1017" s="3"/>
    </row>
    <row r="1018" spans="1:9">
      <c r="A1018" s="9" t="s">
        <v>860</v>
      </c>
      <c r="B1018" s="16" t="s">
        <v>4524</v>
      </c>
      <c r="C1018" s="17"/>
      <c r="D1018" s="28">
        <v>88</v>
      </c>
      <c r="E1018" s="78">
        <v>3.42</v>
      </c>
      <c r="F1018" s="78">
        <f t="shared" si="15"/>
        <v>1.23</v>
      </c>
      <c r="G1018" s="66">
        <v>120</v>
      </c>
      <c r="I1018" s="3"/>
    </row>
    <row r="1019" spans="1:9">
      <c r="A1019" s="9" t="s">
        <v>861</v>
      </c>
      <c r="B1019" s="16" t="s">
        <v>4525</v>
      </c>
      <c r="C1019" s="17"/>
      <c r="D1019" s="28">
        <v>88</v>
      </c>
      <c r="E1019" s="78">
        <v>10.91</v>
      </c>
      <c r="F1019" s="78">
        <f t="shared" si="15"/>
        <v>3.93</v>
      </c>
      <c r="G1019" s="66">
        <v>120</v>
      </c>
      <c r="I1019" s="3"/>
    </row>
    <row r="1020" spans="1:9">
      <c r="A1020" s="9" t="s">
        <v>862</v>
      </c>
      <c r="B1020" s="16" t="s">
        <v>4526</v>
      </c>
      <c r="C1020" s="17" t="s">
        <v>763</v>
      </c>
      <c r="D1020" s="28">
        <v>88</v>
      </c>
      <c r="E1020" s="78">
        <v>24.92</v>
      </c>
      <c r="F1020" s="78">
        <f t="shared" si="15"/>
        <v>8.9700000000000006</v>
      </c>
      <c r="G1020" s="66">
        <v>120</v>
      </c>
      <c r="I1020" s="3"/>
    </row>
    <row r="1021" spans="1:9">
      <c r="A1021" s="9" t="s">
        <v>863</v>
      </c>
      <c r="B1021" s="13" t="s">
        <v>4527</v>
      </c>
      <c r="C1021" s="71" t="s">
        <v>764</v>
      </c>
      <c r="D1021" s="11">
        <v>88</v>
      </c>
      <c r="E1021" s="78">
        <v>24.92</v>
      </c>
      <c r="F1021" s="78">
        <f t="shared" si="15"/>
        <v>8.9700000000000006</v>
      </c>
      <c r="G1021" s="66">
        <v>120</v>
      </c>
      <c r="I1021" s="3"/>
    </row>
    <row r="1022" spans="1:9">
      <c r="A1022" s="9" t="s">
        <v>864</v>
      </c>
      <c r="B1022" s="13" t="s">
        <v>4528</v>
      </c>
      <c r="C1022" s="71"/>
      <c r="D1022" s="11">
        <v>88</v>
      </c>
      <c r="E1022" s="78">
        <v>24.92</v>
      </c>
      <c r="F1022" s="78">
        <f t="shared" si="15"/>
        <v>8.9700000000000006</v>
      </c>
      <c r="G1022" s="66">
        <v>120</v>
      </c>
      <c r="I1022" s="3"/>
    </row>
    <row r="1023" spans="1:9">
      <c r="A1023" s="9" t="s">
        <v>865</v>
      </c>
      <c r="B1023" s="13" t="s">
        <v>4522</v>
      </c>
      <c r="C1023" s="71" t="s">
        <v>765</v>
      </c>
      <c r="D1023" s="11">
        <v>88</v>
      </c>
      <c r="E1023" s="78">
        <v>24.92</v>
      </c>
      <c r="F1023" s="78">
        <f t="shared" si="15"/>
        <v>8.9700000000000006</v>
      </c>
      <c r="G1023" s="66">
        <v>120</v>
      </c>
      <c r="I1023" s="3"/>
    </row>
    <row r="1024" spans="1:9">
      <c r="A1024" s="9" t="s">
        <v>866</v>
      </c>
      <c r="B1024" s="13" t="s">
        <v>4524</v>
      </c>
      <c r="C1024" s="71"/>
      <c r="D1024" s="11">
        <v>88</v>
      </c>
      <c r="E1024" s="78">
        <v>24.92</v>
      </c>
      <c r="F1024" s="78">
        <f t="shared" si="15"/>
        <v>8.9700000000000006</v>
      </c>
      <c r="G1024" s="66">
        <v>120</v>
      </c>
      <c r="I1024" s="3"/>
    </row>
    <row r="1025" spans="1:9">
      <c r="A1025" s="9" t="s">
        <v>867</v>
      </c>
      <c r="B1025" s="13" t="s">
        <v>4529</v>
      </c>
      <c r="C1025" s="71"/>
      <c r="D1025" s="11">
        <v>88</v>
      </c>
      <c r="E1025" s="78">
        <v>24.92</v>
      </c>
      <c r="F1025" s="78">
        <f t="shared" si="15"/>
        <v>8.9700000000000006</v>
      </c>
      <c r="G1025" s="66">
        <v>120</v>
      </c>
      <c r="I1025" s="3"/>
    </row>
    <row r="1026" spans="1:9">
      <c r="A1026" s="9" t="s">
        <v>868</v>
      </c>
      <c r="B1026" s="13" t="s">
        <v>4530</v>
      </c>
      <c r="C1026" s="71" t="s">
        <v>766</v>
      </c>
      <c r="D1026" s="11">
        <v>88</v>
      </c>
      <c r="E1026" s="78">
        <v>24.92</v>
      </c>
      <c r="F1026" s="78">
        <f t="shared" si="15"/>
        <v>8.9700000000000006</v>
      </c>
      <c r="G1026" s="66">
        <v>120</v>
      </c>
      <c r="I1026" s="3"/>
    </row>
    <row r="1027" spans="1:9">
      <c r="A1027" s="9" t="s">
        <v>869</v>
      </c>
      <c r="B1027" s="13" t="s">
        <v>4531</v>
      </c>
      <c r="C1027" s="71" t="s">
        <v>767</v>
      </c>
      <c r="D1027" s="11">
        <v>88</v>
      </c>
      <c r="E1027" s="78">
        <v>24.92</v>
      </c>
      <c r="F1027" s="78">
        <f t="shared" si="15"/>
        <v>8.9700000000000006</v>
      </c>
      <c r="G1027" s="66">
        <v>120</v>
      </c>
      <c r="I1027" s="3"/>
    </row>
    <row r="1028" spans="1:9">
      <c r="A1028" s="9" t="s">
        <v>870</v>
      </c>
      <c r="B1028" s="13" t="s">
        <v>4532</v>
      </c>
      <c r="C1028" s="71"/>
      <c r="D1028" s="11">
        <v>88</v>
      </c>
      <c r="E1028" s="78">
        <v>24.92</v>
      </c>
      <c r="F1028" s="78">
        <f t="shared" ref="F1028:F1091" si="16">E1028*0.36</f>
        <v>8.9700000000000006</v>
      </c>
      <c r="G1028" s="66">
        <v>120</v>
      </c>
      <c r="I1028" s="3"/>
    </row>
    <row r="1029" spans="1:9">
      <c r="A1029" s="9" t="s">
        <v>871</v>
      </c>
      <c r="B1029" s="13" t="s">
        <v>4533</v>
      </c>
      <c r="C1029" s="71" t="s">
        <v>768</v>
      </c>
      <c r="D1029" s="11">
        <v>88</v>
      </c>
      <c r="E1029" s="78">
        <v>24.92</v>
      </c>
      <c r="F1029" s="78">
        <f t="shared" si="16"/>
        <v>8.9700000000000006</v>
      </c>
      <c r="G1029" s="66">
        <v>120</v>
      </c>
      <c r="I1029" s="3"/>
    </row>
    <row r="1030" spans="1:9">
      <c r="A1030" s="9" t="s">
        <v>872</v>
      </c>
      <c r="B1030" s="13" t="s">
        <v>4534</v>
      </c>
      <c r="C1030" s="71"/>
      <c r="D1030" s="11">
        <v>88</v>
      </c>
      <c r="E1030" s="78">
        <v>24.92</v>
      </c>
      <c r="F1030" s="78">
        <f t="shared" si="16"/>
        <v>8.9700000000000006</v>
      </c>
      <c r="G1030" s="66">
        <v>120</v>
      </c>
      <c r="I1030" s="3"/>
    </row>
    <row r="1031" spans="1:9">
      <c r="A1031" s="9" t="s">
        <v>114</v>
      </c>
      <c r="B1031" s="13" t="s">
        <v>4535</v>
      </c>
      <c r="C1031" s="71"/>
      <c r="D1031" s="11">
        <v>88</v>
      </c>
      <c r="E1031" s="78">
        <v>24.92</v>
      </c>
      <c r="F1031" s="78">
        <f t="shared" si="16"/>
        <v>8.9700000000000006</v>
      </c>
      <c r="G1031" s="66">
        <v>120</v>
      </c>
      <c r="I1031" s="3"/>
    </row>
    <row r="1032" spans="1:9">
      <c r="A1032" s="9" t="s">
        <v>115</v>
      </c>
      <c r="B1032" s="13" t="s">
        <v>4536</v>
      </c>
      <c r="C1032" s="71" t="s">
        <v>769</v>
      </c>
      <c r="D1032" s="11">
        <v>88</v>
      </c>
      <c r="E1032" s="78">
        <v>26.67</v>
      </c>
      <c r="F1032" s="78">
        <f t="shared" si="16"/>
        <v>9.6</v>
      </c>
      <c r="G1032" s="66">
        <v>120</v>
      </c>
      <c r="I1032" s="3"/>
    </row>
    <row r="1033" spans="1:9">
      <c r="A1033" s="9" t="s">
        <v>116</v>
      </c>
      <c r="B1033" s="13" t="s">
        <v>4537</v>
      </c>
      <c r="C1033" s="71" t="s">
        <v>770</v>
      </c>
      <c r="D1033" s="11">
        <v>88</v>
      </c>
      <c r="E1033" s="78">
        <v>26.67</v>
      </c>
      <c r="F1033" s="78">
        <f t="shared" si="16"/>
        <v>9.6</v>
      </c>
      <c r="G1033" s="66">
        <v>120</v>
      </c>
      <c r="I1033" s="3"/>
    </row>
    <row r="1034" spans="1:9">
      <c r="A1034" s="9" t="s">
        <v>117</v>
      </c>
      <c r="B1034" s="13" t="s">
        <v>4538</v>
      </c>
      <c r="C1034" s="71"/>
      <c r="D1034" s="11">
        <v>88</v>
      </c>
      <c r="E1034" s="78">
        <v>26.67</v>
      </c>
      <c r="F1034" s="78">
        <f t="shared" si="16"/>
        <v>9.6</v>
      </c>
      <c r="G1034" s="66">
        <v>120</v>
      </c>
      <c r="I1034" s="3"/>
    </row>
    <row r="1035" spans="1:9">
      <c r="A1035" s="9" t="s">
        <v>118</v>
      </c>
      <c r="B1035" s="13" t="s">
        <v>4539</v>
      </c>
      <c r="C1035" s="71" t="s">
        <v>771</v>
      </c>
      <c r="D1035" s="11">
        <v>88</v>
      </c>
      <c r="E1035" s="78">
        <v>26.67</v>
      </c>
      <c r="F1035" s="78">
        <f t="shared" si="16"/>
        <v>9.6</v>
      </c>
      <c r="G1035" s="66">
        <v>120</v>
      </c>
      <c r="I1035" s="3"/>
    </row>
    <row r="1036" spans="1:9">
      <c r="A1036" s="9" t="s">
        <v>119</v>
      </c>
      <c r="B1036" s="13" t="s">
        <v>4540</v>
      </c>
      <c r="C1036" s="71"/>
      <c r="D1036" s="11">
        <v>88</v>
      </c>
      <c r="E1036" s="78">
        <v>26.67</v>
      </c>
      <c r="F1036" s="78">
        <f t="shared" si="16"/>
        <v>9.6</v>
      </c>
      <c r="G1036" s="66">
        <v>120</v>
      </c>
      <c r="I1036" s="3"/>
    </row>
    <row r="1037" spans="1:9">
      <c r="A1037" s="9" t="s">
        <v>120</v>
      </c>
      <c r="B1037" s="13" t="s">
        <v>4541</v>
      </c>
      <c r="C1037" s="71"/>
      <c r="D1037" s="11">
        <v>88</v>
      </c>
      <c r="E1037" s="78">
        <v>26.67</v>
      </c>
      <c r="F1037" s="78">
        <f t="shared" si="16"/>
        <v>9.6</v>
      </c>
      <c r="G1037" s="66">
        <v>120</v>
      </c>
      <c r="I1037" s="3"/>
    </row>
    <row r="1038" spans="1:9">
      <c r="A1038" s="9" t="s">
        <v>121</v>
      </c>
      <c r="B1038" s="13" t="s">
        <v>4542</v>
      </c>
      <c r="C1038" s="71"/>
      <c r="D1038" s="11">
        <v>88</v>
      </c>
      <c r="E1038" s="78">
        <v>24.92</v>
      </c>
      <c r="F1038" s="78">
        <f t="shared" si="16"/>
        <v>8.9700000000000006</v>
      </c>
      <c r="G1038" s="66">
        <v>120</v>
      </c>
      <c r="I1038" s="3"/>
    </row>
    <row r="1039" spans="1:9">
      <c r="A1039" s="9" t="s">
        <v>122</v>
      </c>
      <c r="B1039" s="13" t="s">
        <v>4543</v>
      </c>
      <c r="C1039" s="71"/>
      <c r="D1039" s="11">
        <v>88</v>
      </c>
      <c r="E1039" s="78">
        <v>24.92</v>
      </c>
      <c r="F1039" s="78">
        <f t="shared" si="16"/>
        <v>8.9700000000000006</v>
      </c>
      <c r="G1039" s="66">
        <v>120</v>
      </c>
      <c r="I1039" s="3"/>
    </row>
    <row r="1040" spans="1:9">
      <c r="A1040" s="9" t="s">
        <v>123</v>
      </c>
      <c r="B1040" s="13" t="s">
        <v>4544</v>
      </c>
      <c r="C1040" s="71"/>
      <c r="D1040" s="11">
        <v>88</v>
      </c>
      <c r="E1040" s="78">
        <v>24.92</v>
      </c>
      <c r="F1040" s="78">
        <f t="shared" si="16"/>
        <v>8.9700000000000006</v>
      </c>
      <c r="G1040" s="66">
        <v>120</v>
      </c>
      <c r="I1040" s="3"/>
    </row>
    <row r="1041" spans="1:9">
      <c r="A1041" s="9" t="s">
        <v>124</v>
      </c>
      <c r="B1041" s="13" t="s">
        <v>4545</v>
      </c>
      <c r="C1041" s="71"/>
      <c r="D1041" s="11">
        <v>88</v>
      </c>
      <c r="E1041" s="78">
        <v>24.92</v>
      </c>
      <c r="F1041" s="78">
        <f t="shared" si="16"/>
        <v>8.9700000000000006</v>
      </c>
      <c r="G1041" s="66">
        <v>120</v>
      </c>
      <c r="I1041" s="3"/>
    </row>
    <row r="1042" spans="1:9">
      <c r="A1042" s="9" t="s">
        <v>125</v>
      </c>
      <c r="B1042" s="13" t="s">
        <v>4546</v>
      </c>
      <c r="C1042" s="71"/>
      <c r="D1042" s="11">
        <v>88</v>
      </c>
      <c r="E1042" s="78">
        <v>24.92</v>
      </c>
      <c r="F1042" s="78">
        <f t="shared" si="16"/>
        <v>8.9700000000000006</v>
      </c>
      <c r="G1042" s="66">
        <v>120</v>
      </c>
    </row>
    <row r="1043" spans="1:9">
      <c r="A1043" s="9" t="s">
        <v>126</v>
      </c>
      <c r="B1043" s="13" t="s">
        <v>4547</v>
      </c>
      <c r="C1043" s="71"/>
      <c r="D1043" s="11">
        <v>88</v>
      </c>
      <c r="E1043" s="78">
        <v>24.92</v>
      </c>
      <c r="F1043" s="78">
        <f t="shared" si="16"/>
        <v>8.9700000000000006</v>
      </c>
      <c r="G1043" s="66">
        <v>120</v>
      </c>
    </row>
    <row r="1044" spans="1:9">
      <c r="A1044" s="9" t="s">
        <v>127</v>
      </c>
      <c r="B1044" s="13" t="s">
        <v>2716</v>
      </c>
      <c r="C1044" s="71"/>
      <c r="D1044" s="11">
        <v>95</v>
      </c>
      <c r="E1044" s="78">
        <v>179.52</v>
      </c>
      <c r="F1044" s="78">
        <f t="shared" si="16"/>
        <v>64.63</v>
      </c>
      <c r="G1044" s="61" t="s">
        <v>2952</v>
      </c>
    </row>
    <row r="1045" spans="1:9">
      <c r="A1045" s="9" t="s">
        <v>128</v>
      </c>
      <c r="B1045" s="13" t="s">
        <v>2716</v>
      </c>
      <c r="C1045" s="71"/>
      <c r="D1045" s="11">
        <v>95</v>
      </c>
      <c r="E1045" s="78">
        <v>179.52</v>
      </c>
      <c r="F1045" s="78">
        <f t="shared" si="16"/>
        <v>64.63</v>
      </c>
      <c r="G1045" s="61" t="s">
        <v>2952</v>
      </c>
    </row>
    <row r="1046" spans="1:9">
      <c r="A1046" s="9" t="s">
        <v>129</v>
      </c>
      <c r="B1046" s="13" t="s">
        <v>2546</v>
      </c>
      <c r="C1046" s="71"/>
      <c r="D1046" s="11">
        <v>95</v>
      </c>
      <c r="E1046" s="78">
        <v>179.52</v>
      </c>
      <c r="F1046" s="78">
        <f t="shared" si="16"/>
        <v>64.63</v>
      </c>
      <c r="G1046" s="61" t="s">
        <v>2952</v>
      </c>
    </row>
    <row r="1047" spans="1:9">
      <c r="A1047" s="9" t="s">
        <v>130</v>
      </c>
      <c r="B1047" s="13" t="s">
        <v>2717</v>
      </c>
      <c r="C1047" s="71"/>
      <c r="D1047" s="11">
        <v>95</v>
      </c>
      <c r="E1047" s="78">
        <v>215.69</v>
      </c>
      <c r="F1047" s="78">
        <f t="shared" si="16"/>
        <v>77.650000000000006</v>
      </c>
      <c r="G1047" s="61" t="s">
        <v>2952</v>
      </c>
    </row>
    <row r="1048" spans="1:9">
      <c r="A1048" s="9" t="s">
        <v>131</v>
      </c>
      <c r="B1048" s="13" t="s">
        <v>2547</v>
      </c>
      <c r="C1048" s="71"/>
      <c r="D1048" s="11">
        <v>95</v>
      </c>
      <c r="E1048" s="78">
        <v>215.69</v>
      </c>
      <c r="F1048" s="78">
        <f t="shared" si="16"/>
        <v>77.650000000000006</v>
      </c>
      <c r="G1048" s="61" t="s">
        <v>2952</v>
      </c>
    </row>
    <row r="1049" spans="1:9">
      <c r="A1049" s="9" t="s">
        <v>132</v>
      </c>
      <c r="B1049" s="13" t="s">
        <v>2718</v>
      </c>
      <c r="C1049" s="71"/>
      <c r="D1049" s="11"/>
      <c r="E1049" s="78">
        <v>224.02</v>
      </c>
      <c r="F1049" s="78">
        <f t="shared" si="16"/>
        <v>80.650000000000006</v>
      </c>
      <c r="G1049" s="61" t="s">
        <v>2952</v>
      </c>
    </row>
    <row r="1050" spans="1:9">
      <c r="A1050" s="9" t="s">
        <v>133</v>
      </c>
      <c r="B1050" s="13" t="s">
        <v>2727</v>
      </c>
      <c r="C1050" s="71"/>
      <c r="D1050" s="11" t="s">
        <v>1692</v>
      </c>
      <c r="E1050" s="78">
        <v>224.02</v>
      </c>
      <c r="F1050" s="78">
        <f t="shared" si="16"/>
        <v>80.650000000000006</v>
      </c>
      <c r="G1050" s="61" t="s">
        <v>2952</v>
      </c>
    </row>
    <row r="1051" spans="1:9">
      <c r="A1051" s="9" t="s">
        <v>134</v>
      </c>
      <c r="B1051" s="13" t="s">
        <v>2838</v>
      </c>
      <c r="C1051" s="71"/>
      <c r="D1051" s="11"/>
      <c r="E1051" s="78">
        <v>16.3</v>
      </c>
      <c r="F1051" s="78">
        <f t="shared" si="16"/>
        <v>5.87</v>
      </c>
      <c r="G1051" s="61">
        <v>45</v>
      </c>
    </row>
    <row r="1052" spans="1:9" s="14" customFormat="1">
      <c r="A1052" s="9" t="s">
        <v>135</v>
      </c>
      <c r="B1052" s="13" t="s">
        <v>3309</v>
      </c>
      <c r="C1052" s="71"/>
      <c r="D1052" s="11">
        <v>92</v>
      </c>
      <c r="E1052" s="78">
        <v>27.01</v>
      </c>
      <c r="F1052" s="78">
        <f t="shared" si="16"/>
        <v>9.7200000000000006</v>
      </c>
      <c r="G1052" s="65">
        <v>30</v>
      </c>
      <c r="I1052" s="19"/>
    </row>
    <row r="1053" spans="1:9" s="14" customFormat="1">
      <c r="A1053" s="9" t="s">
        <v>136</v>
      </c>
      <c r="B1053" s="13" t="s">
        <v>3310</v>
      </c>
      <c r="C1053" s="71"/>
      <c r="D1053" s="11">
        <v>92</v>
      </c>
      <c r="E1053" s="78">
        <v>19.29</v>
      </c>
      <c r="F1053" s="78">
        <f t="shared" si="16"/>
        <v>6.94</v>
      </c>
      <c r="G1053" s="65">
        <v>60</v>
      </c>
      <c r="I1053" s="19"/>
    </row>
    <row r="1054" spans="1:9" s="14" customFormat="1">
      <c r="A1054" s="9" t="s">
        <v>137</v>
      </c>
      <c r="B1054" s="13" t="s">
        <v>3311</v>
      </c>
      <c r="C1054" s="71"/>
      <c r="D1054" s="11">
        <v>92</v>
      </c>
      <c r="E1054" s="78">
        <v>27.01</v>
      </c>
      <c r="F1054" s="78">
        <f t="shared" si="16"/>
        <v>9.7200000000000006</v>
      </c>
      <c r="G1054" s="65">
        <v>30</v>
      </c>
      <c r="I1054" s="19"/>
    </row>
    <row r="1055" spans="1:9" s="14" customFormat="1">
      <c r="A1055" s="9" t="s">
        <v>138</v>
      </c>
      <c r="B1055" s="13" t="s">
        <v>3312</v>
      </c>
      <c r="C1055" s="71"/>
      <c r="D1055" s="11">
        <v>92</v>
      </c>
      <c r="E1055" s="78">
        <v>19.29</v>
      </c>
      <c r="F1055" s="78">
        <f t="shared" si="16"/>
        <v>6.94</v>
      </c>
      <c r="G1055" s="65">
        <v>60</v>
      </c>
      <c r="I1055" s="19"/>
    </row>
    <row r="1056" spans="1:9" s="14" customFormat="1">
      <c r="A1056" s="9" t="s">
        <v>139</v>
      </c>
      <c r="B1056" s="13" t="s">
        <v>3313</v>
      </c>
      <c r="C1056" s="71"/>
      <c r="D1056" s="11">
        <v>92</v>
      </c>
      <c r="E1056" s="78">
        <v>27.01</v>
      </c>
      <c r="F1056" s="78">
        <f t="shared" si="16"/>
        <v>9.7200000000000006</v>
      </c>
      <c r="G1056" s="65">
        <v>30</v>
      </c>
      <c r="I1056" s="19"/>
    </row>
    <row r="1057" spans="1:9" s="14" customFormat="1">
      <c r="A1057" s="9" t="s">
        <v>140</v>
      </c>
      <c r="B1057" s="13" t="s">
        <v>3314</v>
      </c>
      <c r="C1057" s="71"/>
      <c r="D1057" s="11">
        <v>92</v>
      </c>
      <c r="E1057" s="78">
        <v>19.29</v>
      </c>
      <c r="F1057" s="78">
        <f t="shared" si="16"/>
        <v>6.94</v>
      </c>
      <c r="G1057" s="65">
        <v>60</v>
      </c>
      <c r="I1057" s="19"/>
    </row>
    <row r="1058" spans="1:9" s="14" customFormat="1">
      <c r="A1058" s="9" t="s">
        <v>141</v>
      </c>
      <c r="B1058" s="13" t="s">
        <v>3315</v>
      </c>
      <c r="C1058" s="71"/>
      <c r="D1058" s="11">
        <v>92</v>
      </c>
      <c r="E1058" s="78">
        <v>28.62</v>
      </c>
      <c r="F1058" s="78">
        <f t="shared" si="16"/>
        <v>10.3</v>
      </c>
      <c r="G1058" s="65">
        <v>30</v>
      </c>
      <c r="I1058" s="19"/>
    </row>
    <row r="1059" spans="1:9" s="14" customFormat="1">
      <c r="A1059" s="9" t="s">
        <v>142</v>
      </c>
      <c r="B1059" s="13" t="s">
        <v>2839</v>
      </c>
      <c r="C1059" s="71"/>
      <c r="D1059" s="11">
        <v>92</v>
      </c>
      <c r="E1059" s="78">
        <v>6.74</v>
      </c>
      <c r="F1059" s="78">
        <f t="shared" si="16"/>
        <v>2.4300000000000002</v>
      </c>
      <c r="G1059" s="65" t="s">
        <v>2952</v>
      </c>
      <c r="I1059" s="19"/>
    </row>
    <row r="1060" spans="1:9" s="14" customFormat="1">
      <c r="A1060" s="9" t="s">
        <v>143</v>
      </c>
      <c r="B1060" s="13" t="s">
        <v>3316</v>
      </c>
      <c r="C1060" s="71"/>
      <c r="D1060" s="11">
        <v>92</v>
      </c>
      <c r="E1060" s="78">
        <v>23.7</v>
      </c>
      <c r="F1060" s="78">
        <f t="shared" si="16"/>
        <v>8.5299999999999994</v>
      </c>
      <c r="G1060" s="65">
        <v>60</v>
      </c>
      <c r="I1060" s="19"/>
    </row>
    <row r="1061" spans="1:9" s="14" customFormat="1">
      <c r="A1061" s="9" t="s">
        <v>144</v>
      </c>
      <c r="B1061" s="13" t="s">
        <v>3317</v>
      </c>
      <c r="C1061" s="71"/>
      <c r="D1061" s="11">
        <v>92</v>
      </c>
      <c r="E1061" s="78">
        <v>23.7</v>
      </c>
      <c r="F1061" s="78">
        <f t="shared" si="16"/>
        <v>8.5299999999999994</v>
      </c>
      <c r="G1061" s="65">
        <v>60</v>
      </c>
      <c r="I1061" s="19"/>
    </row>
    <row r="1062" spans="1:9" s="14" customFormat="1">
      <c r="A1062" s="9" t="s">
        <v>145</v>
      </c>
      <c r="B1062" s="13" t="s">
        <v>3318</v>
      </c>
      <c r="C1062" s="71"/>
      <c r="D1062" s="11">
        <v>92</v>
      </c>
      <c r="E1062" s="78">
        <v>23.7</v>
      </c>
      <c r="F1062" s="78">
        <f t="shared" si="16"/>
        <v>8.5299999999999994</v>
      </c>
      <c r="G1062" s="65">
        <v>60</v>
      </c>
      <c r="I1062" s="19"/>
    </row>
    <row r="1063" spans="1:9" s="14" customFormat="1">
      <c r="A1063" s="9" t="s">
        <v>146</v>
      </c>
      <c r="B1063" s="13" t="s">
        <v>3319</v>
      </c>
      <c r="C1063" s="71"/>
      <c r="D1063" s="11">
        <v>92</v>
      </c>
      <c r="E1063" s="78">
        <v>28.62</v>
      </c>
      <c r="F1063" s="78">
        <f t="shared" si="16"/>
        <v>10.3</v>
      </c>
      <c r="G1063" s="65">
        <v>30</v>
      </c>
      <c r="I1063" s="19"/>
    </row>
    <row r="1064" spans="1:9" s="14" customFormat="1">
      <c r="A1064" s="9" t="s">
        <v>147</v>
      </c>
      <c r="B1064" s="13" t="s">
        <v>3320</v>
      </c>
      <c r="C1064" s="71"/>
      <c r="D1064" s="11">
        <v>92</v>
      </c>
      <c r="E1064" s="78">
        <v>23.7</v>
      </c>
      <c r="F1064" s="78">
        <f t="shared" si="16"/>
        <v>8.5299999999999994</v>
      </c>
      <c r="G1064" s="65">
        <v>60</v>
      </c>
      <c r="I1064" s="19"/>
    </row>
    <row r="1065" spans="1:9" s="14" customFormat="1">
      <c r="A1065" s="9" t="s">
        <v>148</v>
      </c>
      <c r="B1065" s="13" t="s">
        <v>3321</v>
      </c>
      <c r="C1065" s="71"/>
      <c r="D1065" s="11">
        <v>92</v>
      </c>
      <c r="E1065" s="78">
        <v>28.62</v>
      </c>
      <c r="F1065" s="78">
        <f t="shared" si="16"/>
        <v>10.3</v>
      </c>
      <c r="G1065" s="65">
        <v>30</v>
      </c>
      <c r="I1065" s="19"/>
    </row>
    <row r="1066" spans="1:9" s="14" customFormat="1">
      <c r="A1066" s="9" t="s">
        <v>149</v>
      </c>
      <c r="B1066" s="13" t="s">
        <v>3322</v>
      </c>
      <c r="C1066" s="71"/>
      <c r="D1066" s="11">
        <v>92</v>
      </c>
      <c r="E1066" s="78">
        <v>23.7</v>
      </c>
      <c r="F1066" s="78">
        <f t="shared" si="16"/>
        <v>8.5299999999999994</v>
      </c>
      <c r="G1066" s="65">
        <v>60</v>
      </c>
      <c r="I1066" s="19"/>
    </row>
    <row r="1067" spans="1:9" s="14" customFormat="1">
      <c r="A1067" s="9" t="s">
        <v>150</v>
      </c>
      <c r="B1067" s="13" t="s">
        <v>3323</v>
      </c>
      <c r="C1067" s="71"/>
      <c r="D1067" s="11">
        <v>92</v>
      </c>
      <c r="E1067" s="78">
        <v>28.62</v>
      </c>
      <c r="F1067" s="78">
        <f t="shared" si="16"/>
        <v>10.3</v>
      </c>
      <c r="G1067" s="65">
        <v>30</v>
      </c>
      <c r="I1067" s="19"/>
    </row>
    <row r="1068" spans="1:9" s="14" customFormat="1">
      <c r="A1068" s="9" t="s">
        <v>151</v>
      </c>
      <c r="B1068" s="13" t="s">
        <v>3324</v>
      </c>
      <c r="C1068" s="71"/>
      <c r="D1068" s="11">
        <v>92</v>
      </c>
      <c r="E1068" s="78">
        <v>23.7</v>
      </c>
      <c r="F1068" s="78">
        <f t="shared" si="16"/>
        <v>8.5299999999999994</v>
      </c>
      <c r="G1068" s="65">
        <v>60</v>
      </c>
      <c r="I1068" s="19"/>
    </row>
    <row r="1069" spans="1:9">
      <c r="A1069" s="9" t="s">
        <v>1295</v>
      </c>
      <c r="B1069" s="13" t="s">
        <v>2783</v>
      </c>
      <c r="C1069" s="71"/>
      <c r="D1069" s="11" t="s">
        <v>4420</v>
      </c>
      <c r="E1069" s="78">
        <v>11.6</v>
      </c>
      <c r="F1069" s="78">
        <f t="shared" si="16"/>
        <v>4.18</v>
      </c>
      <c r="G1069" s="61">
        <v>50</v>
      </c>
    </row>
    <row r="1070" spans="1:9">
      <c r="A1070" s="9" t="s">
        <v>1296</v>
      </c>
      <c r="B1070" s="13" t="s">
        <v>2805</v>
      </c>
      <c r="C1070" s="71"/>
      <c r="D1070" s="11">
        <v>89</v>
      </c>
      <c r="E1070" s="78">
        <v>8.57</v>
      </c>
      <c r="F1070" s="78">
        <f t="shared" si="16"/>
        <v>3.09</v>
      </c>
      <c r="G1070" s="61">
        <v>50</v>
      </c>
    </row>
    <row r="1071" spans="1:9">
      <c r="A1071" s="9" t="s">
        <v>1297</v>
      </c>
      <c r="B1071" s="13" t="s">
        <v>2548</v>
      </c>
      <c r="C1071" s="71"/>
      <c r="D1071" s="11">
        <v>89</v>
      </c>
      <c r="E1071" s="78">
        <v>3.52</v>
      </c>
      <c r="F1071" s="78">
        <f t="shared" si="16"/>
        <v>1.27</v>
      </c>
      <c r="G1071" s="61">
        <v>50</v>
      </c>
    </row>
    <row r="1072" spans="1:9">
      <c r="A1072" s="9" t="s">
        <v>1298</v>
      </c>
      <c r="B1072" s="13" t="s">
        <v>2784</v>
      </c>
      <c r="C1072" s="71"/>
      <c r="D1072" s="11">
        <v>89</v>
      </c>
      <c r="E1072" s="78">
        <v>11.6</v>
      </c>
      <c r="F1072" s="78">
        <f t="shared" si="16"/>
        <v>4.18</v>
      </c>
      <c r="G1072" s="61">
        <v>50</v>
      </c>
    </row>
    <row r="1073" spans="1:9" s="14" customFormat="1">
      <c r="A1073" s="9" t="s">
        <v>4421</v>
      </c>
      <c r="B1073" s="13" t="s">
        <v>4422</v>
      </c>
      <c r="C1073" s="71"/>
      <c r="D1073" s="11">
        <v>89</v>
      </c>
      <c r="E1073" s="78">
        <v>11.6</v>
      </c>
      <c r="F1073" s="78">
        <f t="shared" si="16"/>
        <v>4.18</v>
      </c>
      <c r="G1073" s="65">
        <v>50</v>
      </c>
      <c r="I1073" s="19"/>
    </row>
    <row r="1074" spans="1:9">
      <c r="A1074" s="9" t="s">
        <v>1299</v>
      </c>
      <c r="B1074" s="13" t="s">
        <v>2785</v>
      </c>
      <c r="C1074" s="71"/>
      <c r="D1074" s="11"/>
      <c r="E1074" s="78">
        <v>21.43</v>
      </c>
      <c r="F1074" s="78">
        <f t="shared" si="16"/>
        <v>7.71</v>
      </c>
      <c r="G1074" s="61" t="s">
        <v>2952</v>
      </c>
    </row>
    <row r="1075" spans="1:9">
      <c r="A1075" s="9" t="s">
        <v>1300</v>
      </c>
      <c r="B1075" s="13" t="s">
        <v>2786</v>
      </c>
      <c r="C1075" s="71"/>
      <c r="D1075" s="11"/>
      <c r="E1075" s="78">
        <v>21.43</v>
      </c>
      <c r="F1075" s="78">
        <f t="shared" si="16"/>
        <v>7.71</v>
      </c>
      <c r="G1075" s="61" t="s">
        <v>2952</v>
      </c>
    </row>
    <row r="1076" spans="1:9">
      <c r="A1076" s="9" t="s">
        <v>1301</v>
      </c>
      <c r="B1076" s="13" t="s">
        <v>2787</v>
      </c>
      <c r="C1076" s="71"/>
      <c r="D1076" s="11"/>
      <c r="E1076" s="78">
        <v>35.65</v>
      </c>
      <c r="F1076" s="78">
        <f t="shared" si="16"/>
        <v>12.83</v>
      </c>
      <c r="G1076" s="61" t="s">
        <v>2952</v>
      </c>
    </row>
    <row r="1077" spans="1:9">
      <c r="A1077" s="9" t="s">
        <v>1302</v>
      </c>
      <c r="B1077" s="13" t="s">
        <v>2921</v>
      </c>
      <c r="C1077" s="71"/>
      <c r="D1077" s="11"/>
      <c r="E1077" s="78">
        <v>34.03</v>
      </c>
      <c r="F1077" s="78">
        <f t="shared" si="16"/>
        <v>12.25</v>
      </c>
      <c r="G1077" s="61" t="s">
        <v>2952</v>
      </c>
    </row>
    <row r="1078" spans="1:9">
      <c r="A1078" s="9" t="s">
        <v>1303</v>
      </c>
      <c r="B1078" s="13" t="s">
        <v>2922</v>
      </c>
      <c r="C1078" s="71"/>
      <c r="D1078" s="11"/>
      <c r="E1078" s="78">
        <v>34.03</v>
      </c>
      <c r="F1078" s="78">
        <f t="shared" si="16"/>
        <v>12.25</v>
      </c>
      <c r="G1078" s="61" t="s">
        <v>2952</v>
      </c>
    </row>
    <row r="1079" spans="1:9" s="14" customFormat="1">
      <c r="A1079" s="9" t="s">
        <v>612</v>
      </c>
      <c r="B1079" s="13" t="s">
        <v>4240</v>
      </c>
      <c r="C1079" s="71" t="s">
        <v>3446</v>
      </c>
      <c r="D1079" s="11">
        <v>53</v>
      </c>
      <c r="E1079" s="78">
        <v>102.72</v>
      </c>
      <c r="F1079" s="78">
        <f t="shared" si="16"/>
        <v>36.979999999999997</v>
      </c>
      <c r="G1079" s="65">
        <v>50</v>
      </c>
      <c r="I1079" s="19"/>
    </row>
    <row r="1080" spans="1:9">
      <c r="A1080" s="9" t="s">
        <v>613</v>
      </c>
      <c r="B1080" s="13" t="s">
        <v>4241</v>
      </c>
      <c r="C1080" s="71"/>
      <c r="D1080" s="11">
        <v>55</v>
      </c>
      <c r="E1080" s="78">
        <v>7.92</v>
      </c>
      <c r="F1080" s="78">
        <f t="shared" si="16"/>
        <v>2.85</v>
      </c>
      <c r="G1080" s="61">
        <v>490</v>
      </c>
    </row>
    <row r="1081" spans="1:9">
      <c r="A1081" s="9" t="s">
        <v>614</v>
      </c>
      <c r="B1081" s="13" t="s">
        <v>615</v>
      </c>
      <c r="C1081" s="71"/>
      <c r="D1081" s="11">
        <v>154</v>
      </c>
      <c r="E1081" s="78">
        <v>0.75</v>
      </c>
      <c r="F1081" s="78">
        <f t="shared" si="16"/>
        <v>0.27</v>
      </c>
      <c r="G1081" s="61" t="s">
        <v>2952</v>
      </c>
    </row>
    <row r="1082" spans="1:9">
      <c r="A1082" s="9" t="s">
        <v>616</v>
      </c>
      <c r="B1082" s="13" t="s">
        <v>4242</v>
      </c>
      <c r="C1082" s="71"/>
      <c r="D1082" s="11">
        <v>55</v>
      </c>
      <c r="E1082" s="78">
        <v>11.7</v>
      </c>
      <c r="F1082" s="78">
        <f t="shared" si="16"/>
        <v>4.21</v>
      </c>
      <c r="G1082" s="61">
        <v>240</v>
      </c>
    </row>
    <row r="1083" spans="1:9">
      <c r="A1083" s="9" t="s">
        <v>617</v>
      </c>
      <c r="B1083" s="13" t="s">
        <v>4243</v>
      </c>
      <c r="C1083" s="71"/>
      <c r="D1083" s="11">
        <v>55</v>
      </c>
      <c r="E1083" s="78">
        <v>11.7</v>
      </c>
      <c r="F1083" s="78">
        <f t="shared" si="16"/>
        <v>4.21</v>
      </c>
      <c r="G1083" s="61">
        <v>240</v>
      </c>
    </row>
    <row r="1084" spans="1:9">
      <c r="A1084" s="9" t="s">
        <v>618</v>
      </c>
      <c r="B1084" s="13" t="s">
        <v>4244</v>
      </c>
      <c r="C1084" s="71"/>
      <c r="D1084" s="11">
        <v>55</v>
      </c>
      <c r="E1084" s="78">
        <v>11.7</v>
      </c>
      <c r="F1084" s="78">
        <f t="shared" si="16"/>
        <v>4.21</v>
      </c>
      <c r="G1084" s="61">
        <v>240</v>
      </c>
    </row>
    <row r="1085" spans="1:9">
      <c r="A1085" s="9" t="s">
        <v>619</v>
      </c>
      <c r="B1085" s="13" t="s">
        <v>4245</v>
      </c>
      <c r="C1085" s="71"/>
      <c r="D1085" s="11">
        <v>55</v>
      </c>
      <c r="E1085" s="78">
        <v>11.7</v>
      </c>
      <c r="F1085" s="78">
        <f t="shared" si="16"/>
        <v>4.21</v>
      </c>
      <c r="G1085" s="61">
        <v>240</v>
      </c>
    </row>
    <row r="1086" spans="1:9">
      <c r="A1086" s="9" t="s">
        <v>620</v>
      </c>
      <c r="B1086" s="13" t="s">
        <v>4246</v>
      </c>
      <c r="C1086" s="71"/>
      <c r="D1086" s="11">
        <v>55</v>
      </c>
      <c r="E1086" s="78">
        <v>29.51</v>
      </c>
      <c r="F1086" s="78">
        <f t="shared" si="16"/>
        <v>10.62</v>
      </c>
      <c r="G1086" s="61">
        <v>25</v>
      </c>
    </row>
    <row r="1087" spans="1:9">
      <c r="A1087" s="9" t="s">
        <v>621</v>
      </c>
      <c r="B1087" s="13" t="s">
        <v>4247</v>
      </c>
      <c r="C1087" s="71"/>
      <c r="D1087" s="11">
        <v>55</v>
      </c>
      <c r="E1087" s="78">
        <v>31.34</v>
      </c>
      <c r="F1087" s="78">
        <f t="shared" si="16"/>
        <v>11.28</v>
      </c>
      <c r="G1087" s="61">
        <v>100</v>
      </c>
    </row>
    <row r="1088" spans="1:9">
      <c r="A1088" s="9" t="s">
        <v>622</v>
      </c>
      <c r="B1088" s="13" t="s">
        <v>4248</v>
      </c>
      <c r="C1088" s="71"/>
      <c r="D1088" s="11">
        <v>55</v>
      </c>
      <c r="E1088" s="78">
        <v>7.92</v>
      </c>
      <c r="F1088" s="78">
        <f t="shared" si="16"/>
        <v>2.85</v>
      </c>
      <c r="G1088" s="61">
        <v>100</v>
      </c>
    </row>
    <row r="1089" spans="1:9">
      <c r="A1089" s="9" t="s">
        <v>623</v>
      </c>
      <c r="B1089" s="13" t="s">
        <v>4249</v>
      </c>
      <c r="C1089" s="71"/>
      <c r="D1089" s="11">
        <v>55</v>
      </c>
      <c r="E1089" s="78">
        <v>7.92</v>
      </c>
      <c r="F1089" s="78">
        <f t="shared" si="16"/>
        <v>2.85</v>
      </c>
      <c r="G1089" s="61">
        <v>100</v>
      </c>
    </row>
    <row r="1090" spans="1:9">
      <c r="A1090" s="9" t="s">
        <v>624</v>
      </c>
      <c r="B1090" s="13" t="s">
        <v>4250</v>
      </c>
      <c r="C1090" s="71"/>
      <c r="D1090" s="11">
        <v>55</v>
      </c>
      <c r="E1090" s="78">
        <v>7.92</v>
      </c>
      <c r="F1090" s="78">
        <f t="shared" si="16"/>
        <v>2.85</v>
      </c>
      <c r="G1090" s="61">
        <v>100</v>
      </c>
    </row>
    <row r="1091" spans="1:9">
      <c r="A1091" s="9" t="s">
        <v>4238</v>
      </c>
      <c r="B1091" s="13" t="s">
        <v>4239</v>
      </c>
      <c r="C1091" s="71"/>
      <c r="D1091" s="11">
        <v>55</v>
      </c>
      <c r="E1091" s="78">
        <v>130.46</v>
      </c>
      <c r="F1091" s="78">
        <f t="shared" si="16"/>
        <v>46.97</v>
      </c>
      <c r="G1091" s="61" t="s">
        <v>2952</v>
      </c>
    </row>
    <row r="1092" spans="1:9">
      <c r="A1092" s="9" t="s">
        <v>625</v>
      </c>
      <c r="B1092" s="13" t="s">
        <v>626</v>
      </c>
      <c r="C1092" s="71"/>
      <c r="D1092" s="11">
        <v>55</v>
      </c>
      <c r="E1092" s="78">
        <v>106.83</v>
      </c>
      <c r="F1092" s="78">
        <f t="shared" ref="F1092:F1155" si="17">E1092*0.36</f>
        <v>38.46</v>
      </c>
      <c r="G1092" s="61" t="s">
        <v>2952</v>
      </c>
    </row>
    <row r="1093" spans="1:9">
      <c r="A1093" s="9" t="s">
        <v>627</v>
      </c>
      <c r="B1093" s="13" t="s">
        <v>4251</v>
      </c>
      <c r="C1093" s="71"/>
      <c r="D1093" s="11">
        <v>55</v>
      </c>
      <c r="E1093" s="78">
        <v>31.84</v>
      </c>
      <c r="F1093" s="78">
        <f t="shared" si="17"/>
        <v>11.46</v>
      </c>
      <c r="G1093" s="61">
        <v>100</v>
      </c>
    </row>
    <row r="1094" spans="1:9" s="14" customFormat="1">
      <c r="A1094" s="9" t="s">
        <v>1480</v>
      </c>
      <c r="B1094" s="13" t="s">
        <v>4964</v>
      </c>
      <c r="C1094" s="71"/>
      <c r="D1094" s="11">
        <v>53</v>
      </c>
      <c r="E1094" s="78">
        <v>116.4</v>
      </c>
      <c r="F1094" s="78">
        <f t="shared" si="17"/>
        <v>41.9</v>
      </c>
      <c r="G1094" s="65">
        <v>50</v>
      </c>
      <c r="I1094" s="19"/>
    </row>
    <row r="1095" spans="1:9">
      <c r="A1095" s="9" t="s">
        <v>1481</v>
      </c>
      <c r="B1095" s="13" t="s">
        <v>1482</v>
      </c>
      <c r="C1095" s="71"/>
      <c r="D1095" s="11">
        <v>55</v>
      </c>
      <c r="E1095" s="78">
        <v>47.22</v>
      </c>
      <c r="F1095" s="78">
        <f t="shared" si="17"/>
        <v>17</v>
      </c>
      <c r="G1095" s="61">
        <v>100</v>
      </c>
    </row>
    <row r="1096" spans="1:9">
      <c r="A1096" s="9" t="s">
        <v>4962</v>
      </c>
      <c r="B1096" s="13" t="s">
        <v>4963</v>
      </c>
      <c r="C1096" s="71"/>
      <c r="D1096" s="11">
        <v>53</v>
      </c>
      <c r="E1096" s="78">
        <v>144.13</v>
      </c>
      <c r="F1096" s="78">
        <f t="shared" si="17"/>
        <v>51.89</v>
      </c>
      <c r="G1096" s="61" t="s">
        <v>2952</v>
      </c>
    </row>
    <row r="1097" spans="1:9">
      <c r="A1097" s="9" t="s">
        <v>2211</v>
      </c>
      <c r="B1097" s="13" t="s">
        <v>2212</v>
      </c>
      <c r="C1097" s="71">
        <v>580000</v>
      </c>
      <c r="D1097" s="11">
        <v>45</v>
      </c>
      <c r="E1097" s="78">
        <v>133.08000000000001</v>
      </c>
      <c r="F1097" s="78">
        <f t="shared" si="17"/>
        <v>47.91</v>
      </c>
      <c r="G1097" s="61" t="s">
        <v>2952</v>
      </c>
    </row>
    <row r="1098" spans="1:9">
      <c r="A1098" s="9" t="s">
        <v>2213</v>
      </c>
      <c r="B1098" s="13" t="s">
        <v>2549</v>
      </c>
      <c r="C1098" s="71"/>
      <c r="D1098" s="11">
        <v>174</v>
      </c>
      <c r="E1098" s="78">
        <v>12.4</v>
      </c>
      <c r="F1098" s="78">
        <f t="shared" si="17"/>
        <v>4.46</v>
      </c>
      <c r="G1098" s="61">
        <v>300</v>
      </c>
    </row>
    <row r="1099" spans="1:9">
      <c r="A1099" s="9" t="s">
        <v>2214</v>
      </c>
      <c r="B1099" s="13" t="s">
        <v>2215</v>
      </c>
      <c r="C1099" s="71"/>
      <c r="D1099" s="11">
        <v>45</v>
      </c>
      <c r="E1099" s="78">
        <v>133.08000000000001</v>
      </c>
      <c r="F1099" s="78">
        <f t="shared" si="17"/>
        <v>47.91</v>
      </c>
      <c r="G1099" s="61" t="s">
        <v>2952</v>
      </c>
    </row>
    <row r="1100" spans="1:9">
      <c r="A1100" s="9" t="s">
        <v>2216</v>
      </c>
      <c r="B1100" s="13" t="s">
        <v>2550</v>
      </c>
      <c r="C1100" s="71"/>
      <c r="D1100" s="11">
        <v>174</v>
      </c>
      <c r="E1100" s="78">
        <v>12.4</v>
      </c>
      <c r="F1100" s="78">
        <f t="shared" si="17"/>
        <v>4.46</v>
      </c>
      <c r="G1100" s="61">
        <v>300</v>
      </c>
    </row>
    <row r="1101" spans="1:9">
      <c r="A1101" s="9" t="s">
        <v>2217</v>
      </c>
      <c r="B1101" s="13" t="s">
        <v>2551</v>
      </c>
      <c r="C1101" s="71"/>
      <c r="D1101" s="11">
        <v>174</v>
      </c>
      <c r="E1101" s="78">
        <v>85.11</v>
      </c>
      <c r="F1101" s="78">
        <f t="shared" si="17"/>
        <v>30.64</v>
      </c>
      <c r="G1101" s="61">
        <v>300</v>
      </c>
    </row>
    <row r="1102" spans="1:9">
      <c r="A1102" s="9" t="s">
        <v>1483</v>
      </c>
      <c r="B1102" s="13" t="s">
        <v>1484</v>
      </c>
      <c r="C1102" s="71"/>
      <c r="D1102" s="11">
        <v>55</v>
      </c>
      <c r="E1102" s="78">
        <v>6.62</v>
      </c>
      <c r="F1102" s="78">
        <f t="shared" si="17"/>
        <v>2.38</v>
      </c>
      <c r="G1102" s="61">
        <v>200</v>
      </c>
    </row>
    <row r="1103" spans="1:9">
      <c r="A1103" s="9" t="s">
        <v>2218</v>
      </c>
      <c r="B1103" s="13" t="s">
        <v>2552</v>
      </c>
      <c r="C1103" s="71"/>
      <c r="D1103" s="11">
        <v>174</v>
      </c>
      <c r="E1103" s="78">
        <v>12.4</v>
      </c>
      <c r="F1103" s="78">
        <f t="shared" si="17"/>
        <v>4.46</v>
      </c>
      <c r="G1103" s="61">
        <v>300</v>
      </c>
    </row>
    <row r="1104" spans="1:9">
      <c r="A1104" s="9" t="s">
        <v>2219</v>
      </c>
      <c r="B1104" s="13" t="s">
        <v>2220</v>
      </c>
      <c r="C1104" s="71"/>
      <c r="D1104" s="11">
        <v>45</v>
      </c>
      <c r="E1104" s="78">
        <v>133.08000000000001</v>
      </c>
      <c r="F1104" s="78">
        <f t="shared" si="17"/>
        <v>47.91</v>
      </c>
      <c r="G1104" s="61" t="s">
        <v>2952</v>
      </c>
    </row>
    <row r="1105" spans="1:9">
      <c r="A1105" s="9" t="s">
        <v>2221</v>
      </c>
      <c r="B1105" s="13" t="s">
        <v>2222</v>
      </c>
      <c r="C1105" s="71"/>
      <c r="D1105" s="11">
        <v>45</v>
      </c>
      <c r="E1105" s="78">
        <v>133.08000000000001</v>
      </c>
      <c r="F1105" s="78">
        <f t="shared" si="17"/>
        <v>47.91</v>
      </c>
      <c r="G1105" s="61" t="s">
        <v>2952</v>
      </c>
    </row>
    <row r="1106" spans="1:9">
      <c r="A1106" s="9" t="s">
        <v>2223</v>
      </c>
      <c r="B1106" s="13" t="s">
        <v>2224</v>
      </c>
      <c r="C1106" s="71"/>
      <c r="D1106" s="11">
        <v>45</v>
      </c>
      <c r="E1106" s="78">
        <v>132.05000000000001</v>
      </c>
      <c r="F1106" s="78">
        <f t="shared" si="17"/>
        <v>47.54</v>
      </c>
      <c r="G1106" s="61" t="s">
        <v>2952</v>
      </c>
    </row>
    <row r="1107" spans="1:9">
      <c r="A1107" s="9" t="s">
        <v>2225</v>
      </c>
      <c r="B1107" s="13" t="s">
        <v>2226</v>
      </c>
      <c r="C1107" s="71"/>
      <c r="D1107" s="11">
        <v>46</v>
      </c>
      <c r="E1107" s="78">
        <v>199.75</v>
      </c>
      <c r="F1107" s="78">
        <f t="shared" si="17"/>
        <v>71.91</v>
      </c>
      <c r="G1107" s="61" t="s">
        <v>2952</v>
      </c>
    </row>
    <row r="1108" spans="1:9">
      <c r="A1108" s="9" t="s">
        <v>3050</v>
      </c>
      <c r="B1108" s="13" t="s">
        <v>3051</v>
      </c>
      <c r="C1108" s="71"/>
      <c r="D1108" s="11"/>
      <c r="E1108" s="78">
        <v>163.9</v>
      </c>
      <c r="F1108" s="78">
        <f t="shared" si="17"/>
        <v>59</v>
      </c>
      <c r="G1108" s="61" t="s">
        <v>2952</v>
      </c>
    </row>
    <row r="1109" spans="1:9">
      <c r="A1109" s="9" t="s">
        <v>2699</v>
      </c>
      <c r="B1109" s="13" t="s">
        <v>2700</v>
      </c>
      <c r="C1109" s="71"/>
      <c r="D1109" s="11"/>
      <c r="E1109" s="78">
        <v>184.39</v>
      </c>
      <c r="F1109" s="78">
        <f t="shared" si="17"/>
        <v>66.38</v>
      </c>
      <c r="G1109" s="61" t="s">
        <v>2952</v>
      </c>
    </row>
    <row r="1110" spans="1:9">
      <c r="A1110" s="9" t="s">
        <v>2227</v>
      </c>
      <c r="B1110" s="13" t="s">
        <v>2790</v>
      </c>
      <c r="C1110" s="71"/>
      <c r="D1110" s="11">
        <v>46</v>
      </c>
      <c r="E1110" s="78">
        <v>199.75</v>
      </c>
      <c r="F1110" s="78">
        <f t="shared" si="17"/>
        <v>71.91</v>
      </c>
      <c r="G1110" s="61" t="s">
        <v>2952</v>
      </c>
    </row>
    <row r="1111" spans="1:9">
      <c r="A1111" s="9" t="s">
        <v>3053</v>
      </c>
      <c r="B1111" s="13" t="s">
        <v>3054</v>
      </c>
      <c r="C1111" s="71"/>
      <c r="D1111" s="11"/>
      <c r="E1111" s="78">
        <v>163.9</v>
      </c>
      <c r="F1111" s="78">
        <f t="shared" si="17"/>
        <v>59</v>
      </c>
      <c r="G1111" s="61" t="s">
        <v>2952</v>
      </c>
    </row>
    <row r="1112" spans="1:9">
      <c r="A1112" s="9" t="s">
        <v>2228</v>
      </c>
      <c r="B1112" s="13" t="s">
        <v>2791</v>
      </c>
      <c r="C1112" s="71"/>
      <c r="D1112" s="11"/>
      <c r="E1112" s="78">
        <v>184.39</v>
      </c>
      <c r="F1112" s="78">
        <f t="shared" si="17"/>
        <v>66.38</v>
      </c>
      <c r="G1112" s="61" t="s">
        <v>2952</v>
      </c>
    </row>
    <row r="1113" spans="1:9">
      <c r="A1113" s="9" t="s">
        <v>5048</v>
      </c>
      <c r="B1113" s="13" t="s">
        <v>5053</v>
      </c>
      <c r="C1113" s="71"/>
      <c r="D1113" s="11"/>
      <c r="E1113" s="78">
        <v>266.5</v>
      </c>
      <c r="F1113" s="78">
        <f t="shared" si="17"/>
        <v>95.94</v>
      </c>
      <c r="G1113" s="61" t="s">
        <v>2952</v>
      </c>
    </row>
    <row r="1114" spans="1:9">
      <c r="A1114" s="9" t="s">
        <v>5049</v>
      </c>
      <c r="B1114" s="13" t="s">
        <v>5052</v>
      </c>
      <c r="C1114" s="71"/>
      <c r="D1114" s="11"/>
      <c r="E1114" s="78">
        <v>266.5</v>
      </c>
      <c r="F1114" s="78">
        <f t="shared" si="17"/>
        <v>95.94</v>
      </c>
      <c r="G1114" s="61" t="s">
        <v>2952</v>
      </c>
    </row>
    <row r="1115" spans="1:9">
      <c r="A1115" s="9" t="s">
        <v>5050</v>
      </c>
      <c r="B1115" s="13" t="s">
        <v>5051</v>
      </c>
      <c r="C1115" s="71"/>
      <c r="D1115" s="11"/>
      <c r="E1115" s="78">
        <v>266.5</v>
      </c>
      <c r="F1115" s="78">
        <f t="shared" si="17"/>
        <v>95.94</v>
      </c>
      <c r="G1115" s="61" t="s">
        <v>2952</v>
      </c>
    </row>
    <row r="1116" spans="1:9" s="14" customFormat="1">
      <c r="A1116" s="9" t="s">
        <v>1485</v>
      </c>
      <c r="B1116" s="13" t="s">
        <v>1486</v>
      </c>
      <c r="C1116" s="71"/>
      <c r="D1116" s="11">
        <v>54</v>
      </c>
      <c r="E1116" s="78">
        <v>102.72</v>
      </c>
      <c r="F1116" s="78">
        <f t="shared" si="17"/>
        <v>36.979999999999997</v>
      </c>
      <c r="G1116" s="65">
        <v>18</v>
      </c>
      <c r="I1116" s="19"/>
    </row>
    <row r="1117" spans="1:9">
      <c r="A1117" s="9" t="s">
        <v>1487</v>
      </c>
      <c r="B1117" s="13" t="s">
        <v>4423</v>
      </c>
      <c r="C1117" s="71"/>
      <c r="D1117" s="11">
        <v>55</v>
      </c>
      <c r="E1117" s="78">
        <v>15.19</v>
      </c>
      <c r="F1117" s="78">
        <f t="shared" si="17"/>
        <v>5.47</v>
      </c>
      <c r="G1117" s="61" t="s">
        <v>2952</v>
      </c>
    </row>
    <row r="1118" spans="1:9">
      <c r="A1118" s="9" t="s">
        <v>1488</v>
      </c>
      <c r="B1118" s="13" t="s">
        <v>4424</v>
      </c>
      <c r="C1118" s="71"/>
      <c r="D1118" s="11">
        <v>55</v>
      </c>
      <c r="E1118" s="78">
        <v>15.19</v>
      </c>
      <c r="F1118" s="78">
        <f t="shared" si="17"/>
        <v>5.47</v>
      </c>
      <c r="G1118" s="61" t="s">
        <v>2952</v>
      </c>
    </row>
    <row r="1119" spans="1:9">
      <c r="A1119" s="9" t="s">
        <v>1304</v>
      </c>
      <c r="B1119" s="13" t="s">
        <v>4425</v>
      </c>
      <c r="C1119" s="71"/>
      <c r="D1119" s="11"/>
      <c r="E1119" s="78">
        <v>16.39</v>
      </c>
      <c r="F1119" s="78">
        <f t="shared" si="17"/>
        <v>5.9</v>
      </c>
      <c r="G1119" s="61">
        <v>60</v>
      </c>
    </row>
    <row r="1120" spans="1:9">
      <c r="A1120" s="9" t="s">
        <v>1489</v>
      </c>
      <c r="B1120" s="13" t="s">
        <v>4426</v>
      </c>
      <c r="C1120" s="71"/>
      <c r="D1120" s="11">
        <v>55</v>
      </c>
      <c r="E1120" s="78">
        <v>15.19</v>
      </c>
      <c r="F1120" s="78">
        <f t="shared" si="17"/>
        <v>5.47</v>
      </c>
      <c r="G1120" s="61" t="s">
        <v>2952</v>
      </c>
    </row>
    <row r="1121" spans="1:9">
      <c r="A1121" s="9" t="s">
        <v>1490</v>
      </c>
      <c r="B1121" s="13" t="s">
        <v>4427</v>
      </c>
      <c r="C1121" s="71"/>
      <c r="D1121" s="11">
        <v>55</v>
      </c>
      <c r="E1121" s="78">
        <v>15.19</v>
      </c>
      <c r="F1121" s="78">
        <f t="shared" si="17"/>
        <v>5.47</v>
      </c>
      <c r="G1121" s="61" t="s">
        <v>2952</v>
      </c>
    </row>
    <row r="1122" spans="1:9">
      <c r="A1122" s="9" t="s">
        <v>1491</v>
      </c>
      <c r="B1122" s="13" t="s">
        <v>1492</v>
      </c>
      <c r="C1122" s="71"/>
      <c r="D1122" s="11"/>
      <c r="E1122" s="78">
        <v>106.83</v>
      </c>
      <c r="F1122" s="78">
        <f t="shared" si="17"/>
        <v>38.46</v>
      </c>
      <c r="G1122" s="61" t="s">
        <v>2952</v>
      </c>
    </row>
    <row r="1123" spans="1:9" s="14" customFormat="1">
      <c r="A1123" s="9" t="s">
        <v>1493</v>
      </c>
      <c r="B1123" s="13" t="s">
        <v>1494</v>
      </c>
      <c r="C1123" s="71"/>
      <c r="D1123" s="11">
        <v>54</v>
      </c>
      <c r="E1123" s="78">
        <v>116.4</v>
      </c>
      <c r="F1123" s="78">
        <f t="shared" si="17"/>
        <v>41.9</v>
      </c>
      <c r="G1123" s="65">
        <v>18</v>
      </c>
      <c r="I1123" s="19"/>
    </row>
    <row r="1124" spans="1:9" s="14" customFormat="1">
      <c r="A1124" s="9" t="s">
        <v>1495</v>
      </c>
      <c r="B1124" s="13" t="s">
        <v>4428</v>
      </c>
      <c r="C1124" s="71"/>
      <c r="D1124" s="11">
        <v>45</v>
      </c>
      <c r="E1124" s="78">
        <v>133.08000000000001</v>
      </c>
      <c r="F1124" s="78">
        <f t="shared" si="17"/>
        <v>47.91</v>
      </c>
      <c r="G1124" s="65">
        <v>18</v>
      </c>
      <c r="I1124" s="19"/>
    </row>
    <row r="1125" spans="1:9">
      <c r="A1125" s="9" t="s">
        <v>1496</v>
      </c>
      <c r="B1125" s="13" t="s">
        <v>4429</v>
      </c>
      <c r="C1125" s="71"/>
      <c r="D1125" s="11">
        <v>46</v>
      </c>
      <c r="E1125" s="78">
        <v>54.63</v>
      </c>
      <c r="F1125" s="78">
        <f t="shared" si="17"/>
        <v>19.670000000000002</v>
      </c>
      <c r="G1125" s="61">
        <v>50</v>
      </c>
    </row>
    <row r="1126" spans="1:9">
      <c r="A1126" s="9" t="s">
        <v>1497</v>
      </c>
      <c r="B1126" s="13" t="s">
        <v>4430</v>
      </c>
      <c r="C1126" s="71"/>
      <c r="D1126" s="11">
        <v>174</v>
      </c>
      <c r="E1126" s="78">
        <v>90.35</v>
      </c>
      <c r="F1126" s="78">
        <f t="shared" si="17"/>
        <v>32.53</v>
      </c>
      <c r="G1126" s="61">
        <v>25</v>
      </c>
    </row>
    <row r="1127" spans="1:9">
      <c r="A1127" s="9" t="s">
        <v>1498</v>
      </c>
      <c r="B1127" s="13" t="s">
        <v>4431</v>
      </c>
      <c r="C1127" s="71"/>
      <c r="D1127" s="11">
        <v>45</v>
      </c>
      <c r="E1127" s="78">
        <v>133.08000000000001</v>
      </c>
      <c r="F1127" s="78">
        <f t="shared" si="17"/>
        <v>47.91</v>
      </c>
      <c r="G1127" s="61">
        <v>18</v>
      </c>
    </row>
    <row r="1128" spans="1:9">
      <c r="A1128" s="9" t="s">
        <v>1499</v>
      </c>
      <c r="B1128" s="13" t="s">
        <v>4432</v>
      </c>
      <c r="C1128" s="71"/>
      <c r="D1128" s="11">
        <v>46</v>
      </c>
      <c r="E1128" s="78">
        <v>54.63</v>
      </c>
      <c r="F1128" s="78">
        <f t="shared" si="17"/>
        <v>19.670000000000002</v>
      </c>
      <c r="G1128" s="61">
        <v>50</v>
      </c>
    </row>
    <row r="1129" spans="1:9">
      <c r="A1129" s="9" t="s">
        <v>1500</v>
      </c>
      <c r="B1129" s="13" t="s">
        <v>2792</v>
      </c>
      <c r="C1129" s="71"/>
      <c r="D1129" s="11">
        <v>174</v>
      </c>
      <c r="E1129" s="78">
        <v>85.11</v>
      </c>
      <c r="F1129" s="78">
        <f t="shared" si="17"/>
        <v>30.64</v>
      </c>
      <c r="G1129" s="61">
        <v>56</v>
      </c>
    </row>
    <row r="1130" spans="1:9">
      <c r="A1130" s="9" t="s">
        <v>1501</v>
      </c>
      <c r="B1130" s="13" t="s">
        <v>4406</v>
      </c>
      <c r="C1130" s="71"/>
      <c r="D1130" s="11">
        <v>46</v>
      </c>
      <c r="E1130" s="78">
        <v>54.63</v>
      </c>
      <c r="F1130" s="78">
        <f t="shared" si="17"/>
        <v>19.670000000000002</v>
      </c>
      <c r="G1130" s="61">
        <v>50</v>
      </c>
    </row>
    <row r="1131" spans="1:9">
      <c r="A1131" s="9" t="s">
        <v>1502</v>
      </c>
      <c r="B1131" s="13" t="s">
        <v>4433</v>
      </c>
      <c r="C1131" s="71"/>
      <c r="D1131" s="11">
        <v>45</v>
      </c>
      <c r="E1131" s="78">
        <v>133.08000000000001</v>
      </c>
      <c r="F1131" s="78">
        <f t="shared" si="17"/>
        <v>47.91</v>
      </c>
      <c r="G1131" s="61">
        <v>18</v>
      </c>
    </row>
    <row r="1132" spans="1:9">
      <c r="A1132" s="9" t="s">
        <v>1503</v>
      </c>
      <c r="B1132" s="13" t="s">
        <v>4434</v>
      </c>
      <c r="C1132" s="71"/>
      <c r="D1132" s="11">
        <v>46</v>
      </c>
      <c r="E1132" s="78">
        <v>54.63</v>
      </c>
      <c r="F1132" s="78">
        <f t="shared" si="17"/>
        <v>19.670000000000002</v>
      </c>
      <c r="G1132" s="61">
        <v>50</v>
      </c>
    </row>
    <row r="1133" spans="1:9">
      <c r="A1133" s="9" t="s">
        <v>2229</v>
      </c>
      <c r="B1133" s="13" t="s">
        <v>4435</v>
      </c>
      <c r="C1133" s="71"/>
      <c r="D1133" s="11">
        <v>45</v>
      </c>
      <c r="E1133" s="78">
        <v>133.08000000000001</v>
      </c>
      <c r="F1133" s="78">
        <f t="shared" si="17"/>
        <v>47.91</v>
      </c>
      <c r="G1133" s="61" t="s">
        <v>2952</v>
      </c>
    </row>
    <row r="1134" spans="1:9">
      <c r="A1134" s="9" t="s">
        <v>2230</v>
      </c>
      <c r="B1134" s="13" t="s">
        <v>4436</v>
      </c>
      <c r="C1134" s="71"/>
      <c r="D1134" s="11">
        <v>45</v>
      </c>
      <c r="E1134" s="78">
        <v>133.08000000000001</v>
      </c>
      <c r="F1134" s="78">
        <f t="shared" si="17"/>
        <v>47.91</v>
      </c>
      <c r="G1134" s="61" t="s">
        <v>2952</v>
      </c>
    </row>
    <row r="1135" spans="1:9">
      <c r="A1135" s="9" t="s">
        <v>2231</v>
      </c>
      <c r="B1135" s="13" t="s">
        <v>4437</v>
      </c>
      <c r="C1135" s="71"/>
      <c r="D1135" s="11">
        <v>45</v>
      </c>
      <c r="E1135" s="78">
        <v>133.08000000000001</v>
      </c>
      <c r="F1135" s="78">
        <f t="shared" si="17"/>
        <v>47.91</v>
      </c>
      <c r="G1135" s="61" t="s">
        <v>2952</v>
      </c>
    </row>
    <row r="1136" spans="1:9">
      <c r="A1136" s="9" t="s">
        <v>2232</v>
      </c>
      <c r="B1136" s="13" t="s">
        <v>2233</v>
      </c>
      <c r="C1136" s="71"/>
      <c r="D1136" s="11">
        <v>46</v>
      </c>
      <c r="E1136" s="78">
        <v>199.75</v>
      </c>
      <c r="F1136" s="78">
        <f t="shared" si="17"/>
        <v>71.91</v>
      </c>
      <c r="G1136" s="61" t="s">
        <v>2952</v>
      </c>
    </row>
    <row r="1137" spans="1:9">
      <c r="A1137" s="9" t="s">
        <v>1504</v>
      </c>
      <c r="B1137" s="13" t="s">
        <v>4438</v>
      </c>
      <c r="C1137" s="71"/>
      <c r="D1137" s="11"/>
      <c r="E1137" s="78">
        <v>184.39</v>
      </c>
      <c r="F1137" s="78">
        <f t="shared" si="17"/>
        <v>66.38</v>
      </c>
      <c r="G1137" s="66">
        <v>18</v>
      </c>
      <c r="I1137" s="3"/>
    </row>
    <row r="1138" spans="1:9">
      <c r="A1138" s="9" t="s">
        <v>2234</v>
      </c>
      <c r="B1138" s="13" t="s">
        <v>4439</v>
      </c>
      <c r="C1138" s="71"/>
      <c r="D1138" s="11">
        <v>46</v>
      </c>
      <c r="E1138" s="78">
        <v>199.75</v>
      </c>
      <c r="F1138" s="78">
        <f t="shared" si="17"/>
        <v>71.91</v>
      </c>
      <c r="G1138" s="66" t="s">
        <v>2952</v>
      </c>
      <c r="I1138" s="3"/>
    </row>
    <row r="1139" spans="1:9">
      <c r="A1139" s="9" t="s">
        <v>2235</v>
      </c>
      <c r="B1139" s="13" t="s">
        <v>4440</v>
      </c>
      <c r="C1139" s="71"/>
      <c r="D1139" s="11"/>
      <c r="E1139" s="78">
        <v>184.39</v>
      </c>
      <c r="F1139" s="78">
        <f t="shared" si="17"/>
        <v>66.38</v>
      </c>
      <c r="G1139" s="66" t="s">
        <v>2952</v>
      </c>
      <c r="I1139" s="3"/>
    </row>
    <row r="1140" spans="1:9">
      <c r="A1140" s="9" t="s">
        <v>1305</v>
      </c>
      <c r="B1140" s="13" t="s">
        <v>2806</v>
      </c>
      <c r="C1140" s="71"/>
      <c r="D1140" s="11">
        <v>54</v>
      </c>
      <c r="E1140" s="78">
        <v>106.83</v>
      </c>
      <c r="F1140" s="78">
        <f t="shared" si="17"/>
        <v>38.46</v>
      </c>
      <c r="G1140" s="66">
        <v>18</v>
      </c>
      <c r="I1140" s="3"/>
    </row>
    <row r="1141" spans="1:9">
      <c r="A1141" s="9" t="s">
        <v>1306</v>
      </c>
      <c r="B1141" s="13" t="s">
        <v>4441</v>
      </c>
      <c r="C1141" s="71"/>
      <c r="D1141" s="11"/>
      <c r="E1141" s="78">
        <v>4.3099999999999996</v>
      </c>
      <c r="F1141" s="78">
        <f t="shared" si="17"/>
        <v>1.55</v>
      </c>
      <c r="G1141" s="66">
        <v>1000</v>
      </c>
      <c r="I1141" s="3"/>
    </row>
    <row r="1142" spans="1:9">
      <c r="A1142" s="9" t="s">
        <v>1505</v>
      </c>
      <c r="B1142" s="13" t="s">
        <v>2807</v>
      </c>
      <c r="C1142" s="71"/>
      <c r="D1142" s="11">
        <v>54</v>
      </c>
      <c r="E1142" s="78">
        <v>116.4</v>
      </c>
      <c r="F1142" s="78">
        <f t="shared" si="17"/>
        <v>41.9</v>
      </c>
      <c r="G1142" s="66" t="s">
        <v>2952</v>
      </c>
      <c r="I1142" s="3"/>
    </row>
    <row r="1143" spans="1:9">
      <c r="A1143" s="9" t="s">
        <v>1943</v>
      </c>
      <c r="B1143" s="13" t="s">
        <v>2553</v>
      </c>
      <c r="C1143" s="71" t="s">
        <v>3447</v>
      </c>
      <c r="D1143" s="11">
        <v>150</v>
      </c>
      <c r="E1143" s="78">
        <v>6.27</v>
      </c>
      <c r="F1143" s="78">
        <f t="shared" si="17"/>
        <v>2.2599999999999998</v>
      </c>
      <c r="G1143" s="66">
        <v>50</v>
      </c>
      <c r="I1143" s="3"/>
    </row>
    <row r="1144" spans="1:9">
      <c r="A1144" s="9" t="s">
        <v>3057</v>
      </c>
      <c r="B1144" s="13" t="s">
        <v>3058</v>
      </c>
      <c r="C1144" s="71"/>
      <c r="D1144" s="11">
        <v>150</v>
      </c>
      <c r="E1144" s="78">
        <v>6.98</v>
      </c>
      <c r="F1144" s="78">
        <f t="shared" si="17"/>
        <v>2.5099999999999998</v>
      </c>
      <c r="G1144" s="66" t="s">
        <v>2952</v>
      </c>
      <c r="I1144" s="3"/>
    </row>
    <row r="1145" spans="1:9">
      <c r="A1145" s="9" t="s">
        <v>1506</v>
      </c>
      <c r="B1145" s="13" t="s">
        <v>2719</v>
      </c>
      <c r="C1145" s="71" t="s">
        <v>772</v>
      </c>
      <c r="D1145" s="11">
        <v>60</v>
      </c>
      <c r="E1145" s="78">
        <v>105.86</v>
      </c>
      <c r="F1145" s="78">
        <f t="shared" si="17"/>
        <v>38.11</v>
      </c>
      <c r="G1145" s="66">
        <v>6</v>
      </c>
      <c r="I1145" s="3"/>
    </row>
    <row r="1146" spans="1:9">
      <c r="A1146" s="9" t="s">
        <v>1507</v>
      </c>
      <c r="B1146" s="13" t="s">
        <v>2788</v>
      </c>
      <c r="C1146" s="71"/>
      <c r="D1146" s="11">
        <v>60</v>
      </c>
      <c r="E1146" s="78">
        <v>31.98</v>
      </c>
      <c r="F1146" s="78">
        <f t="shared" si="17"/>
        <v>11.51</v>
      </c>
      <c r="G1146" s="66">
        <v>100</v>
      </c>
      <c r="I1146" s="3"/>
    </row>
    <row r="1147" spans="1:9">
      <c r="A1147" s="9" t="s">
        <v>1508</v>
      </c>
      <c r="B1147" s="13" t="s">
        <v>1509</v>
      </c>
      <c r="C1147" s="71"/>
      <c r="D1147" s="11">
        <v>60</v>
      </c>
      <c r="E1147" s="78">
        <v>105.86</v>
      </c>
      <c r="F1147" s="78">
        <f t="shared" si="17"/>
        <v>38.11</v>
      </c>
      <c r="G1147" s="66">
        <v>6</v>
      </c>
      <c r="I1147" s="3"/>
    </row>
    <row r="1148" spans="1:9">
      <c r="A1148" s="9" t="s">
        <v>1510</v>
      </c>
      <c r="B1148" s="13" t="s">
        <v>4442</v>
      </c>
      <c r="C1148" s="71"/>
      <c r="D1148" s="11">
        <v>60</v>
      </c>
      <c r="E1148" s="78">
        <v>108.87</v>
      </c>
      <c r="F1148" s="78">
        <f t="shared" si="17"/>
        <v>39.19</v>
      </c>
      <c r="G1148" s="66">
        <v>6</v>
      </c>
      <c r="I1148" s="3"/>
    </row>
    <row r="1149" spans="1:9">
      <c r="A1149" s="9" t="s">
        <v>1511</v>
      </c>
      <c r="B1149" s="13" t="s">
        <v>4443</v>
      </c>
      <c r="C1149" s="71"/>
      <c r="D1149" s="11">
        <v>60</v>
      </c>
      <c r="E1149" s="78">
        <v>108.87</v>
      </c>
      <c r="F1149" s="78">
        <f t="shared" si="17"/>
        <v>39.19</v>
      </c>
      <c r="G1149" s="66">
        <v>6</v>
      </c>
      <c r="I1149" s="3"/>
    </row>
    <row r="1150" spans="1:9">
      <c r="A1150" s="9" t="s">
        <v>1307</v>
      </c>
      <c r="B1150" s="13" t="s">
        <v>1308</v>
      </c>
      <c r="C1150" s="71" t="s">
        <v>3448</v>
      </c>
      <c r="D1150" s="11">
        <v>131</v>
      </c>
      <c r="E1150" s="78">
        <v>32.74</v>
      </c>
      <c r="F1150" s="78">
        <f t="shared" si="17"/>
        <v>11.79</v>
      </c>
      <c r="G1150" s="66">
        <v>60</v>
      </c>
      <c r="I1150" s="3"/>
    </row>
    <row r="1151" spans="1:9">
      <c r="A1151" s="9" t="s">
        <v>1309</v>
      </c>
      <c r="B1151" s="13" t="s">
        <v>1310</v>
      </c>
      <c r="C1151" s="71"/>
      <c r="D1151" s="11">
        <v>131</v>
      </c>
      <c r="E1151" s="78">
        <v>32.74</v>
      </c>
      <c r="F1151" s="78">
        <f t="shared" si="17"/>
        <v>11.79</v>
      </c>
      <c r="G1151" s="66">
        <v>60</v>
      </c>
      <c r="I1151" s="3"/>
    </row>
    <row r="1152" spans="1:9">
      <c r="A1152" s="9" t="s">
        <v>1654</v>
      </c>
      <c r="B1152" s="13" t="s">
        <v>2734</v>
      </c>
      <c r="C1152" s="71"/>
      <c r="D1152" s="11">
        <v>131</v>
      </c>
      <c r="E1152" s="78">
        <v>32.74</v>
      </c>
      <c r="F1152" s="78">
        <f t="shared" si="17"/>
        <v>11.79</v>
      </c>
      <c r="G1152" s="66">
        <v>60</v>
      </c>
      <c r="I1152" s="3"/>
    </row>
    <row r="1153" spans="1:9">
      <c r="A1153" s="9" t="s">
        <v>1655</v>
      </c>
      <c r="B1153" s="13" t="s">
        <v>4444</v>
      </c>
      <c r="C1153" s="71" t="s">
        <v>773</v>
      </c>
      <c r="D1153" s="11">
        <v>131</v>
      </c>
      <c r="E1153" s="78">
        <v>26.97</v>
      </c>
      <c r="F1153" s="78">
        <f t="shared" si="17"/>
        <v>9.7100000000000009</v>
      </c>
      <c r="G1153" s="66">
        <v>150</v>
      </c>
      <c r="I1153" s="3"/>
    </row>
    <row r="1154" spans="1:9">
      <c r="A1154" s="9" t="s">
        <v>1656</v>
      </c>
      <c r="B1154" s="13" t="s">
        <v>4445</v>
      </c>
      <c r="C1154" s="71"/>
      <c r="D1154" s="11">
        <v>131</v>
      </c>
      <c r="E1154" s="78">
        <v>26.97</v>
      </c>
      <c r="F1154" s="78">
        <f t="shared" si="17"/>
        <v>9.7100000000000009</v>
      </c>
      <c r="G1154" s="61">
        <v>150</v>
      </c>
    </row>
    <row r="1155" spans="1:9">
      <c r="A1155" s="9" t="s">
        <v>1657</v>
      </c>
      <c r="B1155" s="13" t="s">
        <v>4446</v>
      </c>
      <c r="C1155" s="71"/>
      <c r="D1155" s="11">
        <v>131</v>
      </c>
      <c r="E1155" s="78">
        <v>26.97</v>
      </c>
      <c r="F1155" s="78">
        <f t="shared" si="17"/>
        <v>9.7100000000000009</v>
      </c>
      <c r="G1155" s="61">
        <v>150</v>
      </c>
    </row>
    <row r="1156" spans="1:9">
      <c r="A1156" s="9" t="s">
        <v>1658</v>
      </c>
      <c r="B1156" s="13" t="s">
        <v>4447</v>
      </c>
      <c r="C1156" s="71">
        <v>542002</v>
      </c>
      <c r="D1156" s="11">
        <v>131</v>
      </c>
      <c r="E1156" s="78">
        <v>7.7</v>
      </c>
      <c r="F1156" s="78">
        <f t="shared" ref="F1156:F1219" si="18">E1156*0.36</f>
        <v>2.77</v>
      </c>
      <c r="G1156" s="61">
        <v>400</v>
      </c>
    </row>
    <row r="1157" spans="1:9">
      <c r="A1157" s="9" t="s">
        <v>1659</v>
      </c>
      <c r="B1157" s="13" t="s">
        <v>4448</v>
      </c>
      <c r="C1157" s="71"/>
      <c r="D1157" s="11">
        <v>131</v>
      </c>
      <c r="E1157" s="78">
        <v>7.7</v>
      </c>
      <c r="F1157" s="78">
        <f t="shared" si="18"/>
        <v>2.77</v>
      </c>
      <c r="G1157" s="61">
        <v>400</v>
      </c>
    </row>
    <row r="1158" spans="1:9">
      <c r="A1158" s="9" t="s">
        <v>1660</v>
      </c>
      <c r="B1158" s="13" t="s">
        <v>4449</v>
      </c>
      <c r="C1158" s="71">
        <v>542003</v>
      </c>
      <c r="D1158" s="11">
        <v>131</v>
      </c>
      <c r="E1158" s="78">
        <v>7.7</v>
      </c>
      <c r="F1158" s="78">
        <f t="shared" si="18"/>
        <v>2.77</v>
      </c>
      <c r="G1158" s="61">
        <v>400</v>
      </c>
    </row>
    <row r="1159" spans="1:9">
      <c r="A1159" s="9" t="s">
        <v>1565</v>
      </c>
      <c r="B1159" s="13" t="s">
        <v>2554</v>
      </c>
      <c r="C1159" s="71" t="s">
        <v>3449</v>
      </c>
      <c r="D1159" s="11"/>
      <c r="E1159" s="78">
        <v>17.36</v>
      </c>
      <c r="F1159" s="78">
        <f t="shared" si="18"/>
        <v>6.25</v>
      </c>
      <c r="G1159" s="61">
        <v>250</v>
      </c>
    </row>
    <row r="1160" spans="1:9">
      <c r="A1160" s="9" t="s">
        <v>1661</v>
      </c>
      <c r="B1160" s="13" t="s">
        <v>1662</v>
      </c>
      <c r="C1160" s="71"/>
      <c r="D1160" s="11">
        <v>114</v>
      </c>
      <c r="E1160" s="78">
        <v>17.36</v>
      </c>
      <c r="F1160" s="78">
        <f t="shared" si="18"/>
        <v>6.25</v>
      </c>
      <c r="G1160" s="61">
        <v>100</v>
      </c>
    </row>
    <row r="1161" spans="1:9">
      <c r="A1161" s="9" t="s">
        <v>1566</v>
      </c>
      <c r="B1161" s="13" t="s">
        <v>1567</v>
      </c>
      <c r="C1161" s="71" t="s">
        <v>774</v>
      </c>
      <c r="D1161" s="11">
        <v>170</v>
      </c>
      <c r="E1161" s="78">
        <v>34.840000000000003</v>
      </c>
      <c r="F1161" s="78">
        <f t="shared" si="18"/>
        <v>12.54</v>
      </c>
      <c r="G1161" s="61">
        <v>50</v>
      </c>
    </row>
    <row r="1162" spans="1:9">
      <c r="A1162" s="9" t="s">
        <v>1568</v>
      </c>
      <c r="B1162" s="13" t="s">
        <v>2555</v>
      </c>
      <c r="C1162" s="71" t="s">
        <v>3450</v>
      </c>
      <c r="D1162" s="11"/>
      <c r="E1162" s="78">
        <v>35.94</v>
      </c>
      <c r="F1162" s="78">
        <f t="shared" si="18"/>
        <v>12.94</v>
      </c>
      <c r="G1162" s="61">
        <v>50</v>
      </c>
    </row>
    <row r="1163" spans="1:9">
      <c r="A1163" s="9" t="s">
        <v>404</v>
      </c>
      <c r="B1163" s="13" t="s">
        <v>405</v>
      </c>
      <c r="C1163" s="71"/>
      <c r="D1163" s="11" t="s">
        <v>4450</v>
      </c>
      <c r="E1163" s="78">
        <v>21.63</v>
      </c>
      <c r="F1163" s="78">
        <f t="shared" si="18"/>
        <v>7.79</v>
      </c>
      <c r="G1163" s="61">
        <v>100</v>
      </c>
    </row>
    <row r="1164" spans="1:9" s="14" customFormat="1">
      <c r="A1164" s="9" t="s">
        <v>406</v>
      </c>
      <c r="B1164" s="13" t="s">
        <v>407</v>
      </c>
      <c r="C1164" s="71"/>
      <c r="D1164" s="11">
        <v>156</v>
      </c>
      <c r="E1164" s="78">
        <v>136.31</v>
      </c>
      <c r="F1164" s="78">
        <f t="shared" si="18"/>
        <v>49.07</v>
      </c>
      <c r="G1164" s="65">
        <v>12</v>
      </c>
      <c r="I1164" s="19"/>
    </row>
    <row r="1165" spans="1:9" s="14" customFormat="1">
      <c r="A1165" s="9" t="s">
        <v>408</v>
      </c>
      <c r="B1165" s="13" t="s">
        <v>409</v>
      </c>
      <c r="C1165" s="71"/>
      <c r="D1165" s="11">
        <v>156</v>
      </c>
      <c r="E1165" s="78">
        <v>125.68</v>
      </c>
      <c r="F1165" s="78">
        <f t="shared" si="18"/>
        <v>45.24</v>
      </c>
      <c r="G1165" s="65">
        <v>12</v>
      </c>
      <c r="I1165" s="19"/>
    </row>
    <row r="1166" spans="1:9">
      <c r="A1166" s="9" t="s">
        <v>410</v>
      </c>
      <c r="B1166" s="13" t="s">
        <v>411</v>
      </c>
      <c r="C1166" s="71"/>
      <c r="D1166" s="11"/>
      <c r="E1166" s="78">
        <v>12.47</v>
      </c>
      <c r="F1166" s="78">
        <f t="shared" si="18"/>
        <v>4.49</v>
      </c>
      <c r="G1166" s="61" t="s">
        <v>2952</v>
      </c>
    </row>
    <row r="1167" spans="1:9">
      <c r="A1167" s="9" t="s">
        <v>412</v>
      </c>
      <c r="B1167" s="13" t="s">
        <v>413</v>
      </c>
      <c r="C1167" s="71"/>
      <c r="D1167" s="11">
        <v>156</v>
      </c>
      <c r="E1167" s="78">
        <v>43.6</v>
      </c>
      <c r="F1167" s="78">
        <f t="shared" si="18"/>
        <v>15.7</v>
      </c>
      <c r="G1167" s="61" t="s">
        <v>2952</v>
      </c>
    </row>
    <row r="1168" spans="1:9">
      <c r="A1168" s="9" t="s">
        <v>3849</v>
      </c>
      <c r="B1168" s="13" t="s">
        <v>4577</v>
      </c>
      <c r="C1168" s="71"/>
      <c r="D1168" s="11">
        <v>156</v>
      </c>
      <c r="E1168" s="78">
        <v>74.58</v>
      </c>
      <c r="F1168" s="78">
        <f t="shared" si="18"/>
        <v>26.85</v>
      </c>
      <c r="G1168" s="61" t="s">
        <v>2952</v>
      </c>
    </row>
    <row r="1169" spans="1:9">
      <c r="A1169" s="9" t="s">
        <v>3850</v>
      </c>
      <c r="B1169" s="13" t="s">
        <v>4578</v>
      </c>
      <c r="C1169" s="71"/>
      <c r="D1169" s="11">
        <v>156</v>
      </c>
      <c r="E1169" s="78">
        <v>86.97</v>
      </c>
      <c r="F1169" s="78">
        <f t="shared" si="18"/>
        <v>31.31</v>
      </c>
      <c r="G1169" s="61" t="s">
        <v>2952</v>
      </c>
    </row>
    <row r="1170" spans="1:9">
      <c r="A1170" s="9" t="s">
        <v>2931</v>
      </c>
      <c r="B1170" s="13" t="s">
        <v>4451</v>
      </c>
      <c r="C1170" s="71"/>
      <c r="D1170" s="11">
        <v>157</v>
      </c>
      <c r="E1170" s="78">
        <v>24.81</v>
      </c>
      <c r="F1170" s="78">
        <f t="shared" si="18"/>
        <v>8.93</v>
      </c>
      <c r="G1170" s="61" t="s">
        <v>2952</v>
      </c>
    </row>
    <row r="1171" spans="1:9">
      <c r="A1171" s="9" t="s">
        <v>2272</v>
      </c>
      <c r="B1171" s="13" t="s">
        <v>2556</v>
      </c>
      <c r="C1171" s="71"/>
      <c r="D1171" s="11">
        <v>157</v>
      </c>
      <c r="E1171" s="78">
        <v>36.61</v>
      </c>
      <c r="F1171" s="78">
        <f t="shared" si="18"/>
        <v>13.18</v>
      </c>
      <c r="G1171" s="61" t="s">
        <v>2952</v>
      </c>
    </row>
    <row r="1172" spans="1:9">
      <c r="A1172" s="9" t="s">
        <v>414</v>
      </c>
      <c r="B1172" s="13" t="s">
        <v>415</v>
      </c>
      <c r="C1172" s="71"/>
      <c r="D1172" s="11"/>
      <c r="E1172" s="78">
        <v>3.78</v>
      </c>
      <c r="F1172" s="78">
        <f t="shared" si="18"/>
        <v>1.36</v>
      </c>
      <c r="G1172" s="61">
        <v>500</v>
      </c>
    </row>
    <row r="1173" spans="1:9">
      <c r="A1173" s="9" t="s">
        <v>1666</v>
      </c>
      <c r="B1173" s="13" t="s">
        <v>3496</v>
      </c>
      <c r="C1173" s="71"/>
      <c r="D1173" s="11">
        <v>128</v>
      </c>
      <c r="E1173" s="78">
        <v>313.22000000000003</v>
      </c>
      <c r="F1173" s="78">
        <f t="shared" si="18"/>
        <v>112.76</v>
      </c>
      <c r="G1173" s="61">
        <v>20</v>
      </c>
    </row>
    <row r="1174" spans="1:9">
      <c r="A1174" s="9" t="s">
        <v>1667</v>
      </c>
      <c r="B1174" s="13" t="s">
        <v>3497</v>
      </c>
      <c r="C1174" s="71"/>
      <c r="D1174" s="11">
        <v>128</v>
      </c>
      <c r="E1174" s="78">
        <v>313.22000000000003</v>
      </c>
      <c r="F1174" s="78">
        <f t="shared" si="18"/>
        <v>112.76</v>
      </c>
      <c r="G1174" s="61">
        <v>20</v>
      </c>
    </row>
    <row r="1175" spans="1:9">
      <c r="A1175" s="9" t="s">
        <v>1668</v>
      </c>
      <c r="B1175" s="13" t="s">
        <v>3498</v>
      </c>
      <c r="C1175" s="71"/>
      <c r="D1175" s="11">
        <v>128</v>
      </c>
      <c r="E1175" s="78">
        <v>313.22000000000003</v>
      </c>
      <c r="F1175" s="78">
        <f t="shared" si="18"/>
        <v>112.76</v>
      </c>
      <c r="G1175" s="61">
        <v>20</v>
      </c>
    </row>
    <row r="1176" spans="1:9">
      <c r="A1176" s="9" t="s">
        <v>2618</v>
      </c>
      <c r="B1176" s="13" t="s">
        <v>2619</v>
      </c>
      <c r="C1176" s="71"/>
      <c r="D1176" s="11">
        <v>100</v>
      </c>
      <c r="E1176" s="78">
        <v>4.72</v>
      </c>
      <c r="F1176" s="78">
        <f t="shared" si="18"/>
        <v>1.7</v>
      </c>
      <c r="G1176" s="61" t="s">
        <v>2952</v>
      </c>
    </row>
    <row r="1177" spans="1:9">
      <c r="A1177" s="29" t="s">
        <v>775</v>
      </c>
      <c r="B1177" s="30" t="s">
        <v>4452</v>
      </c>
      <c r="C1177" s="74"/>
      <c r="D1177" s="21">
        <v>150</v>
      </c>
      <c r="E1177" s="78">
        <v>13.55</v>
      </c>
      <c r="F1177" s="78">
        <f t="shared" si="18"/>
        <v>4.88</v>
      </c>
      <c r="G1177" s="61">
        <v>45</v>
      </c>
    </row>
    <row r="1178" spans="1:9">
      <c r="A1178" s="29" t="s">
        <v>776</v>
      </c>
      <c r="B1178" s="30" t="s">
        <v>4453</v>
      </c>
      <c r="C1178" s="74"/>
      <c r="D1178" s="21">
        <v>150</v>
      </c>
      <c r="E1178" s="78">
        <v>13.55</v>
      </c>
      <c r="F1178" s="78">
        <f t="shared" si="18"/>
        <v>4.88</v>
      </c>
      <c r="G1178" s="61">
        <v>45</v>
      </c>
    </row>
    <row r="1179" spans="1:9" s="14" customFormat="1">
      <c r="A1179" s="29" t="s">
        <v>777</v>
      </c>
      <c r="B1179" s="30" t="s">
        <v>4454</v>
      </c>
      <c r="C1179" s="74" t="s">
        <v>778</v>
      </c>
      <c r="D1179" s="21">
        <v>150</v>
      </c>
      <c r="E1179" s="78">
        <v>13.55</v>
      </c>
      <c r="F1179" s="78">
        <f t="shared" si="18"/>
        <v>4.88</v>
      </c>
      <c r="G1179" s="65">
        <v>45</v>
      </c>
      <c r="I1179" s="19"/>
    </row>
    <row r="1180" spans="1:9" s="14" customFormat="1">
      <c r="A1180" s="29" t="s">
        <v>779</v>
      </c>
      <c r="B1180" s="30" t="s">
        <v>4455</v>
      </c>
      <c r="C1180" s="74" t="s">
        <v>780</v>
      </c>
      <c r="D1180" s="21">
        <v>150</v>
      </c>
      <c r="E1180" s="78">
        <v>13.55</v>
      </c>
      <c r="F1180" s="78">
        <f t="shared" si="18"/>
        <v>4.88</v>
      </c>
      <c r="G1180" s="65">
        <v>45</v>
      </c>
      <c r="I1180" s="19"/>
    </row>
    <row r="1181" spans="1:9" s="14" customFormat="1">
      <c r="A1181" s="29" t="s">
        <v>781</v>
      </c>
      <c r="B1181" s="30" t="s">
        <v>4456</v>
      </c>
      <c r="C1181" s="74"/>
      <c r="D1181" s="21">
        <v>150</v>
      </c>
      <c r="E1181" s="78">
        <v>13.55</v>
      </c>
      <c r="F1181" s="78">
        <f t="shared" si="18"/>
        <v>4.88</v>
      </c>
      <c r="G1181" s="65">
        <v>45</v>
      </c>
      <c r="I1181" s="19"/>
    </row>
    <row r="1182" spans="1:9">
      <c r="A1182" s="9" t="s">
        <v>4579</v>
      </c>
      <c r="B1182" s="13" t="s">
        <v>4457</v>
      </c>
      <c r="C1182" s="71" t="s">
        <v>782</v>
      </c>
      <c r="D1182" s="11">
        <v>163</v>
      </c>
      <c r="E1182" s="78">
        <v>5.75</v>
      </c>
      <c r="F1182" s="78">
        <f t="shared" si="18"/>
        <v>2.0699999999999998</v>
      </c>
      <c r="G1182" s="61">
        <v>100</v>
      </c>
    </row>
    <row r="1183" spans="1:9">
      <c r="A1183" s="9" t="s">
        <v>1756</v>
      </c>
      <c r="B1183" s="13" t="s">
        <v>4458</v>
      </c>
      <c r="C1183" s="71"/>
      <c r="D1183" s="11">
        <v>163</v>
      </c>
      <c r="E1183" s="78">
        <v>23.12</v>
      </c>
      <c r="F1183" s="78">
        <f t="shared" si="18"/>
        <v>8.32</v>
      </c>
      <c r="G1183" s="61">
        <v>100</v>
      </c>
    </row>
    <row r="1184" spans="1:9">
      <c r="A1184" s="9" t="s">
        <v>1757</v>
      </c>
      <c r="B1184" s="13" t="s">
        <v>1758</v>
      </c>
      <c r="C1184" s="71" t="s">
        <v>783</v>
      </c>
      <c r="D1184" s="11">
        <v>163</v>
      </c>
      <c r="E1184" s="78">
        <v>5.8</v>
      </c>
      <c r="F1184" s="78">
        <f t="shared" si="18"/>
        <v>2.09</v>
      </c>
      <c r="G1184" s="66">
        <v>100</v>
      </c>
      <c r="I1184" s="3"/>
    </row>
    <row r="1185" spans="1:9">
      <c r="A1185" s="9" t="s">
        <v>1759</v>
      </c>
      <c r="B1185" s="13" t="s">
        <v>1760</v>
      </c>
      <c r="C1185" s="71" t="s">
        <v>784</v>
      </c>
      <c r="D1185" s="11">
        <v>163</v>
      </c>
      <c r="E1185" s="78">
        <v>5.97</v>
      </c>
      <c r="F1185" s="78">
        <f t="shared" si="18"/>
        <v>2.15</v>
      </c>
      <c r="G1185" s="66">
        <v>48</v>
      </c>
      <c r="I1185" s="3"/>
    </row>
    <row r="1186" spans="1:9">
      <c r="A1186" s="9" t="s">
        <v>1761</v>
      </c>
      <c r="B1186" s="13" t="s">
        <v>2557</v>
      </c>
      <c r="C1186" s="71" t="s">
        <v>3454</v>
      </c>
      <c r="D1186" s="11">
        <v>163</v>
      </c>
      <c r="E1186" s="78">
        <v>15.33</v>
      </c>
      <c r="F1186" s="78">
        <f t="shared" si="18"/>
        <v>5.52</v>
      </c>
      <c r="G1186" s="66">
        <v>12</v>
      </c>
      <c r="I1186" s="3"/>
    </row>
    <row r="1187" spans="1:9">
      <c r="A1187" s="9" t="s">
        <v>1762</v>
      </c>
      <c r="B1187" s="13" t="s">
        <v>1763</v>
      </c>
      <c r="C1187" s="71" t="s">
        <v>3455</v>
      </c>
      <c r="D1187" s="11">
        <v>163</v>
      </c>
      <c r="E1187" s="78">
        <v>12.36</v>
      </c>
      <c r="F1187" s="78">
        <f t="shared" si="18"/>
        <v>4.45</v>
      </c>
      <c r="G1187" s="66">
        <v>16</v>
      </c>
      <c r="I1187" s="3"/>
    </row>
    <row r="1188" spans="1:9">
      <c r="A1188" s="9" t="s">
        <v>1764</v>
      </c>
      <c r="B1188" s="13" t="s">
        <v>4459</v>
      </c>
      <c r="C1188" s="71"/>
      <c r="D1188" s="11">
        <v>163</v>
      </c>
      <c r="E1188" s="78">
        <v>12.88</v>
      </c>
      <c r="F1188" s="78">
        <f t="shared" si="18"/>
        <v>4.6399999999999997</v>
      </c>
      <c r="G1188" s="66">
        <v>16</v>
      </c>
      <c r="I1188" s="3"/>
    </row>
    <row r="1189" spans="1:9">
      <c r="A1189" s="9" t="s">
        <v>98</v>
      </c>
      <c r="B1189" s="13" t="s">
        <v>99</v>
      </c>
      <c r="C1189" s="71" t="s">
        <v>785</v>
      </c>
      <c r="D1189" s="11">
        <v>163</v>
      </c>
      <c r="E1189" s="78">
        <v>10.83</v>
      </c>
      <c r="F1189" s="78">
        <f t="shared" si="18"/>
        <v>3.9</v>
      </c>
      <c r="G1189" s="66">
        <v>30</v>
      </c>
      <c r="I1189" s="3"/>
    </row>
    <row r="1190" spans="1:9">
      <c r="A1190" s="9" t="s">
        <v>100</v>
      </c>
      <c r="B1190" s="13" t="s">
        <v>101</v>
      </c>
      <c r="C1190" s="71" t="s">
        <v>3456</v>
      </c>
      <c r="D1190" s="11">
        <v>163</v>
      </c>
      <c r="E1190" s="78">
        <v>8.5500000000000007</v>
      </c>
      <c r="F1190" s="78">
        <f t="shared" si="18"/>
        <v>3.08</v>
      </c>
      <c r="G1190" s="66">
        <v>40</v>
      </c>
      <c r="I1190" s="3"/>
    </row>
    <row r="1191" spans="1:9">
      <c r="A1191" s="9" t="s">
        <v>102</v>
      </c>
      <c r="B1191" s="13" t="s">
        <v>103</v>
      </c>
      <c r="C1191" s="71" t="s">
        <v>786</v>
      </c>
      <c r="D1191" s="11">
        <v>163</v>
      </c>
      <c r="E1191" s="78">
        <v>13.88</v>
      </c>
      <c r="F1191" s="78">
        <f t="shared" si="18"/>
        <v>5</v>
      </c>
      <c r="G1191" s="66">
        <v>32</v>
      </c>
      <c r="I1191" s="3"/>
    </row>
    <row r="1192" spans="1:9">
      <c r="A1192" s="9" t="s">
        <v>104</v>
      </c>
      <c r="B1192" s="13" t="s">
        <v>105</v>
      </c>
      <c r="C1192" s="71"/>
      <c r="D1192" s="11">
        <v>163</v>
      </c>
      <c r="E1192" s="78">
        <v>4.53</v>
      </c>
      <c r="F1192" s="78">
        <f t="shared" si="18"/>
        <v>1.63</v>
      </c>
      <c r="G1192" s="66" t="s">
        <v>2952</v>
      </c>
      <c r="I1192" s="3"/>
    </row>
    <row r="1193" spans="1:9">
      <c r="A1193" s="9" t="s">
        <v>106</v>
      </c>
      <c r="B1193" s="13" t="s">
        <v>1758</v>
      </c>
      <c r="C1193" s="71" t="s">
        <v>787</v>
      </c>
      <c r="D1193" s="11">
        <v>163</v>
      </c>
      <c r="E1193" s="78">
        <v>5.78</v>
      </c>
      <c r="F1193" s="78">
        <f t="shared" si="18"/>
        <v>2.08</v>
      </c>
      <c r="G1193" s="66">
        <v>60</v>
      </c>
      <c r="I1193" s="3"/>
    </row>
    <row r="1194" spans="1:9">
      <c r="A1194" s="9" t="s">
        <v>107</v>
      </c>
      <c r="B1194" s="13" t="s">
        <v>108</v>
      </c>
      <c r="C1194" s="71" t="s">
        <v>5108</v>
      </c>
      <c r="D1194" s="11">
        <v>163</v>
      </c>
      <c r="E1194" s="78">
        <v>8.2799999999999994</v>
      </c>
      <c r="F1194" s="78">
        <f t="shared" si="18"/>
        <v>2.98</v>
      </c>
      <c r="G1194" s="66">
        <v>36</v>
      </c>
      <c r="I1194" s="3"/>
    </row>
    <row r="1195" spans="1:9">
      <c r="A1195" s="9" t="s">
        <v>109</v>
      </c>
      <c r="B1195" s="13" t="s">
        <v>304</v>
      </c>
      <c r="C1195" s="71" t="s">
        <v>3457</v>
      </c>
      <c r="D1195" s="11">
        <v>163</v>
      </c>
      <c r="E1195" s="78">
        <v>9.33</v>
      </c>
      <c r="F1195" s="78">
        <f t="shared" si="18"/>
        <v>3.36</v>
      </c>
      <c r="G1195" s="66">
        <v>24</v>
      </c>
      <c r="I1195" s="3"/>
    </row>
    <row r="1196" spans="1:9">
      <c r="A1196" s="9" t="s">
        <v>5076</v>
      </c>
      <c r="B1196" s="13" t="s">
        <v>5077</v>
      </c>
      <c r="C1196" s="71" t="s">
        <v>5078</v>
      </c>
      <c r="D1196" s="11"/>
      <c r="E1196" s="78">
        <v>5.87</v>
      </c>
      <c r="F1196" s="78">
        <f t="shared" si="18"/>
        <v>2.11</v>
      </c>
      <c r="G1196" s="66" t="s">
        <v>2952</v>
      </c>
      <c r="I1196" s="3"/>
    </row>
    <row r="1197" spans="1:9">
      <c r="A1197" s="9" t="s">
        <v>2267</v>
      </c>
      <c r="B1197" s="13" t="s">
        <v>2268</v>
      </c>
      <c r="C1197" s="71" t="s">
        <v>5109</v>
      </c>
      <c r="D1197" s="11">
        <v>163</v>
      </c>
      <c r="E1197" s="78">
        <v>27.47</v>
      </c>
      <c r="F1197" s="78">
        <f t="shared" si="18"/>
        <v>9.89</v>
      </c>
      <c r="G1197" s="66">
        <v>12</v>
      </c>
      <c r="I1197" s="3"/>
    </row>
    <row r="1198" spans="1:9">
      <c r="A1198" s="9" t="s">
        <v>305</v>
      </c>
      <c r="B1198" s="13" t="s">
        <v>306</v>
      </c>
      <c r="C1198" s="71" t="s">
        <v>3458</v>
      </c>
      <c r="D1198" s="11">
        <v>163</v>
      </c>
      <c r="E1198" s="78">
        <v>8.86</v>
      </c>
      <c r="F1198" s="78">
        <f t="shared" si="18"/>
        <v>3.19</v>
      </c>
      <c r="G1198" s="66">
        <v>24</v>
      </c>
      <c r="I1198" s="3"/>
    </row>
    <row r="1199" spans="1:9">
      <c r="A1199" s="9" t="s">
        <v>307</v>
      </c>
      <c r="B1199" s="13" t="s">
        <v>308</v>
      </c>
      <c r="C1199" s="71" t="s">
        <v>3459</v>
      </c>
      <c r="D1199" s="11">
        <v>163</v>
      </c>
      <c r="E1199" s="78">
        <v>5.57</v>
      </c>
      <c r="F1199" s="78">
        <f t="shared" si="18"/>
        <v>2.0099999999999998</v>
      </c>
      <c r="G1199" s="66">
        <v>58</v>
      </c>
      <c r="I1199" s="3"/>
    </row>
    <row r="1200" spans="1:9">
      <c r="A1200" s="9" t="s">
        <v>309</v>
      </c>
      <c r="B1200" s="13" t="s">
        <v>4460</v>
      </c>
      <c r="C1200" s="71" t="s">
        <v>5107</v>
      </c>
      <c r="D1200" s="11">
        <v>163</v>
      </c>
      <c r="E1200" s="78">
        <v>8.6</v>
      </c>
      <c r="F1200" s="78">
        <f t="shared" si="18"/>
        <v>3.1</v>
      </c>
      <c r="G1200" s="66">
        <v>36</v>
      </c>
      <c r="I1200" s="3"/>
    </row>
    <row r="1201" spans="1:10">
      <c r="A1201" s="9" t="s">
        <v>310</v>
      </c>
      <c r="B1201" s="13" t="s">
        <v>311</v>
      </c>
      <c r="C1201" s="71" t="s">
        <v>3460</v>
      </c>
      <c r="D1201" s="11">
        <v>163</v>
      </c>
      <c r="E1201" s="78">
        <v>9.01</v>
      </c>
      <c r="F1201" s="78">
        <f t="shared" si="18"/>
        <v>3.24</v>
      </c>
      <c r="G1201" s="66">
        <v>24</v>
      </c>
      <c r="I1201" s="3"/>
    </row>
    <row r="1202" spans="1:10">
      <c r="A1202" s="9" t="s">
        <v>312</v>
      </c>
      <c r="B1202" s="13" t="s">
        <v>313</v>
      </c>
      <c r="C1202" s="71" t="s">
        <v>3461</v>
      </c>
      <c r="D1202" s="11">
        <v>163</v>
      </c>
      <c r="E1202" s="78">
        <v>5.42</v>
      </c>
      <c r="F1202" s="78">
        <f t="shared" si="18"/>
        <v>1.95</v>
      </c>
      <c r="G1202" s="66">
        <v>60</v>
      </c>
      <c r="I1202" s="3"/>
    </row>
    <row r="1203" spans="1:10">
      <c r="A1203" s="9" t="s">
        <v>314</v>
      </c>
      <c r="B1203" s="13" t="s">
        <v>315</v>
      </c>
      <c r="C1203" s="71" t="s">
        <v>3462</v>
      </c>
      <c r="D1203" s="11">
        <v>163</v>
      </c>
      <c r="E1203" s="78">
        <v>10.83</v>
      </c>
      <c r="F1203" s="78">
        <f t="shared" si="18"/>
        <v>3.9</v>
      </c>
      <c r="G1203" s="66">
        <v>25</v>
      </c>
      <c r="I1203" s="3"/>
    </row>
    <row r="1204" spans="1:10">
      <c r="A1204" s="9" t="s">
        <v>316</v>
      </c>
      <c r="B1204" s="13" t="s">
        <v>317</v>
      </c>
      <c r="C1204" s="71" t="s">
        <v>3463</v>
      </c>
      <c r="D1204" s="11">
        <v>163</v>
      </c>
      <c r="E1204" s="78">
        <v>8.6999999999999993</v>
      </c>
      <c r="F1204" s="78">
        <f t="shared" si="18"/>
        <v>3.13</v>
      </c>
      <c r="G1204" s="66">
        <v>25</v>
      </c>
      <c r="I1204" s="3"/>
    </row>
    <row r="1205" spans="1:10">
      <c r="A1205" s="9" t="s">
        <v>318</v>
      </c>
      <c r="B1205" s="13" t="s">
        <v>4461</v>
      </c>
      <c r="C1205" s="71" t="s">
        <v>5105</v>
      </c>
      <c r="D1205" s="11">
        <v>163</v>
      </c>
      <c r="E1205" s="78">
        <v>17.489999999999998</v>
      </c>
      <c r="F1205" s="78">
        <f t="shared" si="18"/>
        <v>6.3</v>
      </c>
      <c r="G1205" s="66">
        <v>30</v>
      </c>
      <c r="I1205" s="3"/>
    </row>
    <row r="1206" spans="1:10">
      <c r="A1206" s="9" t="s">
        <v>319</v>
      </c>
      <c r="B1206" s="13" t="s">
        <v>1459</v>
      </c>
      <c r="C1206" s="71" t="s">
        <v>3464</v>
      </c>
      <c r="D1206" s="11">
        <v>163</v>
      </c>
      <c r="E1206" s="78">
        <v>8.2899999999999991</v>
      </c>
      <c r="F1206" s="78">
        <f t="shared" si="18"/>
        <v>2.98</v>
      </c>
      <c r="G1206" s="66">
        <v>30</v>
      </c>
      <c r="I1206" s="3"/>
    </row>
    <row r="1207" spans="1:10">
      <c r="A1207" s="9" t="s">
        <v>1711</v>
      </c>
      <c r="B1207" s="13" t="s">
        <v>1710</v>
      </c>
      <c r="C1207" s="71" t="s">
        <v>3465</v>
      </c>
      <c r="D1207" s="11">
        <v>163</v>
      </c>
      <c r="E1207" s="78">
        <v>10.71</v>
      </c>
      <c r="F1207" s="78">
        <f t="shared" si="18"/>
        <v>3.86</v>
      </c>
      <c r="G1207" s="66">
        <v>30</v>
      </c>
      <c r="I1207" s="3"/>
    </row>
    <row r="1208" spans="1:10">
      <c r="A1208" s="9" t="s">
        <v>1681</v>
      </c>
      <c r="B1208" s="13" t="s">
        <v>3499</v>
      </c>
      <c r="C1208" s="71">
        <v>1082</v>
      </c>
      <c r="D1208" s="11">
        <v>160</v>
      </c>
      <c r="E1208" s="78">
        <v>22.05</v>
      </c>
      <c r="F1208" s="78">
        <f t="shared" si="18"/>
        <v>7.94</v>
      </c>
      <c r="G1208" s="66">
        <v>36</v>
      </c>
      <c r="I1208" s="3"/>
    </row>
    <row r="1209" spans="1:10">
      <c r="A1209" s="9" t="s">
        <v>2698</v>
      </c>
      <c r="B1209" s="13" t="s">
        <v>3500</v>
      </c>
      <c r="C1209" s="71">
        <v>355667</v>
      </c>
      <c r="D1209" s="11">
        <v>163</v>
      </c>
      <c r="E1209" s="78">
        <v>15.38</v>
      </c>
      <c r="F1209" s="78">
        <f t="shared" si="18"/>
        <v>5.54</v>
      </c>
      <c r="G1209" s="66" t="s">
        <v>2952</v>
      </c>
      <c r="I1209" s="3"/>
    </row>
    <row r="1210" spans="1:10">
      <c r="A1210" s="9" t="s">
        <v>1460</v>
      </c>
      <c r="B1210" s="13" t="s">
        <v>4597</v>
      </c>
      <c r="C1210" s="71" t="s">
        <v>5103</v>
      </c>
      <c r="D1210" s="11">
        <v>161</v>
      </c>
      <c r="E1210" s="78">
        <v>24.21</v>
      </c>
      <c r="F1210" s="78">
        <f t="shared" si="18"/>
        <v>8.7200000000000006</v>
      </c>
      <c r="G1210" s="66">
        <v>24</v>
      </c>
      <c r="H1210" s="37"/>
      <c r="I1210" s="3"/>
      <c r="J1210" s="4"/>
    </row>
    <row r="1211" spans="1:10">
      <c r="A1211" s="9" t="s">
        <v>1461</v>
      </c>
      <c r="B1211" s="13" t="s">
        <v>4596</v>
      </c>
      <c r="C1211" s="71" t="s">
        <v>5103</v>
      </c>
      <c r="D1211" s="11">
        <v>161</v>
      </c>
      <c r="E1211" s="78">
        <v>40.200000000000003</v>
      </c>
      <c r="F1211" s="78">
        <f t="shared" si="18"/>
        <v>14.47</v>
      </c>
      <c r="G1211" s="66">
        <v>24</v>
      </c>
      <c r="I1211" s="3"/>
    </row>
    <row r="1212" spans="1:10">
      <c r="A1212" s="9" t="s">
        <v>1462</v>
      </c>
      <c r="B1212" s="13" t="s">
        <v>4604</v>
      </c>
      <c r="C1212" s="71"/>
      <c r="D1212" s="11" t="s">
        <v>4462</v>
      </c>
      <c r="E1212" s="78">
        <v>20.46</v>
      </c>
      <c r="F1212" s="78">
        <f t="shared" si="18"/>
        <v>7.37</v>
      </c>
      <c r="G1212" s="66">
        <v>30</v>
      </c>
      <c r="I1212" s="3"/>
    </row>
    <row r="1213" spans="1:10">
      <c r="A1213" s="9" t="s">
        <v>1463</v>
      </c>
      <c r="B1213" s="13" t="s">
        <v>1464</v>
      </c>
      <c r="C1213" s="71" t="s">
        <v>1249</v>
      </c>
      <c r="D1213" s="11">
        <v>161</v>
      </c>
      <c r="E1213" s="78">
        <v>24.21</v>
      </c>
      <c r="F1213" s="78">
        <f t="shared" si="18"/>
        <v>8.7200000000000006</v>
      </c>
      <c r="G1213" s="66">
        <v>30</v>
      </c>
      <c r="I1213" s="3"/>
    </row>
    <row r="1214" spans="1:10">
      <c r="A1214" s="9" t="s">
        <v>1465</v>
      </c>
      <c r="B1214" s="13" t="s">
        <v>4602</v>
      </c>
      <c r="C1214" s="71" t="s">
        <v>5102</v>
      </c>
      <c r="D1214" s="11">
        <v>161</v>
      </c>
      <c r="E1214" s="78">
        <v>36.54</v>
      </c>
      <c r="F1214" s="78">
        <f t="shared" si="18"/>
        <v>13.15</v>
      </c>
      <c r="G1214" s="66">
        <v>30</v>
      </c>
      <c r="I1214" s="3"/>
    </row>
    <row r="1215" spans="1:10">
      <c r="A1215" s="9" t="s">
        <v>1466</v>
      </c>
      <c r="B1215" s="13" t="s">
        <v>4600</v>
      </c>
      <c r="C1215" s="71" t="s">
        <v>5104</v>
      </c>
      <c r="D1215" s="11">
        <v>161</v>
      </c>
      <c r="E1215" s="78">
        <v>25.61</v>
      </c>
      <c r="F1215" s="78">
        <f t="shared" si="18"/>
        <v>9.2200000000000006</v>
      </c>
      <c r="G1215" s="66">
        <v>12</v>
      </c>
      <c r="I1215" s="3"/>
    </row>
    <row r="1216" spans="1:10">
      <c r="A1216" s="9" t="s">
        <v>1467</v>
      </c>
      <c r="B1216" s="13" t="s">
        <v>4598</v>
      </c>
      <c r="C1216" s="71" t="s">
        <v>5101</v>
      </c>
      <c r="D1216" s="11">
        <v>161</v>
      </c>
      <c r="E1216" s="78">
        <v>24.68</v>
      </c>
      <c r="F1216" s="78">
        <f t="shared" si="18"/>
        <v>8.8800000000000008</v>
      </c>
      <c r="G1216" s="66">
        <v>24</v>
      </c>
      <c r="I1216" s="3"/>
    </row>
    <row r="1217" spans="1:9">
      <c r="A1217" s="9" t="s">
        <v>2697</v>
      </c>
      <c r="B1217" s="13" t="s">
        <v>4599</v>
      </c>
      <c r="C1217" s="71" t="s">
        <v>5111</v>
      </c>
      <c r="D1217" s="11">
        <v>161</v>
      </c>
      <c r="E1217" s="78">
        <v>43.59</v>
      </c>
      <c r="F1217" s="78">
        <f t="shared" si="18"/>
        <v>15.69</v>
      </c>
      <c r="G1217" s="66">
        <v>27</v>
      </c>
      <c r="I1217" s="3"/>
    </row>
    <row r="1218" spans="1:9">
      <c r="A1218" s="9" t="s">
        <v>1468</v>
      </c>
      <c r="B1218" s="13" t="s">
        <v>4589</v>
      </c>
      <c r="C1218" s="71" t="s">
        <v>5204</v>
      </c>
      <c r="D1218" s="11">
        <v>161</v>
      </c>
      <c r="E1218" s="78">
        <v>16.05</v>
      </c>
      <c r="F1218" s="78">
        <f t="shared" si="18"/>
        <v>5.78</v>
      </c>
      <c r="G1218" s="66">
        <v>36</v>
      </c>
      <c r="I1218" s="3"/>
    </row>
    <row r="1219" spans="1:9">
      <c r="A1219" s="9" t="s">
        <v>1469</v>
      </c>
      <c r="B1219" s="13" t="s">
        <v>4601</v>
      </c>
      <c r="C1219" s="71" t="s">
        <v>5107</v>
      </c>
      <c r="D1219" s="11">
        <v>161</v>
      </c>
      <c r="E1219" s="78">
        <v>19.09</v>
      </c>
      <c r="F1219" s="78">
        <f t="shared" si="18"/>
        <v>6.87</v>
      </c>
      <c r="G1219" s="61">
        <v>36</v>
      </c>
    </row>
    <row r="1220" spans="1:9">
      <c r="A1220" s="9" t="s">
        <v>2271</v>
      </c>
      <c r="B1220" s="13" t="s">
        <v>4605</v>
      </c>
      <c r="C1220" s="71"/>
      <c r="D1220" s="11">
        <v>161</v>
      </c>
      <c r="E1220" s="78">
        <v>15.63</v>
      </c>
      <c r="F1220" s="78">
        <f t="shared" ref="F1220:F1242" si="19">E1220*0.36</f>
        <v>5.63</v>
      </c>
      <c r="G1220" s="61">
        <v>120</v>
      </c>
    </row>
    <row r="1221" spans="1:9">
      <c r="A1221" s="9" t="s">
        <v>1470</v>
      </c>
      <c r="B1221" s="13" t="s">
        <v>4590</v>
      </c>
      <c r="C1221" s="71" t="s">
        <v>5106</v>
      </c>
      <c r="D1221" s="11">
        <v>161</v>
      </c>
      <c r="E1221" s="78">
        <v>14.82</v>
      </c>
      <c r="F1221" s="78">
        <f t="shared" si="19"/>
        <v>5.34</v>
      </c>
      <c r="G1221" s="61">
        <v>25</v>
      </c>
    </row>
    <row r="1222" spans="1:9">
      <c r="A1222" s="9" t="s">
        <v>110</v>
      </c>
      <c r="B1222" s="13" t="s">
        <v>5203</v>
      </c>
      <c r="C1222" s="71" t="s">
        <v>3463</v>
      </c>
      <c r="D1222" s="11">
        <v>161</v>
      </c>
      <c r="E1222" s="78">
        <v>9.48</v>
      </c>
      <c r="F1222" s="78">
        <f t="shared" si="19"/>
        <v>3.41</v>
      </c>
      <c r="G1222" s="61">
        <v>25</v>
      </c>
    </row>
    <row r="1223" spans="1:9">
      <c r="A1223" s="9" t="s">
        <v>111</v>
      </c>
      <c r="B1223" s="13" t="s">
        <v>4603</v>
      </c>
      <c r="C1223" s="71"/>
      <c r="D1223" s="11">
        <v>160</v>
      </c>
      <c r="E1223" s="78">
        <v>24.59</v>
      </c>
      <c r="F1223" s="78">
        <f t="shared" si="19"/>
        <v>8.85</v>
      </c>
      <c r="G1223" s="61">
        <v>36</v>
      </c>
    </row>
    <row r="1224" spans="1:9">
      <c r="A1224" s="9" t="s">
        <v>3806</v>
      </c>
      <c r="B1224" s="13" t="s">
        <v>4591</v>
      </c>
      <c r="C1224" s="71"/>
      <c r="D1224" s="11">
        <v>160</v>
      </c>
      <c r="E1224" s="78">
        <v>25.86</v>
      </c>
      <c r="F1224" s="78">
        <f t="shared" si="19"/>
        <v>9.31</v>
      </c>
      <c r="G1224" s="61">
        <v>36</v>
      </c>
    </row>
    <row r="1225" spans="1:9">
      <c r="A1225" s="9" t="s">
        <v>3807</v>
      </c>
      <c r="B1225" s="13" t="s">
        <v>4592</v>
      </c>
      <c r="C1225" s="71"/>
      <c r="D1225" s="11">
        <v>160</v>
      </c>
      <c r="E1225" s="78">
        <v>27.16</v>
      </c>
      <c r="F1225" s="78">
        <f t="shared" si="19"/>
        <v>9.7799999999999994</v>
      </c>
      <c r="G1225" s="61">
        <v>36</v>
      </c>
    </row>
    <row r="1226" spans="1:9">
      <c r="A1226" s="9" t="s">
        <v>112</v>
      </c>
      <c r="B1226" s="13" t="s">
        <v>4593</v>
      </c>
      <c r="C1226" s="71"/>
      <c r="D1226" s="11">
        <v>160</v>
      </c>
      <c r="E1226" s="78">
        <v>27.79</v>
      </c>
      <c r="F1226" s="78">
        <f t="shared" si="19"/>
        <v>10</v>
      </c>
      <c r="G1226" s="61">
        <v>36</v>
      </c>
    </row>
    <row r="1227" spans="1:9">
      <c r="A1227" s="9" t="s">
        <v>3808</v>
      </c>
      <c r="B1227" s="13" t="s">
        <v>4594</v>
      </c>
      <c r="C1227" s="71"/>
      <c r="D1227" s="11">
        <v>160</v>
      </c>
      <c r="E1227" s="78">
        <v>28.92</v>
      </c>
      <c r="F1227" s="78">
        <f t="shared" si="19"/>
        <v>10.41</v>
      </c>
      <c r="G1227" s="61">
        <v>36</v>
      </c>
    </row>
    <row r="1228" spans="1:9">
      <c r="A1228" s="9" t="s">
        <v>3809</v>
      </c>
      <c r="B1228" s="13" t="s">
        <v>4595</v>
      </c>
      <c r="C1228" s="71"/>
      <c r="D1228" s="11">
        <v>160</v>
      </c>
      <c r="E1228" s="78">
        <v>30.02</v>
      </c>
      <c r="F1228" s="78">
        <f t="shared" si="19"/>
        <v>10.81</v>
      </c>
      <c r="G1228" s="61">
        <v>36</v>
      </c>
    </row>
    <row r="1229" spans="1:9">
      <c r="A1229" s="9" t="s">
        <v>1944</v>
      </c>
      <c r="B1229" s="13" t="s">
        <v>1945</v>
      </c>
      <c r="C1229" s="71"/>
      <c r="D1229" s="11"/>
      <c r="E1229" s="78">
        <v>5.84</v>
      </c>
      <c r="F1229" s="78">
        <f t="shared" si="19"/>
        <v>2.1</v>
      </c>
      <c r="G1229" s="61">
        <v>500</v>
      </c>
    </row>
    <row r="1230" spans="1:9" s="14" customFormat="1">
      <c r="A1230" s="9" t="s">
        <v>1682</v>
      </c>
      <c r="B1230" s="13" t="s">
        <v>1683</v>
      </c>
      <c r="C1230" s="71" t="s">
        <v>1250</v>
      </c>
      <c r="D1230" s="11">
        <v>135</v>
      </c>
      <c r="E1230" s="78">
        <v>4.5599999999999996</v>
      </c>
      <c r="F1230" s="78">
        <f t="shared" si="19"/>
        <v>1.64</v>
      </c>
      <c r="G1230" s="65">
        <v>10</v>
      </c>
      <c r="I1230" s="19"/>
    </row>
    <row r="1231" spans="1:9" s="14" customFormat="1">
      <c r="A1231" s="9" t="s">
        <v>1946</v>
      </c>
      <c r="B1231" s="16" t="s">
        <v>1947</v>
      </c>
      <c r="C1231" s="17"/>
      <c r="D1231" s="28">
        <v>150</v>
      </c>
      <c r="E1231" s="78">
        <v>6.78</v>
      </c>
      <c r="F1231" s="78">
        <f t="shared" si="19"/>
        <v>2.44</v>
      </c>
      <c r="G1231" s="65">
        <v>20</v>
      </c>
      <c r="I1231" s="19"/>
    </row>
    <row r="1232" spans="1:9">
      <c r="A1232" s="9" t="s">
        <v>1948</v>
      </c>
      <c r="B1232" s="16" t="s">
        <v>1949</v>
      </c>
      <c r="C1232" s="17"/>
      <c r="D1232" s="28">
        <v>150</v>
      </c>
      <c r="E1232" s="78">
        <v>7.69</v>
      </c>
      <c r="F1232" s="78">
        <f t="shared" si="19"/>
        <v>2.77</v>
      </c>
      <c r="G1232" s="61">
        <v>20</v>
      </c>
    </row>
    <row r="1233" spans="1:9">
      <c r="A1233" s="9" t="s">
        <v>1953</v>
      </c>
      <c r="B1233" s="16" t="s">
        <v>2558</v>
      </c>
      <c r="C1233" s="17"/>
      <c r="D1233" s="28">
        <v>151</v>
      </c>
      <c r="E1233" s="78">
        <v>12.94</v>
      </c>
      <c r="F1233" s="78">
        <f t="shared" si="19"/>
        <v>4.66</v>
      </c>
      <c r="G1233" s="61">
        <v>100</v>
      </c>
    </row>
    <row r="1234" spans="1:9">
      <c r="A1234" s="9" t="s">
        <v>1954</v>
      </c>
      <c r="B1234" s="16" t="s">
        <v>2559</v>
      </c>
      <c r="C1234" s="17"/>
      <c r="D1234" s="28">
        <v>151</v>
      </c>
      <c r="E1234" s="78">
        <v>10.85</v>
      </c>
      <c r="F1234" s="78">
        <f t="shared" si="19"/>
        <v>3.91</v>
      </c>
      <c r="G1234" s="61">
        <v>100</v>
      </c>
    </row>
    <row r="1235" spans="1:9">
      <c r="A1235" s="9" t="s">
        <v>1955</v>
      </c>
      <c r="B1235" s="16" t="s">
        <v>1956</v>
      </c>
      <c r="C1235" s="17"/>
      <c r="D1235" s="28">
        <v>146</v>
      </c>
      <c r="E1235" s="78">
        <v>71.09</v>
      </c>
      <c r="F1235" s="78">
        <f t="shared" si="19"/>
        <v>25.59</v>
      </c>
      <c r="G1235" s="61">
        <v>6</v>
      </c>
    </row>
    <row r="1236" spans="1:9">
      <c r="A1236" s="9" t="s">
        <v>1957</v>
      </c>
      <c r="B1236" s="16" t="s">
        <v>1958</v>
      </c>
      <c r="C1236" s="17"/>
      <c r="D1236" s="28">
        <v>196</v>
      </c>
      <c r="E1236" s="78">
        <v>18.78</v>
      </c>
      <c r="F1236" s="78">
        <f t="shared" si="19"/>
        <v>6.76</v>
      </c>
      <c r="G1236" s="61">
        <v>50</v>
      </c>
    </row>
    <row r="1237" spans="1:9">
      <c r="A1237" s="9" t="s">
        <v>1959</v>
      </c>
      <c r="B1237" s="16" t="s">
        <v>1960</v>
      </c>
      <c r="C1237" s="17"/>
      <c r="D1237" s="28">
        <v>196</v>
      </c>
      <c r="E1237" s="78">
        <v>5.95</v>
      </c>
      <c r="F1237" s="78">
        <f t="shared" si="19"/>
        <v>2.14</v>
      </c>
      <c r="G1237" s="61" t="s">
        <v>2952</v>
      </c>
    </row>
    <row r="1238" spans="1:9">
      <c r="A1238" s="9" t="s">
        <v>1961</v>
      </c>
      <c r="B1238" s="16" t="s">
        <v>1962</v>
      </c>
      <c r="C1238" s="17"/>
      <c r="D1238" s="28">
        <v>196</v>
      </c>
      <c r="E1238" s="78">
        <v>9.33</v>
      </c>
      <c r="F1238" s="78">
        <f t="shared" si="19"/>
        <v>3.36</v>
      </c>
      <c r="G1238" s="61" t="s">
        <v>2952</v>
      </c>
    </row>
    <row r="1239" spans="1:9">
      <c r="A1239" s="9" t="s">
        <v>1963</v>
      </c>
      <c r="B1239" s="16" t="s">
        <v>2560</v>
      </c>
      <c r="C1239" s="17"/>
      <c r="D1239" s="28">
        <v>196</v>
      </c>
      <c r="E1239" s="78">
        <v>10.4</v>
      </c>
      <c r="F1239" s="78">
        <f t="shared" si="19"/>
        <v>3.74</v>
      </c>
      <c r="G1239" s="61" t="s">
        <v>2952</v>
      </c>
    </row>
    <row r="1240" spans="1:9">
      <c r="A1240" s="9" t="s">
        <v>1964</v>
      </c>
      <c r="B1240" s="16" t="s">
        <v>1965</v>
      </c>
      <c r="C1240" s="17"/>
      <c r="D1240" s="28"/>
      <c r="E1240" s="78">
        <v>10.59</v>
      </c>
      <c r="F1240" s="78">
        <f t="shared" si="19"/>
        <v>3.81</v>
      </c>
      <c r="G1240" s="61" t="s">
        <v>2952</v>
      </c>
    </row>
    <row r="1241" spans="1:9">
      <c r="A1241" s="9" t="s">
        <v>1837</v>
      </c>
      <c r="B1241" s="16" t="s">
        <v>1838</v>
      </c>
      <c r="C1241" s="17"/>
      <c r="D1241" s="28">
        <v>196</v>
      </c>
      <c r="E1241" s="78">
        <v>10.050000000000001</v>
      </c>
      <c r="F1241" s="78">
        <f t="shared" si="19"/>
        <v>3.62</v>
      </c>
      <c r="G1241" s="61" t="s">
        <v>2952</v>
      </c>
    </row>
    <row r="1242" spans="1:9">
      <c r="A1242" s="9" t="s">
        <v>1966</v>
      </c>
      <c r="B1242" s="16" t="s">
        <v>2561</v>
      </c>
      <c r="C1242" s="17"/>
      <c r="D1242" s="28">
        <v>146</v>
      </c>
      <c r="E1242" s="78">
        <v>86.09</v>
      </c>
      <c r="F1242" s="78">
        <f t="shared" si="19"/>
        <v>30.99</v>
      </c>
      <c r="G1242" s="61">
        <v>6</v>
      </c>
    </row>
    <row r="1243" spans="1:9">
      <c r="A1243" s="3"/>
      <c r="B1243" s="3"/>
      <c r="C1243" s="131"/>
      <c r="D1243" s="67"/>
      <c r="E1243" s="35"/>
      <c r="F1243" s="36"/>
      <c r="G1243" s="54"/>
      <c r="I1243" s="3"/>
    </row>
    <row r="1244" spans="1:9">
      <c r="A1244" s="3"/>
      <c r="B1244" s="3"/>
      <c r="C1244" s="131"/>
      <c r="D1244" s="67"/>
      <c r="E1244" s="35"/>
      <c r="F1244" s="36"/>
      <c r="G1244" s="54"/>
      <c r="I1244" s="3"/>
    </row>
    <row r="1245" spans="1:9">
      <c r="A1245" s="3"/>
      <c r="B1245" s="3"/>
      <c r="C1245" s="131"/>
      <c r="D1245" s="67"/>
      <c r="E1245" s="35"/>
      <c r="F1245" s="36"/>
      <c r="G1245" s="54"/>
      <c r="I1245" s="3"/>
    </row>
    <row r="1246" spans="1:9">
      <c r="A1246" s="3"/>
      <c r="B1246" s="3"/>
      <c r="C1246" s="131"/>
      <c r="D1246" s="67"/>
      <c r="E1246" s="35"/>
      <c r="F1246" s="36"/>
      <c r="G1246" s="54"/>
      <c r="I1246" s="3"/>
    </row>
    <row r="1247" spans="1:9">
      <c r="A1247" s="3"/>
      <c r="B1247" s="3"/>
      <c r="C1247" s="131"/>
      <c r="D1247" s="67"/>
      <c r="E1247" s="35"/>
      <c r="F1247" s="36"/>
      <c r="G1247" s="54"/>
      <c r="I1247" s="3"/>
    </row>
    <row r="1248" spans="1:9">
      <c r="A1248" s="3"/>
      <c r="B1248" s="3"/>
      <c r="C1248" s="131"/>
      <c r="D1248" s="67"/>
      <c r="E1248" s="35"/>
      <c r="F1248" s="36"/>
      <c r="G1248" s="54"/>
      <c r="I1248" s="3"/>
    </row>
  </sheetData>
  <pageMargins left="0.41666666666666669" right="0.15" top="0.75" bottom="0.75" header="0.3" footer="0.3"/>
  <pageSetup orientation="portrait"/>
  <headerFooter>
    <oddHeader>&amp;C&amp;"-,Bold"&amp;14CMP Pool Products Price List 2016
General</oddHeader>
    <oddFooter>&amp;L&amp;P of 28&amp;CUpdated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/>
  </sheetViews>
  <sheetFormatPr baseColWidth="10" defaultColWidth="8.83203125" defaultRowHeight="14" x14ac:dyDescent="0"/>
  <cols>
    <col min="1" max="1" width="14.6640625" style="3" customWidth="1"/>
    <col min="2" max="2" width="42" style="3" customWidth="1"/>
    <col min="3" max="3" width="12.33203125" style="24" customWidth="1"/>
    <col min="4" max="4" width="8.83203125" style="24" customWidth="1"/>
    <col min="5" max="5" width="8.83203125" style="24"/>
    <col min="6" max="6" width="8.83203125" style="3"/>
    <col min="7" max="7" width="8.33203125" style="3" customWidth="1"/>
    <col min="8" max="16384" width="8.83203125" style="3"/>
  </cols>
  <sheetData>
    <row r="1" spans="1:9">
      <c r="A1" s="14" t="s">
        <v>5298</v>
      </c>
    </row>
    <row r="2" spans="1:9" s="85" customFormat="1" ht="42">
      <c r="A2" s="83" t="s">
        <v>3853</v>
      </c>
      <c r="B2" s="15" t="s">
        <v>4042</v>
      </c>
      <c r="C2" s="84" t="s">
        <v>219</v>
      </c>
      <c r="D2" s="84" t="s">
        <v>3907</v>
      </c>
      <c r="E2" s="47" t="s">
        <v>5118</v>
      </c>
      <c r="F2" s="47" t="s">
        <v>3048</v>
      </c>
      <c r="G2" s="168" t="s">
        <v>3854</v>
      </c>
    </row>
    <row r="3" spans="1:9">
      <c r="A3" s="121" t="s">
        <v>3908</v>
      </c>
      <c r="B3" s="40" t="s">
        <v>4463</v>
      </c>
      <c r="C3" s="122"/>
      <c r="D3" s="122">
        <v>150</v>
      </c>
      <c r="E3" s="163">
        <v>25.54</v>
      </c>
      <c r="F3" s="12">
        <f>E3*0.36</f>
        <v>9.19</v>
      </c>
      <c r="G3" s="22">
        <v>48</v>
      </c>
    </row>
    <row r="4" spans="1:9">
      <c r="A4" s="136" t="s">
        <v>3257</v>
      </c>
      <c r="B4" s="137" t="s">
        <v>4658</v>
      </c>
      <c r="C4" s="138" t="s">
        <v>3258</v>
      </c>
      <c r="D4" s="11">
        <v>164</v>
      </c>
      <c r="E4" s="169">
        <v>32.56</v>
      </c>
      <c r="F4" s="12">
        <f t="shared" ref="F4:F67" si="0">E4*0.36</f>
        <v>11.72</v>
      </c>
      <c r="G4" s="61">
        <v>50</v>
      </c>
      <c r="I4" s="4"/>
    </row>
    <row r="5" spans="1:9">
      <c r="A5" s="136" t="s">
        <v>3259</v>
      </c>
      <c r="B5" s="137" t="s">
        <v>4659</v>
      </c>
      <c r="C5" s="138" t="s">
        <v>3260</v>
      </c>
      <c r="D5" s="11">
        <v>164</v>
      </c>
      <c r="E5" s="169">
        <v>34.19</v>
      </c>
      <c r="F5" s="12">
        <f t="shared" si="0"/>
        <v>12.31</v>
      </c>
      <c r="G5" s="61">
        <v>50</v>
      </c>
      <c r="I5" s="4"/>
    </row>
    <row r="6" spans="1:9">
      <c r="A6" s="136" t="s">
        <v>4660</v>
      </c>
      <c r="B6" s="137" t="s">
        <v>4661</v>
      </c>
      <c r="C6" s="138" t="s">
        <v>4662</v>
      </c>
      <c r="D6" s="11"/>
      <c r="E6" s="169">
        <v>2.34</v>
      </c>
      <c r="F6" s="12">
        <f t="shared" si="0"/>
        <v>0.84</v>
      </c>
      <c r="G6" s="61" t="s">
        <v>2952</v>
      </c>
      <c r="I6" s="4"/>
    </row>
    <row r="7" spans="1:9">
      <c r="A7" s="136" t="s">
        <v>4663</v>
      </c>
      <c r="B7" s="137" t="s">
        <v>4664</v>
      </c>
      <c r="C7" s="138" t="s">
        <v>4665</v>
      </c>
      <c r="D7" s="11"/>
      <c r="E7" s="169">
        <v>17.88</v>
      </c>
      <c r="F7" s="12">
        <f t="shared" si="0"/>
        <v>6.44</v>
      </c>
      <c r="G7" s="61" t="s">
        <v>2952</v>
      </c>
      <c r="I7" s="4"/>
    </row>
    <row r="8" spans="1:9">
      <c r="A8" s="136" t="s">
        <v>4666</v>
      </c>
      <c r="B8" s="137" t="s">
        <v>4667</v>
      </c>
      <c r="C8" s="138" t="s">
        <v>4668</v>
      </c>
      <c r="D8" s="11"/>
      <c r="E8" s="169">
        <v>2.4300000000000002</v>
      </c>
      <c r="F8" s="12">
        <f t="shared" si="0"/>
        <v>0.87</v>
      </c>
      <c r="G8" s="61" t="s">
        <v>2952</v>
      </c>
      <c r="I8" s="4"/>
    </row>
    <row r="9" spans="1:9">
      <c r="A9" s="136" t="s">
        <v>1909</v>
      </c>
      <c r="B9" s="137" t="s">
        <v>4669</v>
      </c>
      <c r="C9" s="138" t="s">
        <v>732</v>
      </c>
      <c r="D9" s="11">
        <v>164</v>
      </c>
      <c r="E9" s="169">
        <v>29.74</v>
      </c>
      <c r="F9" s="12">
        <f t="shared" si="0"/>
        <v>10.71</v>
      </c>
      <c r="G9" s="61">
        <v>100</v>
      </c>
      <c r="I9" s="4"/>
    </row>
    <row r="10" spans="1:9">
      <c r="A10" s="136" t="s">
        <v>4670</v>
      </c>
      <c r="B10" s="137" t="s">
        <v>4671</v>
      </c>
      <c r="C10" s="138" t="s">
        <v>4672</v>
      </c>
      <c r="D10" s="11"/>
      <c r="E10" s="169">
        <v>2.94</v>
      </c>
      <c r="F10" s="12">
        <f t="shared" si="0"/>
        <v>1.06</v>
      </c>
      <c r="G10" s="61" t="s">
        <v>2952</v>
      </c>
      <c r="I10" s="4"/>
    </row>
    <row r="11" spans="1:9">
      <c r="A11" s="136" t="s">
        <v>1452</v>
      </c>
      <c r="B11" s="137" t="s">
        <v>3262</v>
      </c>
      <c r="C11" s="138" t="s">
        <v>3264</v>
      </c>
      <c r="D11" s="11">
        <v>164</v>
      </c>
      <c r="E11" s="169">
        <v>8.1</v>
      </c>
      <c r="F11" s="12">
        <f t="shared" si="0"/>
        <v>2.92</v>
      </c>
      <c r="G11" s="61">
        <v>100</v>
      </c>
      <c r="I11" s="4"/>
    </row>
    <row r="12" spans="1:9">
      <c r="A12" s="136" t="s">
        <v>3261</v>
      </c>
      <c r="B12" s="137" t="s">
        <v>3263</v>
      </c>
      <c r="C12" s="139" t="s">
        <v>3265</v>
      </c>
      <c r="D12" s="11">
        <v>164</v>
      </c>
      <c r="E12" s="169">
        <v>8.1</v>
      </c>
      <c r="F12" s="12">
        <f t="shared" si="0"/>
        <v>2.92</v>
      </c>
      <c r="G12" s="61" t="s">
        <v>2952</v>
      </c>
      <c r="I12" s="4"/>
    </row>
    <row r="13" spans="1:9">
      <c r="A13" s="136" t="s">
        <v>3266</v>
      </c>
      <c r="B13" s="137" t="s">
        <v>3270</v>
      </c>
      <c r="C13" s="139" t="s">
        <v>3267</v>
      </c>
      <c r="D13" s="11">
        <v>164</v>
      </c>
      <c r="E13" s="169">
        <v>9.36</v>
      </c>
      <c r="F13" s="12">
        <f t="shared" si="0"/>
        <v>3.37</v>
      </c>
      <c r="G13" s="61" t="s">
        <v>2952</v>
      </c>
      <c r="I13" s="4"/>
    </row>
    <row r="14" spans="1:9">
      <c r="A14" s="136" t="s">
        <v>3268</v>
      </c>
      <c r="B14" s="137" t="s">
        <v>3269</v>
      </c>
      <c r="C14" s="139" t="s">
        <v>3271</v>
      </c>
      <c r="D14" s="11">
        <v>164</v>
      </c>
      <c r="E14" s="169">
        <v>9.6999999999999993</v>
      </c>
      <c r="F14" s="12">
        <f t="shared" si="0"/>
        <v>3.49</v>
      </c>
      <c r="G14" s="61" t="s">
        <v>2952</v>
      </c>
      <c r="I14" s="4"/>
    </row>
    <row r="15" spans="1:9">
      <c r="A15" s="136" t="s">
        <v>4173</v>
      </c>
      <c r="B15" s="137" t="s">
        <v>4174</v>
      </c>
      <c r="C15" s="139" t="s">
        <v>4175</v>
      </c>
      <c r="D15" s="11">
        <v>164</v>
      </c>
      <c r="E15" s="169">
        <v>217.16</v>
      </c>
      <c r="F15" s="12">
        <f t="shared" si="0"/>
        <v>78.180000000000007</v>
      </c>
      <c r="G15" s="61" t="s">
        <v>2952</v>
      </c>
      <c r="I15" s="4"/>
    </row>
    <row r="16" spans="1:9">
      <c r="A16" s="136" t="s">
        <v>4170</v>
      </c>
      <c r="B16" s="137" t="s">
        <v>4171</v>
      </c>
      <c r="C16" s="139" t="s">
        <v>4172</v>
      </c>
      <c r="D16" s="11">
        <v>164</v>
      </c>
      <c r="E16" s="169">
        <v>33.450000000000003</v>
      </c>
      <c r="F16" s="12">
        <f t="shared" si="0"/>
        <v>12.04</v>
      </c>
      <c r="G16" s="61" t="s">
        <v>2952</v>
      </c>
      <c r="I16" s="4"/>
    </row>
    <row r="17" spans="1:9">
      <c r="A17" s="136" t="s">
        <v>4176</v>
      </c>
      <c r="B17" s="137" t="s">
        <v>4177</v>
      </c>
      <c r="C17" s="139" t="s">
        <v>4178</v>
      </c>
      <c r="D17" s="11">
        <v>164</v>
      </c>
      <c r="E17" s="169">
        <v>48</v>
      </c>
      <c r="F17" s="12">
        <f t="shared" si="0"/>
        <v>17.28</v>
      </c>
      <c r="G17" s="61" t="s">
        <v>2952</v>
      </c>
      <c r="I17" s="4"/>
    </row>
    <row r="18" spans="1:9">
      <c r="A18" s="136" t="s">
        <v>4179</v>
      </c>
      <c r="B18" s="137" t="s">
        <v>4181</v>
      </c>
      <c r="C18" s="139" t="s">
        <v>4182</v>
      </c>
      <c r="D18" s="11">
        <v>164</v>
      </c>
      <c r="E18" s="169">
        <v>53.4</v>
      </c>
      <c r="F18" s="12">
        <f t="shared" si="0"/>
        <v>19.22</v>
      </c>
      <c r="G18" s="61" t="s">
        <v>2952</v>
      </c>
      <c r="I18" s="4"/>
    </row>
    <row r="19" spans="1:9">
      <c r="A19" s="136" t="s">
        <v>4180</v>
      </c>
      <c r="B19" s="137" t="s">
        <v>4183</v>
      </c>
      <c r="C19" s="139" t="s">
        <v>4184</v>
      </c>
      <c r="D19" s="11">
        <v>164</v>
      </c>
      <c r="E19" s="169">
        <v>53.4</v>
      </c>
      <c r="F19" s="12">
        <f t="shared" si="0"/>
        <v>19.22</v>
      </c>
      <c r="G19" s="61" t="s">
        <v>2952</v>
      </c>
      <c r="I19" s="4"/>
    </row>
    <row r="20" spans="1:9">
      <c r="A20" s="136" t="s">
        <v>3842</v>
      </c>
      <c r="B20" s="137" t="s">
        <v>4673</v>
      </c>
      <c r="C20" s="139" t="s">
        <v>3281</v>
      </c>
      <c r="D20" s="11">
        <v>164</v>
      </c>
      <c r="E20" s="169">
        <v>3.53</v>
      </c>
      <c r="F20" s="12">
        <f t="shared" si="0"/>
        <v>1.27</v>
      </c>
      <c r="G20" s="61" t="s">
        <v>2952</v>
      </c>
      <c r="I20" s="4"/>
    </row>
    <row r="21" spans="1:9">
      <c r="A21" s="136" t="s">
        <v>3272</v>
      </c>
      <c r="B21" s="137" t="s">
        <v>3273</v>
      </c>
      <c r="C21" s="139" t="s">
        <v>3274</v>
      </c>
      <c r="D21" s="11">
        <v>164</v>
      </c>
      <c r="E21" s="169">
        <v>92.66</v>
      </c>
      <c r="F21" s="12">
        <f t="shared" si="0"/>
        <v>33.36</v>
      </c>
      <c r="G21" s="61" t="s">
        <v>2952</v>
      </c>
      <c r="I21" s="4"/>
    </row>
    <row r="22" spans="1:9">
      <c r="A22" s="136" t="s">
        <v>3275</v>
      </c>
      <c r="B22" s="137" t="s">
        <v>3276</v>
      </c>
      <c r="C22" s="139" t="s">
        <v>3277</v>
      </c>
      <c r="D22" s="11">
        <v>164</v>
      </c>
      <c r="E22" s="169">
        <v>59.37</v>
      </c>
      <c r="F22" s="12">
        <f t="shared" si="0"/>
        <v>21.37</v>
      </c>
      <c r="G22" s="61" t="s">
        <v>2952</v>
      </c>
      <c r="I22" s="4"/>
    </row>
    <row r="23" spans="1:9">
      <c r="A23" s="136" t="s">
        <v>3278</v>
      </c>
      <c r="B23" s="137" t="s">
        <v>3279</v>
      </c>
      <c r="C23" s="139" t="s">
        <v>3280</v>
      </c>
      <c r="D23" s="11">
        <v>164</v>
      </c>
      <c r="E23" s="169">
        <v>25.2</v>
      </c>
      <c r="F23" s="12">
        <f t="shared" si="0"/>
        <v>9.07</v>
      </c>
      <c r="G23" s="61" t="s">
        <v>2952</v>
      </c>
      <c r="I23" s="4"/>
    </row>
    <row r="24" spans="1:9">
      <c r="A24" s="136" t="s">
        <v>4468</v>
      </c>
      <c r="B24" s="137" t="s">
        <v>4674</v>
      </c>
      <c r="C24" s="139"/>
      <c r="D24" s="11"/>
      <c r="E24" s="169">
        <v>94.76</v>
      </c>
      <c r="F24" s="12">
        <f t="shared" si="0"/>
        <v>34.11</v>
      </c>
      <c r="G24" s="61" t="s">
        <v>2952</v>
      </c>
      <c r="I24" s="4"/>
    </row>
    <row r="25" spans="1:9">
      <c r="A25" s="136" t="s">
        <v>3282</v>
      </c>
      <c r="B25" s="137" t="s">
        <v>3283</v>
      </c>
      <c r="C25" s="139" t="s">
        <v>3284</v>
      </c>
      <c r="D25" s="11">
        <v>164</v>
      </c>
      <c r="E25" s="169">
        <v>95.46</v>
      </c>
      <c r="F25" s="12">
        <f t="shared" si="0"/>
        <v>34.369999999999997</v>
      </c>
      <c r="G25" s="61" t="s">
        <v>2952</v>
      </c>
      <c r="I25" s="4"/>
    </row>
    <row r="26" spans="1:9">
      <c r="A26" s="136" t="s">
        <v>3843</v>
      </c>
      <c r="B26" s="137" t="s">
        <v>4675</v>
      </c>
      <c r="C26" s="139" t="s">
        <v>3844</v>
      </c>
      <c r="D26" s="11">
        <v>164</v>
      </c>
      <c r="E26" s="169">
        <v>3.64</v>
      </c>
      <c r="F26" s="12">
        <f t="shared" si="0"/>
        <v>1.31</v>
      </c>
      <c r="G26" s="61" t="s">
        <v>2952</v>
      </c>
      <c r="I26" s="4"/>
    </row>
    <row r="27" spans="1:9">
      <c r="A27" s="136" t="s">
        <v>4185</v>
      </c>
      <c r="B27" s="137" t="s">
        <v>4676</v>
      </c>
      <c r="C27" s="139" t="s">
        <v>4186</v>
      </c>
      <c r="D27" s="11">
        <v>164</v>
      </c>
      <c r="E27" s="169">
        <v>26.56</v>
      </c>
      <c r="F27" s="12">
        <f t="shared" si="0"/>
        <v>9.56</v>
      </c>
      <c r="G27" s="61" t="s">
        <v>2952</v>
      </c>
      <c r="I27" s="4"/>
    </row>
    <row r="28" spans="1:9">
      <c r="A28" s="136" t="s">
        <v>4469</v>
      </c>
      <c r="B28" s="137" t="s">
        <v>4677</v>
      </c>
      <c r="C28" s="139" t="s">
        <v>4470</v>
      </c>
      <c r="D28" s="11"/>
      <c r="E28" s="169">
        <v>97.76</v>
      </c>
      <c r="F28" s="12">
        <f t="shared" si="0"/>
        <v>35.19</v>
      </c>
      <c r="G28" s="61" t="s">
        <v>2952</v>
      </c>
      <c r="I28" s="4"/>
    </row>
    <row r="29" spans="1:9">
      <c r="A29" s="136" t="s">
        <v>3918</v>
      </c>
      <c r="B29" s="137" t="s">
        <v>4678</v>
      </c>
      <c r="C29" s="139" t="s">
        <v>4886</v>
      </c>
      <c r="D29" s="11"/>
      <c r="E29" s="169">
        <v>62.75</v>
      </c>
      <c r="F29" s="12">
        <f t="shared" si="0"/>
        <v>22.59</v>
      </c>
      <c r="G29" s="61" t="s">
        <v>2952</v>
      </c>
    </row>
    <row r="30" spans="1:9">
      <c r="A30" s="136" t="s">
        <v>5291</v>
      </c>
      <c r="B30" s="137" t="s">
        <v>5292</v>
      </c>
      <c r="C30" s="139"/>
      <c r="D30" s="11"/>
      <c r="E30" s="169">
        <v>11.94</v>
      </c>
      <c r="F30" s="12">
        <f t="shared" si="0"/>
        <v>4.3</v>
      </c>
      <c r="G30" s="61" t="s">
        <v>2952</v>
      </c>
    </row>
    <row r="31" spans="1:9">
      <c r="A31" s="136" t="s">
        <v>3919</v>
      </c>
      <c r="B31" s="137" t="s">
        <v>4679</v>
      </c>
      <c r="C31" s="139" t="s">
        <v>4887</v>
      </c>
      <c r="D31" s="11"/>
      <c r="E31" s="169">
        <v>69.569999999999993</v>
      </c>
      <c r="F31" s="12">
        <f t="shared" si="0"/>
        <v>25.05</v>
      </c>
      <c r="G31" s="61" t="s">
        <v>2952</v>
      </c>
    </row>
    <row r="32" spans="1:9">
      <c r="A32" s="136" t="s">
        <v>4465</v>
      </c>
      <c r="B32" s="137" t="s">
        <v>4466</v>
      </c>
      <c r="C32" s="139" t="s">
        <v>4467</v>
      </c>
      <c r="D32" s="11"/>
      <c r="E32" s="169">
        <v>32</v>
      </c>
      <c r="F32" s="12">
        <f t="shared" si="0"/>
        <v>11.52</v>
      </c>
      <c r="G32" s="61" t="s">
        <v>2952</v>
      </c>
    </row>
    <row r="33" spans="1:7">
      <c r="A33" s="136" t="s">
        <v>1453</v>
      </c>
      <c r="B33" s="137" t="s">
        <v>4680</v>
      </c>
      <c r="C33" s="138" t="s">
        <v>733</v>
      </c>
      <c r="D33" s="11">
        <v>164</v>
      </c>
      <c r="E33" s="169">
        <v>4.42</v>
      </c>
      <c r="F33" s="12">
        <f t="shared" si="0"/>
        <v>1.59</v>
      </c>
      <c r="G33" s="61">
        <v>200</v>
      </c>
    </row>
    <row r="34" spans="1:7">
      <c r="A34" s="136" t="s">
        <v>1454</v>
      </c>
      <c r="B34" s="137" t="s">
        <v>4681</v>
      </c>
      <c r="C34" s="138" t="s">
        <v>734</v>
      </c>
      <c r="D34" s="11">
        <v>164</v>
      </c>
      <c r="E34" s="169">
        <v>5.31</v>
      </c>
      <c r="F34" s="12">
        <f t="shared" si="0"/>
        <v>1.91</v>
      </c>
      <c r="G34" s="66">
        <v>200</v>
      </c>
    </row>
    <row r="35" spans="1:7">
      <c r="A35" s="136" t="s">
        <v>1455</v>
      </c>
      <c r="B35" s="137" t="s">
        <v>4682</v>
      </c>
      <c r="C35" s="138" t="s">
        <v>735</v>
      </c>
      <c r="D35" s="11">
        <v>164</v>
      </c>
      <c r="E35" s="169">
        <v>2</v>
      </c>
      <c r="F35" s="12">
        <f t="shared" si="0"/>
        <v>0.72</v>
      </c>
      <c r="G35" s="66">
        <v>2400</v>
      </c>
    </row>
    <row r="36" spans="1:7">
      <c r="A36" s="136" t="s">
        <v>1910</v>
      </c>
      <c r="B36" s="137" t="s">
        <v>4189</v>
      </c>
      <c r="C36" s="138" t="s">
        <v>736</v>
      </c>
      <c r="D36" s="11">
        <v>164</v>
      </c>
      <c r="E36" s="169">
        <v>2.96</v>
      </c>
      <c r="F36" s="12">
        <f t="shared" si="0"/>
        <v>1.07</v>
      </c>
      <c r="G36" s="66">
        <v>100</v>
      </c>
    </row>
    <row r="37" spans="1:7">
      <c r="A37" s="136" t="s">
        <v>4187</v>
      </c>
      <c r="B37" s="137" t="s">
        <v>4188</v>
      </c>
      <c r="C37" s="138" t="s">
        <v>4190</v>
      </c>
      <c r="D37" s="11">
        <v>164</v>
      </c>
      <c r="E37" s="169">
        <v>3.04</v>
      </c>
      <c r="F37" s="12">
        <f t="shared" si="0"/>
        <v>1.0900000000000001</v>
      </c>
      <c r="G37" s="66">
        <v>100</v>
      </c>
    </row>
    <row r="38" spans="1:7">
      <c r="A38" s="136" t="s">
        <v>4081</v>
      </c>
      <c r="B38" s="137" t="s">
        <v>4683</v>
      </c>
      <c r="C38" s="139" t="s">
        <v>4082</v>
      </c>
      <c r="D38" s="11"/>
      <c r="E38" s="169">
        <v>7.3</v>
      </c>
      <c r="F38" s="12">
        <f t="shared" si="0"/>
        <v>2.63</v>
      </c>
      <c r="G38" s="66" t="s">
        <v>2952</v>
      </c>
    </row>
    <row r="39" spans="1:7">
      <c r="A39" s="136" t="s">
        <v>4883</v>
      </c>
      <c r="B39" s="137" t="s">
        <v>4885</v>
      </c>
      <c r="C39" s="139" t="s">
        <v>4884</v>
      </c>
      <c r="D39" s="11"/>
      <c r="E39" s="169">
        <v>10.58</v>
      </c>
      <c r="F39" s="12">
        <f t="shared" si="0"/>
        <v>3.81</v>
      </c>
      <c r="G39" s="66" t="s">
        <v>2952</v>
      </c>
    </row>
    <row r="40" spans="1:7">
      <c r="A40" s="136" t="s">
        <v>1456</v>
      </c>
      <c r="B40" s="137" t="s">
        <v>4684</v>
      </c>
      <c r="C40" s="138" t="s">
        <v>737</v>
      </c>
      <c r="D40" s="11">
        <v>164</v>
      </c>
      <c r="E40" s="169">
        <v>6.54</v>
      </c>
      <c r="F40" s="12">
        <f t="shared" si="0"/>
        <v>2.35</v>
      </c>
      <c r="G40" s="66">
        <v>50</v>
      </c>
    </row>
    <row r="41" spans="1:7">
      <c r="A41" s="136" t="s">
        <v>1457</v>
      </c>
      <c r="B41" s="137" t="s">
        <v>4685</v>
      </c>
      <c r="C41" s="138" t="s">
        <v>3287</v>
      </c>
      <c r="D41" s="11">
        <v>164</v>
      </c>
      <c r="E41" s="169">
        <v>27.71</v>
      </c>
      <c r="F41" s="12">
        <f t="shared" si="0"/>
        <v>9.98</v>
      </c>
      <c r="G41" s="66">
        <v>100</v>
      </c>
    </row>
    <row r="42" spans="1:7">
      <c r="A42" s="136" t="s">
        <v>1213</v>
      </c>
      <c r="B42" s="137" t="s">
        <v>4686</v>
      </c>
      <c r="C42" s="138" t="s">
        <v>3288</v>
      </c>
      <c r="D42" s="11">
        <v>164</v>
      </c>
      <c r="E42" s="169">
        <v>9</v>
      </c>
      <c r="F42" s="12">
        <f t="shared" si="0"/>
        <v>3.24</v>
      </c>
      <c r="G42" s="66" t="s">
        <v>2952</v>
      </c>
    </row>
    <row r="43" spans="1:7">
      <c r="A43" s="136" t="s">
        <v>3285</v>
      </c>
      <c r="B43" s="137" t="s">
        <v>4687</v>
      </c>
      <c r="C43" s="138" t="s">
        <v>3286</v>
      </c>
      <c r="D43" s="11">
        <v>164</v>
      </c>
      <c r="E43" s="169">
        <v>2.73</v>
      </c>
      <c r="F43" s="12">
        <f t="shared" si="0"/>
        <v>0.98</v>
      </c>
      <c r="G43" s="66" t="s">
        <v>2952</v>
      </c>
    </row>
    <row r="44" spans="1:7">
      <c r="A44" s="136" t="s">
        <v>1214</v>
      </c>
      <c r="B44" s="137" t="s">
        <v>2920</v>
      </c>
      <c r="C44" s="138" t="s">
        <v>3289</v>
      </c>
      <c r="D44" s="11">
        <v>164</v>
      </c>
      <c r="E44" s="169">
        <v>9.66</v>
      </c>
      <c r="F44" s="12">
        <f t="shared" si="0"/>
        <v>3.48</v>
      </c>
      <c r="G44" s="66">
        <v>100</v>
      </c>
    </row>
    <row r="45" spans="1:7">
      <c r="A45" s="136" t="s">
        <v>2695</v>
      </c>
      <c r="B45" s="137" t="s">
        <v>4688</v>
      </c>
      <c r="C45" s="138" t="s">
        <v>2696</v>
      </c>
      <c r="D45" s="11">
        <v>164</v>
      </c>
      <c r="E45" s="169">
        <v>33.619999999999997</v>
      </c>
      <c r="F45" s="12">
        <f t="shared" si="0"/>
        <v>12.1</v>
      </c>
      <c r="G45" s="66" t="s">
        <v>2952</v>
      </c>
    </row>
    <row r="46" spans="1:7">
      <c r="A46" s="136" t="s">
        <v>2950</v>
      </c>
      <c r="B46" s="137" t="s">
        <v>4689</v>
      </c>
      <c r="C46" s="139" t="s">
        <v>4690</v>
      </c>
      <c r="D46" s="11">
        <v>164</v>
      </c>
      <c r="E46" s="169">
        <v>30.76</v>
      </c>
      <c r="F46" s="12">
        <f t="shared" si="0"/>
        <v>11.07</v>
      </c>
      <c r="G46" s="66" t="s">
        <v>2952</v>
      </c>
    </row>
    <row r="47" spans="1:7">
      <c r="A47" s="136" t="s">
        <v>3327</v>
      </c>
      <c r="B47" s="137" t="s">
        <v>3328</v>
      </c>
      <c r="C47" s="139" t="s">
        <v>3329</v>
      </c>
      <c r="D47" s="11">
        <v>164</v>
      </c>
      <c r="E47" s="169">
        <v>9.5500000000000007</v>
      </c>
      <c r="F47" s="12">
        <f t="shared" si="0"/>
        <v>3.44</v>
      </c>
      <c r="G47" s="66" t="s">
        <v>2952</v>
      </c>
    </row>
    <row r="48" spans="1:7">
      <c r="A48" s="136" t="s">
        <v>4191</v>
      </c>
      <c r="B48" s="137" t="s">
        <v>4193</v>
      </c>
      <c r="C48" s="138" t="s">
        <v>4192</v>
      </c>
      <c r="D48" s="11">
        <v>164</v>
      </c>
      <c r="E48" s="169">
        <v>37</v>
      </c>
      <c r="F48" s="12">
        <f t="shared" si="0"/>
        <v>13.32</v>
      </c>
      <c r="G48" s="66" t="s">
        <v>2952</v>
      </c>
    </row>
    <row r="49" spans="1:7">
      <c r="A49" s="136" t="s">
        <v>1911</v>
      </c>
      <c r="B49" s="137" t="s">
        <v>4691</v>
      </c>
      <c r="C49" s="138" t="s">
        <v>738</v>
      </c>
      <c r="D49" s="11">
        <v>164</v>
      </c>
      <c r="E49" s="169">
        <v>4</v>
      </c>
      <c r="F49" s="12">
        <f t="shared" si="0"/>
        <v>1.44</v>
      </c>
      <c r="G49" s="66">
        <v>500</v>
      </c>
    </row>
    <row r="50" spans="1:7">
      <c r="A50" s="136" t="s">
        <v>2694</v>
      </c>
      <c r="B50" s="137" t="s">
        <v>4692</v>
      </c>
      <c r="C50" s="139" t="s">
        <v>738</v>
      </c>
      <c r="D50" s="11">
        <v>164</v>
      </c>
      <c r="E50" s="169">
        <v>4.49</v>
      </c>
      <c r="F50" s="12">
        <f t="shared" si="0"/>
        <v>1.62</v>
      </c>
      <c r="G50" s="66">
        <v>500</v>
      </c>
    </row>
    <row r="51" spans="1:7">
      <c r="A51" s="136" t="s">
        <v>1215</v>
      </c>
      <c r="B51" s="137" t="s">
        <v>4693</v>
      </c>
      <c r="C51" s="138" t="s">
        <v>739</v>
      </c>
      <c r="D51" s="11">
        <v>164</v>
      </c>
      <c r="E51" s="169">
        <v>3.94</v>
      </c>
      <c r="F51" s="12">
        <f t="shared" si="0"/>
        <v>1.42</v>
      </c>
      <c r="G51" s="66">
        <v>500</v>
      </c>
    </row>
    <row r="52" spans="1:7">
      <c r="A52" s="136" t="s">
        <v>1216</v>
      </c>
      <c r="B52" s="137" t="s">
        <v>4694</v>
      </c>
      <c r="C52" s="140" t="s">
        <v>740</v>
      </c>
      <c r="D52" s="11">
        <v>164</v>
      </c>
      <c r="E52" s="169">
        <v>9.93</v>
      </c>
      <c r="F52" s="12">
        <f t="shared" si="0"/>
        <v>3.57</v>
      </c>
      <c r="G52" s="66">
        <v>300</v>
      </c>
    </row>
    <row r="53" spans="1:7">
      <c r="A53" s="136" t="s">
        <v>3044</v>
      </c>
      <c r="B53" s="137" t="s">
        <v>4695</v>
      </c>
      <c r="C53" s="140" t="s">
        <v>4696</v>
      </c>
      <c r="D53" s="11">
        <v>164</v>
      </c>
      <c r="E53" s="169">
        <v>12.97</v>
      </c>
      <c r="F53" s="12">
        <f t="shared" si="0"/>
        <v>4.67</v>
      </c>
      <c r="G53" s="66" t="s">
        <v>2952</v>
      </c>
    </row>
    <row r="54" spans="1:7">
      <c r="A54" s="136" t="s">
        <v>4111</v>
      </c>
      <c r="B54" s="141" t="s">
        <v>4697</v>
      </c>
      <c r="C54" s="142" t="s">
        <v>4112</v>
      </c>
      <c r="D54" s="11">
        <v>164</v>
      </c>
      <c r="E54" s="170">
        <v>15.45</v>
      </c>
      <c r="F54" s="12">
        <f t="shared" si="0"/>
        <v>5.56</v>
      </c>
      <c r="G54" s="66" t="s">
        <v>2952</v>
      </c>
    </row>
    <row r="55" spans="1:7">
      <c r="A55" s="136" t="s">
        <v>4113</v>
      </c>
      <c r="B55" s="137" t="s">
        <v>4698</v>
      </c>
      <c r="C55" s="143" t="s">
        <v>4114</v>
      </c>
      <c r="D55" s="11">
        <v>164</v>
      </c>
      <c r="E55" s="169">
        <v>15.9</v>
      </c>
      <c r="F55" s="12">
        <f t="shared" si="0"/>
        <v>5.72</v>
      </c>
      <c r="G55" s="66" t="s">
        <v>2952</v>
      </c>
    </row>
    <row r="56" spans="1:7">
      <c r="A56" s="136" t="s">
        <v>2099</v>
      </c>
      <c r="B56" s="144" t="s">
        <v>4699</v>
      </c>
      <c r="C56" s="145" t="s">
        <v>741</v>
      </c>
      <c r="D56" s="11">
        <v>164</v>
      </c>
      <c r="E56" s="171">
        <v>36.950000000000003</v>
      </c>
      <c r="F56" s="12">
        <f t="shared" si="0"/>
        <v>13.3</v>
      </c>
      <c r="G56" s="66" t="s">
        <v>2952</v>
      </c>
    </row>
    <row r="57" spans="1:7">
      <c r="A57" s="136" t="s">
        <v>1912</v>
      </c>
      <c r="B57" s="137" t="s">
        <v>4700</v>
      </c>
      <c r="C57" s="140" t="s">
        <v>742</v>
      </c>
      <c r="D57" s="11">
        <v>164</v>
      </c>
      <c r="E57" s="169">
        <v>8.7799999999999994</v>
      </c>
      <c r="F57" s="12">
        <f t="shared" si="0"/>
        <v>3.16</v>
      </c>
      <c r="G57" s="66">
        <v>100</v>
      </c>
    </row>
    <row r="58" spans="1:7">
      <c r="A58" s="136" t="s">
        <v>1217</v>
      </c>
      <c r="B58" s="137" t="s">
        <v>4701</v>
      </c>
      <c r="C58" s="140" t="s">
        <v>3290</v>
      </c>
      <c r="D58" s="11">
        <v>164</v>
      </c>
      <c r="E58" s="169">
        <v>15</v>
      </c>
      <c r="F58" s="12">
        <f t="shared" si="0"/>
        <v>5.4</v>
      </c>
      <c r="G58" s="66">
        <v>500</v>
      </c>
    </row>
    <row r="59" spans="1:7">
      <c r="A59" s="136" t="s">
        <v>2100</v>
      </c>
      <c r="B59" s="137" t="s">
        <v>4701</v>
      </c>
      <c r="C59" s="140" t="s">
        <v>4702</v>
      </c>
      <c r="D59" s="11">
        <v>164</v>
      </c>
      <c r="E59" s="169">
        <v>8.39</v>
      </c>
      <c r="F59" s="12">
        <f t="shared" si="0"/>
        <v>3.02</v>
      </c>
      <c r="G59" s="66">
        <v>100</v>
      </c>
    </row>
    <row r="60" spans="1:7">
      <c r="A60" s="136" t="s">
        <v>628</v>
      </c>
      <c r="B60" s="137" t="s">
        <v>4703</v>
      </c>
      <c r="C60" s="140" t="s">
        <v>4704</v>
      </c>
      <c r="D60" s="11">
        <v>164</v>
      </c>
      <c r="E60" s="169">
        <v>59.96</v>
      </c>
      <c r="F60" s="12">
        <f t="shared" si="0"/>
        <v>21.59</v>
      </c>
      <c r="G60" s="66">
        <v>50</v>
      </c>
    </row>
    <row r="61" spans="1:7">
      <c r="A61" s="136" t="s">
        <v>1913</v>
      </c>
      <c r="B61" s="137" t="s">
        <v>4705</v>
      </c>
      <c r="C61" s="140" t="s">
        <v>4706</v>
      </c>
      <c r="D61" s="11">
        <v>164</v>
      </c>
      <c r="E61" s="169">
        <v>66.760000000000005</v>
      </c>
      <c r="F61" s="12">
        <f t="shared" si="0"/>
        <v>24.03</v>
      </c>
      <c r="G61" s="66">
        <v>50</v>
      </c>
    </row>
    <row r="62" spans="1:7">
      <c r="A62" s="136" t="s">
        <v>1914</v>
      </c>
      <c r="B62" s="137" t="s">
        <v>4707</v>
      </c>
      <c r="C62" s="140" t="s">
        <v>743</v>
      </c>
      <c r="D62" s="11"/>
      <c r="E62" s="169">
        <v>2.27</v>
      </c>
      <c r="F62" s="12">
        <f t="shared" si="0"/>
        <v>0.82</v>
      </c>
      <c r="G62" s="61">
        <v>200</v>
      </c>
    </row>
    <row r="63" spans="1:7">
      <c r="A63" s="136" t="s">
        <v>4194</v>
      </c>
      <c r="B63" s="137" t="s">
        <v>4196</v>
      </c>
      <c r="C63" s="143"/>
      <c r="D63" s="11"/>
      <c r="E63" s="169">
        <v>2.88</v>
      </c>
      <c r="F63" s="12">
        <f t="shared" si="0"/>
        <v>1.04</v>
      </c>
      <c r="G63" s="61" t="s">
        <v>2952</v>
      </c>
    </row>
    <row r="64" spans="1:7">
      <c r="A64" s="136" t="s">
        <v>4195</v>
      </c>
      <c r="B64" s="137" t="s">
        <v>4708</v>
      </c>
      <c r="C64" s="143"/>
      <c r="D64" s="11"/>
      <c r="E64" s="169">
        <v>13.63</v>
      </c>
      <c r="F64" s="12">
        <f t="shared" si="0"/>
        <v>4.91</v>
      </c>
      <c r="G64" s="61" t="s">
        <v>2952</v>
      </c>
    </row>
    <row r="65" spans="1:9">
      <c r="A65" s="136" t="s">
        <v>1915</v>
      </c>
      <c r="B65" s="137" t="s">
        <v>4709</v>
      </c>
      <c r="C65" s="140" t="s">
        <v>4710</v>
      </c>
      <c r="D65" s="11">
        <v>164</v>
      </c>
      <c r="E65" s="169">
        <v>9.99</v>
      </c>
      <c r="F65" s="12">
        <f t="shared" si="0"/>
        <v>3.6</v>
      </c>
      <c r="G65" s="61">
        <v>70</v>
      </c>
    </row>
    <row r="66" spans="1:9">
      <c r="A66" s="136" t="s">
        <v>1916</v>
      </c>
      <c r="B66" s="137" t="s">
        <v>4711</v>
      </c>
      <c r="C66" s="140" t="s">
        <v>744</v>
      </c>
      <c r="D66" s="11">
        <v>164</v>
      </c>
      <c r="E66" s="169">
        <v>13.7</v>
      </c>
      <c r="F66" s="12">
        <f t="shared" si="0"/>
        <v>4.93</v>
      </c>
      <c r="G66" s="61">
        <v>40</v>
      </c>
    </row>
    <row r="67" spans="1:9">
      <c r="A67" s="136" t="s">
        <v>1218</v>
      </c>
      <c r="B67" s="137" t="s">
        <v>4888</v>
      </c>
      <c r="C67" s="140" t="s">
        <v>745</v>
      </c>
      <c r="D67" s="11">
        <v>164</v>
      </c>
      <c r="E67" s="169">
        <v>13.7</v>
      </c>
      <c r="F67" s="12">
        <f t="shared" si="0"/>
        <v>4.93</v>
      </c>
      <c r="G67" s="61">
        <v>40</v>
      </c>
    </row>
    <row r="68" spans="1:9">
      <c r="A68" s="136" t="s">
        <v>1917</v>
      </c>
      <c r="B68" s="137" t="s">
        <v>4712</v>
      </c>
      <c r="C68" s="140" t="s">
        <v>4876</v>
      </c>
      <c r="D68" s="11">
        <v>164</v>
      </c>
      <c r="E68" s="169">
        <v>11.82</v>
      </c>
      <c r="F68" s="12">
        <f t="shared" ref="F68:F131" si="1">E68*0.36</f>
        <v>4.26</v>
      </c>
      <c r="G68" s="61">
        <v>40</v>
      </c>
    </row>
    <row r="69" spans="1:9">
      <c r="A69" s="136" t="s">
        <v>1918</v>
      </c>
      <c r="B69" s="137" t="s">
        <v>4713</v>
      </c>
      <c r="C69" s="140" t="s">
        <v>746</v>
      </c>
      <c r="D69" s="11">
        <v>164</v>
      </c>
      <c r="E69" s="169">
        <v>0.73</v>
      </c>
      <c r="F69" s="12">
        <f t="shared" si="1"/>
        <v>0.26</v>
      </c>
      <c r="G69" s="61">
        <v>100</v>
      </c>
    </row>
    <row r="70" spans="1:9">
      <c r="A70" s="136" t="s">
        <v>1219</v>
      </c>
      <c r="B70" s="137" t="s">
        <v>4714</v>
      </c>
      <c r="C70" s="140" t="s">
        <v>4877</v>
      </c>
      <c r="D70" s="11">
        <v>164</v>
      </c>
      <c r="E70" s="169">
        <v>14.55</v>
      </c>
      <c r="F70" s="12">
        <f t="shared" si="1"/>
        <v>5.24</v>
      </c>
      <c r="G70" s="61">
        <v>40</v>
      </c>
    </row>
    <row r="71" spans="1:9">
      <c r="A71" s="136" t="s">
        <v>1919</v>
      </c>
      <c r="B71" s="137" t="s">
        <v>4715</v>
      </c>
      <c r="C71" s="140" t="s">
        <v>747</v>
      </c>
      <c r="D71" s="11">
        <v>164</v>
      </c>
      <c r="E71" s="169">
        <v>0.73</v>
      </c>
      <c r="F71" s="12">
        <f t="shared" si="1"/>
        <v>0.26</v>
      </c>
      <c r="G71" s="61">
        <v>100</v>
      </c>
    </row>
    <row r="72" spans="1:9">
      <c r="A72" s="136" t="s">
        <v>1920</v>
      </c>
      <c r="B72" s="137" t="s">
        <v>4716</v>
      </c>
      <c r="C72" s="140" t="s">
        <v>4878</v>
      </c>
      <c r="D72" s="11">
        <v>164</v>
      </c>
      <c r="E72" s="169">
        <v>9.18</v>
      </c>
      <c r="F72" s="12">
        <f t="shared" si="1"/>
        <v>3.3</v>
      </c>
      <c r="G72" s="61">
        <v>60</v>
      </c>
    </row>
    <row r="73" spans="1:9">
      <c r="A73" s="136" t="s">
        <v>1220</v>
      </c>
      <c r="B73" s="137" t="s">
        <v>4717</v>
      </c>
      <c r="C73" s="140" t="s">
        <v>4879</v>
      </c>
      <c r="D73" s="11">
        <v>164</v>
      </c>
      <c r="E73" s="169">
        <v>11.7</v>
      </c>
      <c r="F73" s="12">
        <f t="shared" si="1"/>
        <v>4.21</v>
      </c>
      <c r="G73" s="61">
        <v>60</v>
      </c>
    </row>
    <row r="74" spans="1:9">
      <c r="A74" s="136" t="s">
        <v>1921</v>
      </c>
      <c r="B74" s="137" t="s">
        <v>4718</v>
      </c>
      <c r="C74" s="140" t="s">
        <v>2022</v>
      </c>
      <c r="D74" s="11">
        <v>164</v>
      </c>
      <c r="E74" s="169">
        <v>11.82</v>
      </c>
      <c r="F74" s="12">
        <f t="shared" si="1"/>
        <v>4.26</v>
      </c>
      <c r="G74" s="61">
        <v>120</v>
      </c>
      <c r="H74" s="34"/>
    </row>
    <row r="75" spans="1:9">
      <c r="A75" s="136" t="s">
        <v>1221</v>
      </c>
      <c r="B75" s="137" t="s">
        <v>4719</v>
      </c>
      <c r="C75" s="140" t="s">
        <v>748</v>
      </c>
      <c r="D75" s="11">
        <v>164</v>
      </c>
      <c r="E75" s="169">
        <v>13.7</v>
      </c>
      <c r="F75" s="12">
        <f t="shared" si="1"/>
        <v>4.93</v>
      </c>
      <c r="G75" s="61">
        <v>120</v>
      </c>
    </row>
    <row r="76" spans="1:9">
      <c r="A76" s="136" t="s">
        <v>2101</v>
      </c>
      <c r="B76" s="137" t="s">
        <v>4720</v>
      </c>
      <c r="C76" s="140" t="s">
        <v>749</v>
      </c>
      <c r="D76" s="11">
        <v>164</v>
      </c>
      <c r="E76" s="169">
        <v>1.61</v>
      </c>
      <c r="F76" s="12">
        <f t="shared" si="1"/>
        <v>0.57999999999999996</v>
      </c>
      <c r="G76" s="61">
        <v>200</v>
      </c>
      <c r="I76" s="4"/>
    </row>
    <row r="77" spans="1:9">
      <c r="A77" s="136" t="s">
        <v>4721</v>
      </c>
      <c r="B77" s="137" t="s">
        <v>4722</v>
      </c>
      <c r="C77" s="140" t="s">
        <v>4723</v>
      </c>
      <c r="D77" s="11">
        <v>164</v>
      </c>
      <c r="E77" s="169">
        <v>5.88</v>
      </c>
      <c r="F77" s="12">
        <f t="shared" si="1"/>
        <v>2.12</v>
      </c>
      <c r="G77" s="61">
        <v>200</v>
      </c>
      <c r="I77" s="4"/>
    </row>
    <row r="78" spans="1:9">
      <c r="A78" s="136" t="s">
        <v>2102</v>
      </c>
      <c r="B78" s="137" t="s">
        <v>4724</v>
      </c>
      <c r="C78" s="140" t="s">
        <v>750</v>
      </c>
      <c r="D78" s="11">
        <v>164</v>
      </c>
      <c r="E78" s="169">
        <v>1.65</v>
      </c>
      <c r="F78" s="12">
        <f t="shared" si="1"/>
        <v>0.59</v>
      </c>
      <c r="G78" s="61">
        <v>360</v>
      </c>
      <c r="I78" s="4"/>
    </row>
    <row r="79" spans="1:9">
      <c r="A79" s="136" t="s">
        <v>1922</v>
      </c>
      <c r="B79" s="137" t="s">
        <v>4725</v>
      </c>
      <c r="C79" s="140" t="s">
        <v>751</v>
      </c>
      <c r="D79" s="11">
        <v>164</v>
      </c>
      <c r="E79" s="169">
        <v>2.12</v>
      </c>
      <c r="F79" s="12">
        <f t="shared" si="1"/>
        <v>0.76</v>
      </c>
      <c r="G79" s="61">
        <v>500</v>
      </c>
      <c r="I79" s="4"/>
    </row>
    <row r="80" spans="1:9">
      <c r="A80" s="136" t="s">
        <v>1222</v>
      </c>
      <c r="B80" s="146" t="s">
        <v>4726</v>
      </c>
      <c r="C80" s="138" t="s">
        <v>752</v>
      </c>
      <c r="D80" s="11">
        <v>164</v>
      </c>
      <c r="E80" s="169">
        <v>2.12</v>
      </c>
      <c r="F80" s="12">
        <f t="shared" si="1"/>
        <v>0.76</v>
      </c>
      <c r="G80" s="61">
        <v>50</v>
      </c>
      <c r="I80" s="4"/>
    </row>
    <row r="81" spans="1:9">
      <c r="A81" s="136" t="s">
        <v>1223</v>
      </c>
      <c r="B81" s="146" t="s">
        <v>4727</v>
      </c>
      <c r="C81" s="138" t="s">
        <v>4728</v>
      </c>
      <c r="D81" s="11">
        <v>164</v>
      </c>
      <c r="E81" s="169">
        <v>15.12</v>
      </c>
      <c r="F81" s="12">
        <f t="shared" si="1"/>
        <v>5.44</v>
      </c>
      <c r="G81" s="61" t="s">
        <v>2952</v>
      </c>
      <c r="I81" s="4"/>
    </row>
    <row r="82" spans="1:9">
      <c r="A82" s="136" t="s">
        <v>4197</v>
      </c>
      <c r="B82" s="146" t="s">
        <v>4198</v>
      </c>
      <c r="C82" s="139" t="s">
        <v>4199</v>
      </c>
      <c r="D82" s="11" t="s">
        <v>1692</v>
      </c>
      <c r="E82" s="169">
        <v>7.46</v>
      </c>
      <c r="F82" s="12">
        <f t="shared" si="1"/>
        <v>2.69</v>
      </c>
      <c r="G82" s="61">
        <v>200</v>
      </c>
      <c r="I82" s="4"/>
    </row>
    <row r="83" spans="1:9">
      <c r="A83" s="136" t="s">
        <v>4880</v>
      </c>
      <c r="B83" s="146" t="s">
        <v>4881</v>
      </c>
      <c r="C83" s="139" t="s">
        <v>4882</v>
      </c>
      <c r="D83" s="11"/>
      <c r="E83" s="169">
        <v>9</v>
      </c>
      <c r="F83" s="12">
        <f t="shared" si="1"/>
        <v>3.24</v>
      </c>
      <c r="G83" s="61">
        <v>200</v>
      </c>
      <c r="I83" s="4"/>
    </row>
    <row r="84" spans="1:9">
      <c r="A84" s="136" t="s">
        <v>3293</v>
      </c>
      <c r="B84" s="146" t="s">
        <v>4729</v>
      </c>
      <c r="C84" s="139" t="s">
        <v>4109</v>
      </c>
      <c r="D84" s="11">
        <v>164</v>
      </c>
      <c r="E84" s="169">
        <v>8.8800000000000008</v>
      </c>
      <c r="F84" s="12">
        <f t="shared" si="1"/>
        <v>3.2</v>
      </c>
      <c r="G84" s="61" t="s">
        <v>2952</v>
      </c>
      <c r="I84" s="4"/>
    </row>
    <row r="85" spans="1:9">
      <c r="A85" s="136" t="s">
        <v>3294</v>
      </c>
      <c r="B85" s="147" t="s">
        <v>4730</v>
      </c>
      <c r="C85" s="148" t="s">
        <v>3295</v>
      </c>
      <c r="D85" s="11">
        <v>164</v>
      </c>
      <c r="E85" s="170">
        <v>8.8800000000000008</v>
      </c>
      <c r="F85" s="12">
        <f t="shared" si="1"/>
        <v>3.2</v>
      </c>
      <c r="G85" s="61"/>
      <c r="I85" s="4"/>
    </row>
    <row r="86" spans="1:9">
      <c r="A86" s="9" t="s">
        <v>3042</v>
      </c>
      <c r="B86" s="13" t="s">
        <v>3043</v>
      </c>
      <c r="C86" s="11"/>
      <c r="D86" s="11">
        <v>147</v>
      </c>
      <c r="E86" s="164">
        <v>299.06</v>
      </c>
      <c r="F86" s="12">
        <f t="shared" si="1"/>
        <v>107.66</v>
      </c>
      <c r="G86" s="61" t="s">
        <v>2952</v>
      </c>
      <c r="I86" s="4"/>
    </row>
    <row r="87" spans="1:9">
      <c r="A87" s="20" t="s">
        <v>753</v>
      </c>
      <c r="B87" s="45" t="s">
        <v>3296</v>
      </c>
      <c r="C87" s="21">
        <v>3201</v>
      </c>
      <c r="D87" s="21">
        <v>166</v>
      </c>
      <c r="E87" s="164">
        <v>23.77</v>
      </c>
      <c r="F87" s="12">
        <f t="shared" si="1"/>
        <v>8.56</v>
      </c>
      <c r="G87" s="61">
        <v>56</v>
      </c>
      <c r="I87" s="4"/>
    </row>
    <row r="88" spans="1:9">
      <c r="A88" s="20" t="s">
        <v>4202</v>
      </c>
      <c r="B88" s="45" t="s">
        <v>3291</v>
      </c>
      <c r="C88" s="21" t="s">
        <v>4464</v>
      </c>
      <c r="D88" s="21">
        <v>166</v>
      </c>
      <c r="E88" s="164">
        <v>37.86</v>
      </c>
      <c r="F88" s="12">
        <f t="shared" si="1"/>
        <v>13.63</v>
      </c>
      <c r="G88" s="61">
        <v>50</v>
      </c>
      <c r="H88" s="34"/>
      <c r="I88" s="4"/>
    </row>
    <row r="89" spans="1:9">
      <c r="A89" s="20" t="s">
        <v>4201</v>
      </c>
      <c r="B89" s="27" t="s">
        <v>3292</v>
      </c>
      <c r="C89" s="44">
        <v>3302</v>
      </c>
      <c r="D89" s="44">
        <v>166</v>
      </c>
      <c r="E89" s="164">
        <v>10.38</v>
      </c>
      <c r="F89" s="12">
        <f t="shared" si="1"/>
        <v>3.74</v>
      </c>
      <c r="G89" s="61">
        <v>1000</v>
      </c>
      <c r="I89" s="4"/>
    </row>
    <row r="90" spans="1:9">
      <c r="A90" s="9" t="s">
        <v>1923</v>
      </c>
      <c r="B90" s="16" t="s">
        <v>2739</v>
      </c>
      <c r="C90" s="28" t="s">
        <v>754</v>
      </c>
      <c r="D90" s="28">
        <v>166</v>
      </c>
      <c r="E90" s="164">
        <v>46.99</v>
      </c>
      <c r="F90" s="12">
        <f t="shared" si="1"/>
        <v>16.920000000000002</v>
      </c>
      <c r="G90" s="61">
        <v>25</v>
      </c>
      <c r="I90" s="4"/>
    </row>
    <row r="91" spans="1:9">
      <c r="A91" s="9" t="s">
        <v>1924</v>
      </c>
      <c r="B91" s="16" t="s">
        <v>2740</v>
      </c>
      <c r="C91" s="28" t="s">
        <v>755</v>
      </c>
      <c r="D91" s="28">
        <v>166</v>
      </c>
      <c r="E91" s="164">
        <v>20.100000000000001</v>
      </c>
      <c r="F91" s="12">
        <f t="shared" si="1"/>
        <v>7.24</v>
      </c>
      <c r="G91" s="61">
        <v>100</v>
      </c>
      <c r="I91" s="4"/>
    </row>
    <row r="92" spans="1:9">
      <c r="A92" s="9" t="s">
        <v>1925</v>
      </c>
      <c r="B92" s="16" t="s">
        <v>2741</v>
      </c>
      <c r="C92" s="28" t="s">
        <v>756</v>
      </c>
      <c r="D92" s="28">
        <v>166</v>
      </c>
      <c r="E92" s="164">
        <v>1.5</v>
      </c>
      <c r="F92" s="12">
        <f t="shared" si="1"/>
        <v>0.54</v>
      </c>
      <c r="G92" s="61">
        <v>1000</v>
      </c>
      <c r="I92" s="4"/>
    </row>
    <row r="93" spans="1:9">
      <c r="A93" s="9" t="s">
        <v>1926</v>
      </c>
      <c r="B93" s="16" t="s">
        <v>2742</v>
      </c>
      <c r="C93" s="28" t="s">
        <v>757</v>
      </c>
      <c r="D93" s="28">
        <v>166</v>
      </c>
      <c r="E93" s="164">
        <v>26</v>
      </c>
      <c r="F93" s="12">
        <f t="shared" si="1"/>
        <v>9.36</v>
      </c>
      <c r="G93" s="61">
        <v>25</v>
      </c>
      <c r="I93" s="4"/>
    </row>
    <row r="94" spans="1:9">
      <c r="A94" s="22" t="s">
        <v>3822</v>
      </c>
      <c r="B94" s="16" t="s">
        <v>4731</v>
      </c>
      <c r="C94" s="28"/>
      <c r="D94" s="74">
        <v>150</v>
      </c>
      <c r="E94" s="164">
        <v>75.45</v>
      </c>
      <c r="F94" s="12">
        <f t="shared" si="1"/>
        <v>27.16</v>
      </c>
      <c r="G94" s="66">
        <v>4</v>
      </c>
    </row>
    <row r="95" spans="1:9">
      <c r="A95" s="136" t="s">
        <v>1950</v>
      </c>
      <c r="B95" s="144" t="s">
        <v>2743</v>
      </c>
      <c r="C95" s="145" t="s">
        <v>4732</v>
      </c>
      <c r="D95" s="23">
        <v>164</v>
      </c>
      <c r="E95" s="171">
        <v>29.54</v>
      </c>
      <c r="F95" s="12">
        <f t="shared" si="1"/>
        <v>10.63</v>
      </c>
      <c r="G95" s="66">
        <v>100</v>
      </c>
    </row>
    <row r="96" spans="1:9">
      <c r="A96" s="136" t="s">
        <v>1951</v>
      </c>
      <c r="B96" s="137" t="s">
        <v>4733</v>
      </c>
      <c r="C96" s="140" t="s">
        <v>4734</v>
      </c>
      <c r="D96" s="23">
        <v>164</v>
      </c>
      <c r="E96" s="169">
        <v>21.21</v>
      </c>
      <c r="F96" s="12">
        <f t="shared" si="1"/>
        <v>7.64</v>
      </c>
      <c r="G96" s="66">
        <v>20</v>
      </c>
    </row>
    <row r="97" spans="1:7">
      <c r="A97" s="136" t="s">
        <v>3297</v>
      </c>
      <c r="B97" s="137" t="s">
        <v>4735</v>
      </c>
      <c r="C97" s="140" t="s">
        <v>4734</v>
      </c>
      <c r="D97" s="23">
        <v>164</v>
      </c>
      <c r="E97" s="169">
        <v>21.21</v>
      </c>
      <c r="F97" s="12">
        <f t="shared" si="1"/>
        <v>7.64</v>
      </c>
      <c r="G97" s="79">
        <v>20</v>
      </c>
    </row>
    <row r="98" spans="1:7">
      <c r="A98" s="136" t="s">
        <v>1251</v>
      </c>
      <c r="B98" s="137" t="s">
        <v>4736</v>
      </c>
      <c r="C98" s="140">
        <v>8111</v>
      </c>
      <c r="D98" s="23">
        <v>164</v>
      </c>
      <c r="E98" s="169">
        <v>42.4</v>
      </c>
      <c r="F98" s="12">
        <f t="shared" si="1"/>
        <v>15.26</v>
      </c>
      <c r="G98" s="79">
        <v>50</v>
      </c>
    </row>
    <row r="99" spans="1:7">
      <c r="A99" s="136" t="s">
        <v>1252</v>
      </c>
      <c r="B99" s="137" t="s">
        <v>4737</v>
      </c>
      <c r="C99" s="140">
        <v>8112</v>
      </c>
      <c r="D99" s="23">
        <v>164</v>
      </c>
      <c r="E99" s="169">
        <v>42.4</v>
      </c>
      <c r="F99" s="12">
        <f t="shared" si="1"/>
        <v>15.26</v>
      </c>
      <c r="G99" s="79">
        <v>50</v>
      </c>
    </row>
    <row r="100" spans="1:7">
      <c r="A100" s="136" t="s">
        <v>1952</v>
      </c>
      <c r="B100" s="137" t="s">
        <v>2744</v>
      </c>
      <c r="C100" s="140" t="s">
        <v>4738</v>
      </c>
      <c r="D100" s="23">
        <v>164</v>
      </c>
      <c r="E100" s="169">
        <v>29.54</v>
      </c>
      <c r="F100" s="12">
        <f t="shared" si="1"/>
        <v>10.63</v>
      </c>
      <c r="G100" s="79">
        <v>100</v>
      </c>
    </row>
    <row r="101" spans="1:7">
      <c r="A101" s="80" t="s">
        <v>3855</v>
      </c>
      <c r="B101" s="81" t="s">
        <v>4739</v>
      </c>
      <c r="C101" s="149"/>
      <c r="D101" s="23"/>
      <c r="E101" s="172">
        <v>3.87</v>
      </c>
      <c r="F101" s="12">
        <f t="shared" si="1"/>
        <v>1.39</v>
      </c>
      <c r="G101" s="82">
        <v>144</v>
      </c>
    </row>
    <row r="102" spans="1:7">
      <c r="A102" s="80" t="s">
        <v>3856</v>
      </c>
      <c r="B102" s="81" t="s">
        <v>4740</v>
      </c>
      <c r="C102" s="149"/>
      <c r="D102" s="23"/>
      <c r="E102" s="172">
        <v>5.99</v>
      </c>
      <c r="F102" s="12">
        <f t="shared" si="1"/>
        <v>2.16</v>
      </c>
      <c r="G102" s="82">
        <v>36</v>
      </c>
    </row>
    <row r="103" spans="1:7">
      <c r="A103" s="80" t="s">
        <v>3857</v>
      </c>
      <c r="B103" s="81" t="s">
        <v>4741</v>
      </c>
      <c r="C103" s="149"/>
      <c r="D103" s="23"/>
      <c r="E103" s="172">
        <v>5.59</v>
      </c>
      <c r="F103" s="12">
        <f t="shared" si="1"/>
        <v>2.0099999999999998</v>
      </c>
      <c r="G103" s="82">
        <v>24</v>
      </c>
    </row>
    <row r="104" spans="1:7">
      <c r="A104" s="80" t="s">
        <v>3858</v>
      </c>
      <c r="B104" s="81" t="s">
        <v>4742</v>
      </c>
      <c r="C104" s="149"/>
      <c r="D104" s="23"/>
      <c r="E104" s="172">
        <v>6.96</v>
      </c>
      <c r="F104" s="12">
        <f t="shared" si="1"/>
        <v>2.5099999999999998</v>
      </c>
      <c r="G104" s="82">
        <v>72</v>
      </c>
    </row>
    <row r="105" spans="1:7">
      <c r="A105" s="80" t="s">
        <v>3859</v>
      </c>
      <c r="B105" s="81" t="s">
        <v>4743</v>
      </c>
      <c r="C105" s="149"/>
      <c r="D105" s="23">
        <v>146</v>
      </c>
      <c r="E105" s="172">
        <v>15.68</v>
      </c>
      <c r="F105" s="12">
        <f t="shared" si="1"/>
        <v>5.64</v>
      </c>
      <c r="G105" s="82">
        <v>12</v>
      </c>
    </row>
    <row r="106" spans="1:7">
      <c r="A106" s="80" t="s">
        <v>3860</v>
      </c>
      <c r="B106" s="81" t="s">
        <v>4746</v>
      </c>
      <c r="C106" s="149"/>
      <c r="D106" s="23">
        <v>146</v>
      </c>
      <c r="E106" s="172">
        <v>18.55</v>
      </c>
      <c r="F106" s="12">
        <f t="shared" si="1"/>
        <v>6.68</v>
      </c>
      <c r="G106" s="82">
        <v>12</v>
      </c>
    </row>
    <row r="107" spans="1:7">
      <c r="A107" s="80" t="s">
        <v>3861</v>
      </c>
      <c r="B107" s="81" t="s">
        <v>4744</v>
      </c>
      <c r="C107" s="149"/>
      <c r="D107" s="23">
        <v>146</v>
      </c>
      <c r="E107" s="172">
        <v>21.66</v>
      </c>
      <c r="F107" s="12">
        <f t="shared" si="1"/>
        <v>7.8</v>
      </c>
      <c r="G107" s="82">
        <v>12</v>
      </c>
    </row>
    <row r="108" spans="1:7">
      <c r="A108" s="80" t="s">
        <v>3862</v>
      </c>
      <c r="B108" s="81" t="s">
        <v>4745</v>
      </c>
      <c r="C108" s="149"/>
      <c r="D108" s="23">
        <v>146</v>
      </c>
      <c r="E108" s="172">
        <v>29.35</v>
      </c>
      <c r="F108" s="12">
        <f t="shared" si="1"/>
        <v>10.57</v>
      </c>
      <c r="G108" s="82">
        <v>6</v>
      </c>
    </row>
    <row r="109" spans="1:7">
      <c r="A109" s="80" t="s">
        <v>3863</v>
      </c>
      <c r="B109" s="81" t="s">
        <v>3864</v>
      </c>
      <c r="C109" s="149"/>
      <c r="D109" s="23">
        <v>146</v>
      </c>
      <c r="E109" s="172">
        <v>38.520000000000003</v>
      </c>
      <c r="F109" s="12">
        <f t="shared" si="1"/>
        <v>13.87</v>
      </c>
      <c r="G109" s="82">
        <v>12</v>
      </c>
    </row>
    <row r="110" spans="1:7">
      <c r="A110" s="80" t="s">
        <v>3865</v>
      </c>
      <c r="B110" s="81" t="s">
        <v>4747</v>
      </c>
      <c r="C110" s="149" t="s">
        <v>4749</v>
      </c>
      <c r="D110" s="23">
        <v>147</v>
      </c>
      <c r="E110" s="172">
        <v>39.729999999999997</v>
      </c>
      <c r="F110" s="12">
        <f t="shared" si="1"/>
        <v>14.3</v>
      </c>
      <c r="G110" s="82">
        <v>6</v>
      </c>
    </row>
    <row r="111" spans="1:7">
      <c r="A111" s="80" t="s">
        <v>3866</v>
      </c>
      <c r="B111" s="81" t="s">
        <v>4748</v>
      </c>
      <c r="C111" s="149"/>
      <c r="D111" s="23">
        <v>147</v>
      </c>
      <c r="E111" s="172">
        <v>7.07</v>
      </c>
      <c r="F111" s="12">
        <f t="shared" si="1"/>
        <v>2.5499999999999998</v>
      </c>
      <c r="G111" s="82">
        <v>24</v>
      </c>
    </row>
    <row r="112" spans="1:7">
      <c r="A112" s="80" t="s">
        <v>5296</v>
      </c>
      <c r="B112" s="81" t="s">
        <v>5297</v>
      </c>
      <c r="C112" s="149"/>
      <c r="D112" s="23"/>
      <c r="E112" s="172">
        <v>56.82</v>
      </c>
      <c r="F112" s="12">
        <f t="shared" si="1"/>
        <v>20.46</v>
      </c>
      <c r="G112" s="82">
        <v>24</v>
      </c>
    </row>
    <row r="113" spans="1:7">
      <c r="A113" s="80" t="s">
        <v>3867</v>
      </c>
      <c r="B113" s="81" t="s">
        <v>3868</v>
      </c>
      <c r="C113" s="149"/>
      <c r="D113" s="23">
        <v>148</v>
      </c>
      <c r="E113" s="172">
        <v>18.100000000000001</v>
      </c>
      <c r="F113" s="12">
        <f t="shared" si="1"/>
        <v>6.52</v>
      </c>
      <c r="G113" s="82">
        <v>24</v>
      </c>
    </row>
    <row r="114" spans="1:7">
      <c r="A114" s="80" t="s">
        <v>3869</v>
      </c>
      <c r="B114" s="81" t="s">
        <v>3870</v>
      </c>
      <c r="C114" s="149"/>
      <c r="D114" s="23">
        <v>148</v>
      </c>
      <c r="E114" s="172">
        <v>8.02</v>
      </c>
      <c r="F114" s="12">
        <f t="shared" si="1"/>
        <v>2.89</v>
      </c>
      <c r="G114" s="82">
        <v>24</v>
      </c>
    </row>
    <row r="115" spans="1:7">
      <c r="A115" s="80" t="s">
        <v>3871</v>
      </c>
      <c r="B115" s="81" t="s">
        <v>4750</v>
      </c>
      <c r="C115" s="149"/>
      <c r="D115" s="23">
        <v>148</v>
      </c>
      <c r="E115" s="172">
        <v>19.64</v>
      </c>
      <c r="F115" s="12">
        <f t="shared" si="1"/>
        <v>7.07</v>
      </c>
      <c r="G115" s="82">
        <v>12</v>
      </c>
    </row>
    <row r="116" spans="1:7">
      <c r="A116" s="80" t="s">
        <v>4235</v>
      </c>
      <c r="B116" s="81" t="s">
        <v>4236</v>
      </c>
      <c r="C116" s="149"/>
      <c r="D116" s="23">
        <v>148</v>
      </c>
      <c r="E116" s="172">
        <v>19.71</v>
      </c>
      <c r="F116" s="12">
        <f t="shared" si="1"/>
        <v>7.1</v>
      </c>
      <c r="G116" s="82" t="s">
        <v>2952</v>
      </c>
    </row>
    <row r="117" spans="1:7">
      <c r="A117" s="80" t="s">
        <v>3872</v>
      </c>
      <c r="B117" s="81" t="s">
        <v>3873</v>
      </c>
      <c r="C117" s="149"/>
      <c r="D117" s="23">
        <v>148</v>
      </c>
      <c r="E117" s="172">
        <v>9.11</v>
      </c>
      <c r="F117" s="12">
        <f t="shared" si="1"/>
        <v>3.28</v>
      </c>
      <c r="G117" s="82">
        <v>24</v>
      </c>
    </row>
    <row r="118" spans="1:7">
      <c r="A118" s="80" t="s">
        <v>3874</v>
      </c>
      <c r="B118" s="81" t="s">
        <v>4751</v>
      </c>
      <c r="C118" s="149"/>
      <c r="D118" s="23">
        <v>148</v>
      </c>
      <c r="E118" s="172">
        <v>31.54</v>
      </c>
      <c r="F118" s="12">
        <f t="shared" si="1"/>
        <v>11.35</v>
      </c>
      <c r="G118" s="82">
        <v>24</v>
      </c>
    </row>
    <row r="119" spans="1:7">
      <c r="A119" s="80" t="s">
        <v>3875</v>
      </c>
      <c r="B119" s="81" t="s">
        <v>4752</v>
      </c>
      <c r="C119" s="149"/>
      <c r="D119" s="23">
        <v>149</v>
      </c>
      <c r="E119" s="172">
        <v>16.350000000000001</v>
      </c>
      <c r="F119" s="12">
        <f t="shared" si="1"/>
        <v>5.89</v>
      </c>
      <c r="G119" s="82">
        <v>12</v>
      </c>
    </row>
    <row r="120" spans="1:7">
      <c r="A120" s="80" t="s">
        <v>3876</v>
      </c>
      <c r="B120" s="81" t="s">
        <v>4753</v>
      </c>
      <c r="C120" s="149"/>
      <c r="D120" s="23">
        <v>149</v>
      </c>
      <c r="E120" s="172">
        <v>13.71</v>
      </c>
      <c r="F120" s="12">
        <f t="shared" si="1"/>
        <v>4.9400000000000004</v>
      </c>
      <c r="G120" s="82">
        <v>12</v>
      </c>
    </row>
    <row r="121" spans="1:7">
      <c r="A121" s="80" t="s">
        <v>3877</v>
      </c>
      <c r="B121" s="81" t="s">
        <v>3878</v>
      </c>
      <c r="C121" s="149"/>
      <c r="D121" s="23">
        <v>148</v>
      </c>
      <c r="E121" s="172">
        <v>12.1</v>
      </c>
      <c r="F121" s="12">
        <f t="shared" si="1"/>
        <v>4.3600000000000003</v>
      </c>
      <c r="G121" s="82">
        <v>24</v>
      </c>
    </row>
    <row r="122" spans="1:7">
      <c r="A122" s="80" t="s">
        <v>3879</v>
      </c>
      <c r="B122" s="81" t="s">
        <v>3880</v>
      </c>
      <c r="C122" s="149"/>
      <c r="D122" s="23">
        <v>148</v>
      </c>
      <c r="E122" s="172">
        <v>5.8</v>
      </c>
      <c r="F122" s="12">
        <f t="shared" si="1"/>
        <v>2.09</v>
      </c>
      <c r="G122" s="82">
        <v>24</v>
      </c>
    </row>
    <row r="123" spans="1:7">
      <c r="A123" s="80" t="s">
        <v>3881</v>
      </c>
      <c r="B123" s="81" t="s">
        <v>3882</v>
      </c>
      <c r="C123" s="149"/>
      <c r="D123" s="23">
        <v>148</v>
      </c>
      <c r="E123" s="172">
        <v>12.59</v>
      </c>
      <c r="F123" s="12">
        <f t="shared" si="1"/>
        <v>4.53</v>
      </c>
      <c r="G123" s="82">
        <v>12</v>
      </c>
    </row>
    <row r="124" spans="1:7">
      <c r="A124" s="80" t="s">
        <v>3883</v>
      </c>
      <c r="B124" s="81" t="s">
        <v>4754</v>
      </c>
      <c r="C124" s="149"/>
      <c r="D124" s="23"/>
      <c r="E124" s="172">
        <v>29.87</v>
      </c>
      <c r="F124" s="12">
        <f t="shared" si="1"/>
        <v>10.75</v>
      </c>
      <c r="G124" s="82">
        <v>12</v>
      </c>
    </row>
    <row r="125" spans="1:7">
      <c r="A125" s="80" t="s">
        <v>3884</v>
      </c>
      <c r="B125" s="81" t="s">
        <v>4755</v>
      </c>
      <c r="C125" s="149"/>
      <c r="D125" s="23">
        <v>149</v>
      </c>
      <c r="E125" s="172">
        <v>24.36</v>
      </c>
      <c r="F125" s="12">
        <f t="shared" si="1"/>
        <v>8.77</v>
      </c>
      <c r="G125" s="82">
        <v>12</v>
      </c>
    </row>
    <row r="126" spans="1:7">
      <c r="A126" s="80" t="s">
        <v>3885</v>
      </c>
      <c r="B126" s="81" t="s">
        <v>4756</v>
      </c>
      <c r="C126" s="149"/>
      <c r="D126" s="23">
        <v>149</v>
      </c>
      <c r="E126" s="172">
        <v>27.03</v>
      </c>
      <c r="F126" s="12">
        <f t="shared" si="1"/>
        <v>9.73</v>
      </c>
      <c r="G126" s="82">
        <v>24</v>
      </c>
    </row>
    <row r="127" spans="1:7">
      <c r="A127" s="80" t="s">
        <v>3886</v>
      </c>
      <c r="B127" s="81" t="s">
        <v>3887</v>
      </c>
      <c r="C127" s="149"/>
      <c r="D127" s="23">
        <v>151</v>
      </c>
      <c r="E127" s="172">
        <v>4.05</v>
      </c>
      <c r="F127" s="12">
        <f t="shared" si="1"/>
        <v>1.46</v>
      </c>
      <c r="G127" s="82">
        <v>24</v>
      </c>
    </row>
    <row r="128" spans="1:7">
      <c r="A128" s="80" t="s">
        <v>3888</v>
      </c>
      <c r="B128" s="81" t="s">
        <v>3889</v>
      </c>
      <c r="C128" s="149"/>
      <c r="D128" s="23">
        <v>151</v>
      </c>
      <c r="E128" s="172">
        <v>8.33</v>
      </c>
      <c r="F128" s="12">
        <f t="shared" si="1"/>
        <v>3</v>
      </c>
      <c r="G128" s="82">
        <v>12</v>
      </c>
    </row>
    <row r="129" spans="1:7">
      <c r="A129" s="80" t="s">
        <v>3890</v>
      </c>
      <c r="B129" s="81" t="s">
        <v>3891</v>
      </c>
      <c r="C129" s="149"/>
      <c r="D129" s="23">
        <v>151</v>
      </c>
      <c r="E129" s="172">
        <v>4.76</v>
      </c>
      <c r="F129" s="12">
        <f t="shared" si="1"/>
        <v>1.71</v>
      </c>
      <c r="G129" s="82">
        <v>12</v>
      </c>
    </row>
    <row r="130" spans="1:7">
      <c r="A130" s="80" t="s">
        <v>3892</v>
      </c>
      <c r="B130" s="81" t="s">
        <v>3893</v>
      </c>
      <c r="C130" s="149"/>
      <c r="D130" s="23">
        <v>153</v>
      </c>
      <c r="E130" s="172">
        <v>5.99</v>
      </c>
      <c r="F130" s="12">
        <f t="shared" si="1"/>
        <v>2.16</v>
      </c>
      <c r="G130" s="82">
        <v>24</v>
      </c>
    </row>
    <row r="131" spans="1:7">
      <c r="A131" s="80" t="s">
        <v>2693</v>
      </c>
      <c r="B131" s="81" t="s">
        <v>3894</v>
      </c>
      <c r="C131" s="149"/>
      <c r="D131" s="23">
        <v>150</v>
      </c>
      <c r="E131" s="172">
        <v>10.199999999999999</v>
      </c>
      <c r="F131" s="12">
        <f t="shared" si="1"/>
        <v>3.67</v>
      </c>
      <c r="G131" s="82">
        <v>12</v>
      </c>
    </row>
    <row r="132" spans="1:7">
      <c r="A132" s="22" t="s">
        <v>914</v>
      </c>
      <c r="B132" s="20" t="s">
        <v>4757</v>
      </c>
      <c r="C132" s="150"/>
      <c r="D132" s="23">
        <v>150</v>
      </c>
      <c r="E132" s="172">
        <v>17.11</v>
      </c>
      <c r="F132" s="12">
        <f t="shared" ref="F132:F138" si="2">E132*0.36</f>
        <v>6.16</v>
      </c>
      <c r="G132" s="66">
        <v>12</v>
      </c>
    </row>
    <row r="133" spans="1:7">
      <c r="A133" s="80" t="s">
        <v>3895</v>
      </c>
      <c r="B133" s="81" t="s">
        <v>3896</v>
      </c>
      <c r="C133" s="149"/>
      <c r="D133" s="23">
        <v>148</v>
      </c>
      <c r="E133" s="172">
        <v>1.4</v>
      </c>
      <c r="F133" s="12">
        <f t="shared" si="2"/>
        <v>0.5</v>
      </c>
      <c r="G133" s="82">
        <v>24</v>
      </c>
    </row>
    <row r="134" spans="1:7">
      <c r="A134" s="80" t="s">
        <v>3897</v>
      </c>
      <c r="B134" s="81" t="s">
        <v>3898</v>
      </c>
      <c r="C134" s="149"/>
      <c r="D134" s="23"/>
      <c r="E134" s="172">
        <v>2.61</v>
      </c>
      <c r="F134" s="12">
        <f t="shared" si="2"/>
        <v>0.94</v>
      </c>
      <c r="G134" s="82">
        <v>12</v>
      </c>
    </row>
    <row r="135" spans="1:7">
      <c r="A135" s="80" t="s">
        <v>3899</v>
      </c>
      <c r="B135" s="81" t="s">
        <v>3900</v>
      </c>
      <c r="C135" s="149"/>
      <c r="D135" s="23">
        <v>148</v>
      </c>
      <c r="E135" s="172">
        <v>8.24</v>
      </c>
      <c r="F135" s="12">
        <f t="shared" si="2"/>
        <v>2.97</v>
      </c>
      <c r="G135" s="82">
        <v>24</v>
      </c>
    </row>
    <row r="136" spans="1:7">
      <c r="A136" s="80" t="s">
        <v>3901</v>
      </c>
      <c r="B136" s="81" t="s">
        <v>3902</v>
      </c>
      <c r="C136" s="149"/>
      <c r="D136" s="23">
        <v>149</v>
      </c>
      <c r="E136" s="172">
        <v>57.98</v>
      </c>
      <c r="F136" s="12">
        <f t="shared" si="2"/>
        <v>20.87</v>
      </c>
      <c r="G136" s="82">
        <v>6</v>
      </c>
    </row>
    <row r="137" spans="1:7">
      <c r="A137" s="80" t="s">
        <v>3903</v>
      </c>
      <c r="B137" s="81" t="s">
        <v>3904</v>
      </c>
      <c r="C137" s="149"/>
      <c r="D137" s="23">
        <v>149</v>
      </c>
      <c r="E137" s="172">
        <v>56.24</v>
      </c>
      <c r="F137" s="12">
        <f t="shared" si="2"/>
        <v>20.25</v>
      </c>
      <c r="G137" s="82">
        <v>6</v>
      </c>
    </row>
    <row r="138" spans="1:7">
      <c r="A138" s="80" t="s">
        <v>3905</v>
      </c>
      <c r="B138" s="81" t="s">
        <v>3906</v>
      </c>
      <c r="C138" s="149"/>
      <c r="D138" s="23">
        <v>151</v>
      </c>
      <c r="E138" s="172">
        <v>7.56</v>
      </c>
      <c r="F138" s="12">
        <f t="shared" si="2"/>
        <v>2.72</v>
      </c>
      <c r="G138" s="82">
        <v>24</v>
      </c>
    </row>
  </sheetData>
  <pageMargins left="0.45" right="0.33333333333333331" top="0.75" bottom="0.75" header="0.3" footer="0.3"/>
  <pageSetup orientation="portrait"/>
  <headerFooter>
    <oddHeader xml:space="preserve">&amp;C&amp;"-,Bold"&amp;14CMP Pool Products Price List 2016
Maintenance Parts
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workbookViewId="0"/>
  </sheetViews>
  <sheetFormatPr baseColWidth="10" defaultColWidth="8.83203125" defaultRowHeight="14" x14ac:dyDescent="0"/>
  <cols>
    <col min="1" max="1" width="15.1640625" style="14" customWidth="1"/>
    <col min="2" max="2" width="40.6640625" style="14" customWidth="1"/>
    <col min="3" max="3" width="21.5" style="123" customWidth="1"/>
    <col min="4" max="4" width="11.5" style="32" customWidth="1"/>
    <col min="5" max="5" width="8.5" style="3" customWidth="1"/>
    <col min="6" max="6" width="7.6640625" style="161" customWidth="1"/>
    <col min="7" max="7" width="6.1640625" style="56" customWidth="1"/>
    <col min="8" max="16384" width="8.83203125" style="3"/>
  </cols>
  <sheetData>
    <row r="1" spans="1:7">
      <c r="A1" s="14" t="s">
        <v>5298</v>
      </c>
    </row>
    <row r="2" spans="1:7" s="1" customFormat="1" ht="28">
      <c r="A2" s="5" t="s">
        <v>2569</v>
      </c>
      <c r="B2" s="6" t="s">
        <v>2567</v>
      </c>
      <c r="C2" s="70" t="s">
        <v>219</v>
      </c>
      <c r="D2" s="7" t="s">
        <v>3907</v>
      </c>
      <c r="E2" s="8" t="s">
        <v>5118</v>
      </c>
      <c r="F2" s="47" t="s">
        <v>3048</v>
      </c>
      <c r="G2" s="167" t="s">
        <v>2951</v>
      </c>
    </row>
    <row r="3" spans="1:7">
      <c r="A3" s="9" t="s">
        <v>1547</v>
      </c>
      <c r="B3" s="10" t="s">
        <v>4765</v>
      </c>
      <c r="C3" s="124"/>
      <c r="D3" s="11">
        <v>126</v>
      </c>
      <c r="E3" s="31">
        <v>29.43</v>
      </c>
      <c r="F3" s="162">
        <f>E3*0.36</f>
        <v>10.59</v>
      </c>
      <c r="G3" s="58">
        <v>1</v>
      </c>
    </row>
    <row r="4" spans="1:7">
      <c r="A4" s="9" t="s">
        <v>1548</v>
      </c>
      <c r="B4" s="10" t="s">
        <v>4766</v>
      </c>
      <c r="C4" s="124"/>
      <c r="D4" s="11">
        <v>126</v>
      </c>
      <c r="E4" s="31">
        <v>29.43</v>
      </c>
      <c r="F4" s="162">
        <f t="shared" ref="F4:F67" si="0">E4*0.36</f>
        <v>10.59</v>
      </c>
      <c r="G4" s="58">
        <v>1</v>
      </c>
    </row>
    <row r="5" spans="1:7">
      <c r="A5" s="9" t="s">
        <v>1549</v>
      </c>
      <c r="B5" s="10" t="s">
        <v>4767</v>
      </c>
      <c r="C5" s="124"/>
      <c r="D5" s="11">
        <v>126</v>
      </c>
      <c r="E5" s="31">
        <v>29.43</v>
      </c>
      <c r="F5" s="162">
        <f t="shared" si="0"/>
        <v>10.59</v>
      </c>
      <c r="G5" s="58">
        <v>1</v>
      </c>
    </row>
    <row r="6" spans="1:7">
      <c r="A6" s="9" t="s">
        <v>1550</v>
      </c>
      <c r="B6" s="10" t="s">
        <v>4768</v>
      </c>
      <c r="C6" s="124"/>
      <c r="D6" s="11">
        <v>126</v>
      </c>
      <c r="E6" s="31">
        <v>29.43</v>
      </c>
      <c r="F6" s="162">
        <f t="shared" si="0"/>
        <v>10.59</v>
      </c>
      <c r="G6" s="58">
        <v>1</v>
      </c>
    </row>
    <row r="7" spans="1:7">
      <c r="A7" s="9" t="s">
        <v>1551</v>
      </c>
      <c r="B7" s="10" t="s">
        <v>4769</v>
      </c>
      <c r="C7" s="124"/>
      <c r="D7" s="11">
        <v>126</v>
      </c>
      <c r="E7" s="31">
        <v>29.43</v>
      </c>
      <c r="F7" s="162">
        <f t="shared" si="0"/>
        <v>10.59</v>
      </c>
      <c r="G7" s="58">
        <v>1</v>
      </c>
    </row>
    <row r="8" spans="1:7">
      <c r="A8" s="9" t="s">
        <v>1552</v>
      </c>
      <c r="B8" s="10" t="s">
        <v>2376</v>
      </c>
      <c r="C8" s="124"/>
      <c r="D8" s="11">
        <v>126</v>
      </c>
      <c r="E8" s="31">
        <v>38.700000000000003</v>
      </c>
      <c r="F8" s="162">
        <f t="shared" si="0"/>
        <v>13.93</v>
      </c>
      <c r="G8" s="58">
        <v>100</v>
      </c>
    </row>
    <row r="9" spans="1:7">
      <c r="A9" s="9" t="s">
        <v>1553</v>
      </c>
      <c r="B9" s="10" t="s">
        <v>1554</v>
      </c>
      <c r="C9" s="124"/>
      <c r="D9" s="11">
        <v>126</v>
      </c>
      <c r="E9" s="31">
        <v>78.31</v>
      </c>
      <c r="F9" s="162">
        <f t="shared" si="0"/>
        <v>28.19</v>
      </c>
      <c r="G9" s="58">
        <v>25</v>
      </c>
    </row>
    <row r="10" spans="1:7">
      <c r="A10" s="9" t="s">
        <v>1555</v>
      </c>
      <c r="B10" s="10" t="s">
        <v>2377</v>
      </c>
      <c r="C10" s="124"/>
      <c r="D10" s="11">
        <v>126</v>
      </c>
      <c r="E10" s="31">
        <v>38.700000000000003</v>
      </c>
      <c r="F10" s="162">
        <f t="shared" si="0"/>
        <v>13.93</v>
      </c>
      <c r="G10" s="58">
        <v>100</v>
      </c>
    </row>
    <row r="11" spans="1:7">
      <c r="A11" s="9" t="s">
        <v>1556</v>
      </c>
      <c r="B11" s="10" t="s">
        <v>2378</v>
      </c>
      <c r="C11" s="124"/>
      <c r="D11" s="11">
        <v>126</v>
      </c>
      <c r="E11" s="31">
        <v>38.700000000000003</v>
      </c>
      <c r="F11" s="162">
        <f t="shared" si="0"/>
        <v>13.93</v>
      </c>
      <c r="G11" s="58">
        <v>100</v>
      </c>
    </row>
    <row r="12" spans="1:7">
      <c r="A12" s="9" t="s">
        <v>1557</v>
      </c>
      <c r="B12" s="10" t="s">
        <v>4862</v>
      </c>
      <c r="C12" s="124"/>
      <c r="D12" s="11">
        <v>126</v>
      </c>
      <c r="E12" s="31">
        <v>38.700000000000003</v>
      </c>
      <c r="F12" s="162">
        <f t="shared" si="0"/>
        <v>13.93</v>
      </c>
      <c r="G12" s="58">
        <v>100</v>
      </c>
    </row>
    <row r="13" spans="1:7">
      <c r="A13" s="9" t="s">
        <v>1558</v>
      </c>
      <c r="B13" s="10" t="s">
        <v>2379</v>
      </c>
      <c r="C13" s="124"/>
      <c r="D13" s="11">
        <v>126</v>
      </c>
      <c r="E13" s="31">
        <v>38.700000000000003</v>
      </c>
      <c r="F13" s="162">
        <f t="shared" si="0"/>
        <v>13.93</v>
      </c>
      <c r="G13" s="58">
        <v>100</v>
      </c>
    </row>
    <row r="14" spans="1:7">
      <c r="A14" s="9" t="s">
        <v>1559</v>
      </c>
      <c r="B14" s="10" t="s">
        <v>4770</v>
      </c>
      <c r="C14" s="124"/>
      <c r="D14" s="11">
        <v>126</v>
      </c>
      <c r="E14" s="31">
        <v>38.700000000000003</v>
      </c>
      <c r="F14" s="162">
        <f t="shared" si="0"/>
        <v>13.93</v>
      </c>
      <c r="G14" s="58">
        <v>100</v>
      </c>
    </row>
    <row r="15" spans="1:7">
      <c r="A15" s="9" t="s">
        <v>1560</v>
      </c>
      <c r="B15" s="10" t="s">
        <v>4771</v>
      </c>
      <c r="C15" s="124"/>
      <c r="D15" s="11">
        <v>126</v>
      </c>
      <c r="E15" s="31">
        <v>38.700000000000003</v>
      </c>
      <c r="F15" s="162">
        <f t="shared" si="0"/>
        <v>13.93</v>
      </c>
      <c r="G15" s="58">
        <v>100</v>
      </c>
    </row>
    <row r="16" spans="1:7">
      <c r="A16" s="9" t="s">
        <v>1561</v>
      </c>
      <c r="B16" s="10" t="s">
        <v>4772</v>
      </c>
      <c r="C16" s="124"/>
      <c r="D16" s="11">
        <v>126</v>
      </c>
      <c r="E16" s="31">
        <v>38.700000000000003</v>
      </c>
      <c r="F16" s="162">
        <f t="shared" si="0"/>
        <v>13.93</v>
      </c>
      <c r="G16" s="58">
        <v>100</v>
      </c>
    </row>
    <row r="17" spans="1:7">
      <c r="A17" s="9" t="s">
        <v>1562</v>
      </c>
      <c r="B17" s="10" t="s">
        <v>4863</v>
      </c>
      <c r="C17" s="124"/>
      <c r="D17" s="11">
        <v>126</v>
      </c>
      <c r="E17" s="31">
        <v>38.700000000000003</v>
      </c>
      <c r="F17" s="162">
        <f t="shared" si="0"/>
        <v>13.93</v>
      </c>
      <c r="G17" s="58">
        <v>100</v>
      </c>
    </row>
    <row r="18" spans="1:7">
      <c r="A18" s="9" t="s">
        <v>186</v>
      </c>
      <c r="B18" s="10" t="s">
        <v>4773</v>
      </c>
      <c r="C18" s="124"/>
      <c r="D18" s="11">
        <v>126</v>
      </c>
      <c r="E18" s="31">
        <v>38.700000000000003</v>
      </c>
      <c r="F18" s="162">
        <f t="shared" si="0"/>
        <v>13.93</v>
      </c>
      <c r="G18" s="58">
        <v>100</v>
      </c>
    </row>
    <row r="19" spans="1:7">
      <c r="A19" s="9" t="s">
        <v>187</v>
      </c>
      <c r="B19" s="10" t="s">
        <v>4874</v>
      </c>
      <c r="C19" s="124"/>
      <c r="D19" s="11">
        <v>126</v>
      </c>
      <c r="E19" s="31">
        <v>38.72</v>
      </c>
      <c r="F19" s="162">
        <f t="shared" si="0"/>
        <v>13.94</v>
      </c>
      <c r="G19" s="58">
        <v>100</v>
      </c>
    </row>
    <row r="20" spans="1:7">
      <c r="A20" s="9" t="s">
        <v>188</v>
      </c>
      <c r="B20" s="10" t="s">
        <v>4864</v>
      </c>
      <c r="C20" s="124"/>
      <c r="D20" s="11">
        <v>126</v>
      </c>
      <c r="E20" s="31">
        <v>38.72</v>
      </c>
      <c r="F20" s="162">
        <f t="shared" si="0"/>
        <v>13.94</v>
      </c>
      <c r="G20" s="58">
        <v>100</v>
      </c>
    </row>
    <row r="21" spans="1:7">
      <c r="A21" s="9" t="s">
        <v>189</v>
      </c>
      <c r="B21" s="10" t="s">
        <v>4774</v>
      </c>
      <c r="C21" s="124"/>
      <c r="D21" s="11">
        <v>126</v>
      </c>
      <c r="E21" s="31">
        <v>25.13</v>
      </c>
      <c r="F21" s="162">
        <f t="shared" si="0"/>
        <v>9.0500000000000007</v>
      </c>
      <c r="G21" s="58">
        <v>40</v>
      </c>
    </row>
    <row r="22" spans="1:7">
      <c r="A22" s="9" t="s">
        <v>190</v>
      </c>
      <c r="B22" s="10" t="s">
        <v>2380</v>
      </c>
      <c r="C22" s="124"/>
      <c r="D22" s="11">
        <v>126</v>
      </c>
      <c r="E22" s="31">
        <v>3.37</v>
      </c>
      <c r="F22" s="162">
        <f t="shared" si="0"/>
        <v>1.21</v>
      </c>
      <c r="G22" s="58">
        <v>500</v>
      </c>
    </row>
    <row r="23" spans="1:7">
      <c r="A23" s="9" t="s">
        <v>162</v>
      </c>
      <c r="B23" s="10" t="s">
        <v>4775</v>
      </c>
      <c r="C23" s="124"/>
      <c r="D23" s="11">
        <v>126</v>
      </c>
      <c r="E23" s="31">
        <v>14.26</v>
      </c>
      <c r="F23" s="162">
        <f t="shared" si="0"/>
        <v>5.13</v>
      </c>
      <c r="G23" s="58">
        <v>60</v>
      </c>
    </row>
    <row r="24" spans="1:7">
      <c r="A24" s="9" t="s">
        <v>191</v>
      </c>
      <c r="B24" s="10" t="s">
        <v>2381</v>
      </c>
      <c r="C24" s="124"/>
      <c r="D24" s="11">
        <v>126</v>
      </c>
      <c r="E24" s="31">
        <v>2.2400000000000002</v>
      </c>
      <c r="F24" s="162">
        <f t="shared" si="0"/>
        <v>0.81</v>
      </c>
      <c r="G24" s="58">
        <v>300</v>
      </c>
    </row>
    <row r="25" spans="1:7">
      <c r="A25" s="9" t="s">
        <v>192</v>
      </c>
      <c r="B25" s="10" t="s">
        <v>4776</v>
      </c>
      <c r="C25" s="124"/>
      <c r="D25" s="11">
        <v>126</v>
      </c>
      <c r="E25" s="31">
        <v>25.13</v>
      </c>
      <c r="F25" s="162">
        <f t="shared" si="0"/>
        <v>9.0500000000000007</v>
      </c>
      <c r="G25" s="58">
        <v>40</v>
      </c>
    </row>
    <row r="26" spans="1:7">
      <c r="A26" s="9" t="s">
        <v>163</v>
      </c>
      <c r="B26" s="10" t="s">
        <v>4777</v>
      </c>
      <c r="C26" s="124"/>
      <c r="D26" s="11">
        <v>126</v>
      </c>
      <c r="E26" s="31">
        <v>14.26</v>
      </c>
      <c r="F26" s="162">
        <f t="shared" si="0"/>
        <v>5.13</v>
      </c>
      <c r="G26" s="58">
        <v>60</v>
      </c>
    </row>
    <row r="27" spans="1:7">
      <c r="A27" s="9" t="s">
        <v>193</v>
      </c>
      <c r="B27" s="10" t="s">
        <v>4778</v>
      </c>
      <c r="C27" s="124"/>
      <c r="D27" s="11">
        <v>126</v>
      </c>
      <c r="E27" s="31">
        <v>25.13</v>
      </c>
      <c r="F27" s="162">
        <f t="shared" si="0"/>
        <v>9.0500000000000007</v>
      </c>
      <c r="G27" s="58">
        <v>40</v>
      </c>
    </row>
    <row r="28" spans="1:7">
      <c r="A28" s="9" t="s">
        <v>164</v>
      </c>
      <c r="B28" s="10" t="s">
        <v>4779</v>
      </c>
      <c r="C28" s="124"/>
      <c r="D28" s="11">
        <v>126</v>
      </c>
      <c r="E28" s="31">
        <v>14.26</v>
      </c>
      <c r="F28" s="162">
        <f t="shared" si="0"/>
        <v>5.13</v>
      </c>
      <c r="G28" s="58">
        <v>60</v>
      </c>
    </row>
    <row r="29" spans="1:7">
      <c r="A29" s="9" t="s">
        <v>194</v>
      </c>
      <c r="B29" s="10" t="s">
        <v>4780</v>
      </c>
      <c r="C29" s="124"/>
      <c r="D29" s="11">
        <v>126</v>
      </c>
      <c r="E29" s="31">
        <v>25.13</v>
      </c>
      <c r="F29" s="162">
        <f t="shared" si="0"/>
        <v>9.0500000000000007</v>
      </c>
      <c r="G29" s="58">
        <v>40</v>
      </c>
    </row>
    <row r="30" spans="1:7">
      <c r="A30" s="9" t="s">
        <v>195</v>
      </c>
      <c r="B30" s="10" t="s">
        <v>4781</v>
      </c>
      <c r="C30" s="124"/>
      <c r="D30" s="11">
        <v>126</v>
      </c>
      <c r="E30" s="31">
        <v>14.26</v>
      </c>
      <c r="F30" s="162">
        <f t="shared" si="0"/>
        <v>5.13</v>
      </c>
      <c r="G30" s="58">
        <v>60</v>
      </c>
    </row>
    <row r="31" spans="1:7">
      <c r="A31" s="9" t="s">
        <v>196</v>
      </c>
      <c r="B31" s="10" t="s">
        <v>4782</v>
      </c>
      <c r="C31" s="124"/>
      <c r="D31" s="11">
        <v>126</v>
      </c>
      <c r="E31" s="31">
        <v>25.13</v>
      </c>
      <c r="F31" s="162">
        <f t="shared" si="0"/>
        <v>9.0500000000000007</v>
      </c>
      <c r="G31" s="58">
        <v>40</v>
      </c>
    </row>
    <row r="32" spans="1:7">
      <c r="A32" s="9" t="s">
        <v>197</v>
      </c>
      <c r="B32" s="10" t="s">
        <v>4783</v>
      </c>
      <c r="C32" s="124"/>
      <c r="D32" s="11">
        <v>126</v>
      </c>
      <c r="E32" s="31">
        <v>14.26</v>
      </c>
      <c r="F32" s="162">
        <f t="shared" si="0"/>
        <v>5.13</v>
      </c>
      <c r="G32" s="58">
        <v>60</v>
      </c>
    </row>
    <row r="33" spans="1:9">
      <c r="A33" s="9" t="s">
        <v>169</v>
      </c>
      <c r="B33" s="10" t="s">
        <v>2510</v>
      </c>
      <c r="C33" s="125"/>
      <c r="D33" s="11"/>
      <c r="E33" s="31">
        <v>7.02</v>
      </c>
      <c r="F33" s="162">
        <f t="shared" si="0"/>
        <v>2.5299999999999998</v>
      </c>
      <c r="G33" s="61">
        <v>50</v>
      </c>
      <c r="I33" s="4"/>
    </row>
    <row r="34" spans="1:9" s="14" customFormat="1">
      <c r="A34" s="9" t="s">
        <v>1783</v>
      </c>
      <c r="B34" s="10" t="s">
        <v>1784</v>
      </c>
      <c r="C34" s="124" t="s">
        <v>3381</v>
      </c>
      <c r="D34" s="11">
        <v>151</v>
      </c>
      <c r="E34" s="31">
        <v>24.25</v>
      </c>
      <c r="F34" s="162">
        <f t="shared" si="0"/>
        <v>8.73</v>
      </c>
      <c r="G34" s="64">
        <v>100</v>
      </c>
    </row>
    <row r="35" spans="1:9" s="14" customFormat="1">
      <c r="A35" s="9" t="s">
        <v>1785</v>
      </c>
      <c r="B35" s="10" t="s">
        <v>1786</v>
      </c>
      <c r="C35" s="124" t="s">
        <v>3382</v>
      </c>
      <c r="D35" s="11">
        <v>151</v>
      </c>
      <c r="E35" s="31">
        <v>24.25</v>
      </c>
      <c r="F35" s="162">
        <f t="shared" si="0"/>
        <v>8.73</v>
      </c>
      <c r="G35" s="64">
        <v>100</v>
      </c>
    </row>
    <row r="36" spans="1:9" s="14" customFormat="1">
      <c r="A36" s="9" t="s">
        <v>1787</v>
      </c>
      <c r="B36" s="10" t="s">
        <v>1788</v>
      </c>
      <c r="C36" s="124"/>
      <c r="D36" s="11">
        <v>151</v>
      </c>
      <c r="E36" s="31">
        <v>24.25</v>
      </c>
      <c r="F36" s="162">
        <f t="shared" si="0"/>
        <v>8.73</v>
      </c>
      <c r="G36" s="64">
        <v>100</v>
      </c>
    </row>
    <row r="37" spans="1:9" s="14" customFormat="1">
      <c r="A37" s="9" t="s">
        <v>1789</v>
      </c>
      <c r="B37" s="10" t="s">
        <v>4865</v>
      </c>
      <c r="C37" s="124"/>
      <c r="D37" s="11">
        <v>151</v>
      </c>
      <c r="E37" s="31">
        <v>24.25</v>
      </c>
      <c r="F37" s="162">
        <f t="shared" si="0"/>
        <v>8.73</v>
      </c>
      <c r="G37" s="64">
        <v>100</v>
      </c>
    </row>
    <row r="38" spans="1:9" s="14" customFormat="1">
      <c r="A38" s="9" t="s">
        <v>1790</v>
      </c>
      <c r="B38" s="10" t="s">
        <v>1791</v>
      </c>
      <c r="C38" s="124"/>
      <c r="D38" s="11">
        <v>151</v>
      </c>
      <c r="E38" s="31">
        <v>24.25</v>
      </c>
      <c r="F38" s="162">
        <f t="shared" si="0"/>
        <v>8.73</v>
      </c>
      <c r="G38" s="64">
        <v>100</v>
      </c>
    </row>
    <row r="39" spans="1:9">
      <c r="A39" s="9" t="s">
        <v>1792</v>
      </c>
      <c r="B39" s="10" t="s">
        <v>4784</v>
      </c>
      <c r="C39" s="124"/>
      <c r="D39" s="11">
        <v>151</v>
      </c>
      <c r="E39" s="31">
        <v>28.22</v>
      </c>
      <c r="F39" s="162">
        <f t="shared" si="0"/>
        <v>10.16</v>
      </c>
      <c r="G39" s="58">
        <v>100</v>
      </c>
    </row>
    <row r="40" spans="1:9">
      <c r="A40" s="9" t="s">
        <v>1793</v>
      </c>
      <c r="B40" s="10" t="s">
        <v>4785</v>
      </c>
      <c r="C40" s="124"/>
      <c r="D40" s="11">
        <v>151</v>
      </c>
      <c r="E40" s="31">
        <v>28.22</v>
      </c>
      <c r="F40" s="162">
        <f t="shared" si="0"/>
        <v>10.16</v>
      </c>
      <c r="G40" s="58">
        <v>100</v>
      </c>
    </row>
    <row r="41" spans="1:9">
      <c r="A41" s="9" t="s">
        <v>2023</v>
      </c>
      <c r="B41" s="10" t="s">
        <v>4786</v>
      </c>
      <c r="C41" s="124" t="s">
        <v>3383</v>
      </c>
      <c r="D41" s="11">
        <v>114</v>
      </c>
      <c r="E41" s="31">
        <v>270.02999999999997</v>
      </c>
      <c r="F41" s="162">
        <f t="shared" si="0"/>
        <v>97.21</v>
      </c>
      <c r="G41" s="58">
        <v>4</v>
      </c>
    </row>
    <row r="42" spans="1:9">
      <c r="A42" s="9" t="s">
        <v>2024</v>
      </c>
      <c r="B42" s="10" t="s">
        <v>2382</v>
      </c>
      <c r="C42" s="124"/>
      <c r="D42" s="11">
        <v>114</v>
      </c>
      <c r="E42" s="31">
        <v>154.22</v>
      </c>
      <c r="F42" s="162">
        <f t="shared" si="0"/>
        <v>55.52</v>
      </c>
      <c r="G42" s="58">
        <v>1</v>
      </c>
    </row>
    <row r="43" spans="1:9">
      <c r="A43" s="9" t="s">
        <v>2025</v>
      </c>
      <c r="B43" s="10" t="s">
        <v>4787</v>
      </c>
      <c r="C43" s="124"/>
      <c r="D43" s="11">
        <v>114</v>
      </c>
      <c r="E43" s="31">
        <v>122.24</v>
      </c>
      <c r="F43" s="162">
        <f t="shared" si="0"/>
        <v>44.01</v>
      </c>
      <c r="G43" s="58">
        <v>20</v>
      </c>
    </row>
    <row r="44" spans="1:9">
      <c r="A44" s="9" t="s">
        <v>2026</v>
      </c>
      <c r="B44" s="10" t="s">
        <v>2027</v>
      </c>
      <c r="C44" s="124"/>
      <c r="D44" s="11">
        <v>114</v>
      </c>
      <c r="E44" s="31">
        <v>40.659999999999997</v>
      </c>
      <c r="F44" s="162">
        <f t="shared" si="0"/>
        <v>14.64</v>
      </c>
      <c r="G44" s="58">
        <v>1</v>
      </c>
    </row>
    <row r="45" spans="1:9">
      <c r="A45" s="9" t="s">
        <v>1169</v>
      </c>
      <c r="B45" s="10" t="s">
        <v>4788</v>
      </c>
      <c r="C45" s="124" t="s">
        <v>3384</v>
      </c>
      <c r="D45" s="11">
        <v>114</v>
      </c>
      <c r="E45" s="31">
        <v>172.8</v>
      </c>
      <c r="F45" s="162">
        <f t="shared" si="0"/>
        <v>62.21</v>
      </c>
      <c r="G45" s="58">
        <v>1</v>
      </c>
    </row>
    <row r="46" spans="1:9">
      <c r="A46" s="9" t="s">
        <v>2562</v>
      </c>
      <c r="B46" s="10" t="s">
        <v>4789</v>
      </c>
      <c r="C46" s="124"/>
      <c r="D46" s="11">
        <v>114</v>
      </c>
      <c r="E46" s="31">
        <v>28.56</v>
      </c>
      <c r="F46" s="162">
        <f t="shared" si="0"/>
        <v>10.28</v>
      </c>
      <c r="G46" s="58">
        <v>1</v>
      </c>
    </row>
    <row r="47" spans="1:9">
      <c r="A47" s="9" t="s">
        <v>2269</v>
      </c>
      <c r="B47" s="10" t="s">
        <v>2270</v>
      </c>
      <c r="C47" s="124"/>
      <c r="D47" s="11">
        <v>114</v>
      </c>
      <c r="E47" s="31">
        <v>64.62</v>
      </c>
      <c r="F47" s="162">
        <f t="shared" si="0"/>
        <v>23.26</v>
      </c>
      <c r="G47" s="58">
        <v>18</v>
      </c>
    </row>
    <row r="48" spans="1:9">
      <c r="A48" s="9" t="s">
        <v>179</v>
      </c>
      <c r="B48" s="10" t="s">
        <v>4790</v>
      </c>
      <c r="C48" s="124"/>
      <c r="D48" s="11">
        <v>114</v>
      </c>
      <c r="E48" s="31">
        <v>124.62</v>
      </c>
      <c r="F48" s="162">
        <f t="shared" si="0"/>
        <v>44.86</v>
      </c>
      <c r="G48" s="58">
        <v>20</v>
      </c>
    </row>
    <row r="49" spans="1:7">
      <c r="A49" s="9" t="s">
        <v>180</v>
      </c>
      <c r="B49" s="10" t="s">
        <v>2383</v>
      </c>
      <c r="C49" s="124"/>
      <c r="D49" s="11">
        <v>114</v>
      </c>
      <c r="E49" s="31">
        <v>164.43</v>
      </c>
      <c r="F49" s="162">
        <f t="shared" si="0"/>
        <v>59.19</v>
      </c>
      <c r="G49" s="58">
        <v>1</v>
      </c>
    </row>
    <row r="50" spans="1:7">
      <c r="A50" s="9" t="s">
        <v>1170</v>
      </c>
      <c r="B50" s="10" t="s">
        <v>4791</v>
      </c>
      <c r="C50" s="124"/>
      <c r="D50" s="11">
        <v>114</v>
      </c>
      <c r="E50" s="31">
        <v>270.02999999999997</v>
      </c>
      <c r="F50" s="162">
        <f t="shared" si="0"/>
        <v>97.21</v>
      </c>
      <c r="G50" s="58">
        <v>4</v>
      </c>
    </row>
    <row r="51" spans="1:7">
      <c r="A51" s="9" t="s">
        <v>1416</v>
      </c>
      <c r="B51" s="10" t="s">
        <v>4792</v>
      </c>
      <c r="C51" s="124"/>
      <c r="D51" s="11">
        <v>114</v>
      </c>
      <c r="E51" s="31">
        <v>122.24</v>
      </c>
      <c r="F51" s="162">
        <f t="shared" si="0"/>
        <v>44.01</v>
      </c>
      <c r="G51" s="58">
        <v>1</v>
      </c>
    </row>
    <row r="52" spans="1:7">
      <c r="A52" s="9" t="s">
        <v>1417</v>
      </c>
      <c r="B52" s="10" t="s">
        <v>4793</v>
      </c>
      <c r="C52" s="124"/>
      <c r="D52" s="11">
        <v>114</v>
      </c>
      <c r="E52" s="31">
        <v>172.8</v>
      </c>
      <c r="F52" s="162">
        <f t="shared" si="0"/>
        <v>62.21</v>
      </c>
      <c r="G52" s="58">
        <v>1</v>
      </c>
    </row>
    <row r="53" spans="1:7">
      <c r="A53" s="9" t="s">
        <v>181</v>
      </c>
      <c r="B53" s="10" t="s">
        <v>4794</v>
      </c>
      <c r="C53" s="124"/>
      <c r="D53" s="11">
        <v>114</v>
      </c>
      <c r="E53" s="31">
        <v>124.62</v>
      </c>
      <c r="F53" s="162">
        <f t="shared" si="0"/>
        <v>44.86</v>
      </c>
      <c r="G53" s="58">
        <v>20</v>
      </c>
    </row>
    <row r="54" spans="1:7">
      <c r="A54" s="9" t="s">
        <v>1418</v>
      </c>
      <c r="B54" s="10" t="s">
        <v>4795</v>
      </c>
      <c r="C54" s="124"/>
      <c r="D54" s="11">
        <v>114</v>
      </c>
      <c r="E54" s="31">
        <v>270.02999999999997</v>
      </c>
      <c r="F54" s="162">
        <f t="shared" si="0"/>
        <v>97.21</v>
      </c>
      <c r="G54" s="58">
        <v>4</v>
      </c>
    </row>
    <row r="55" spans="1:7">
      <c r="A55" s="9" t="s">
        <v>1419</v>
      </c>
      <c r="B55" s="10" t="s">
        <v>4796</v>
      </c>
      <c r="C55" s="124"/>
      <c r="D55" s="11">
        <v>114</v>
      </c>
      <c r="E55" s="31">
        <v>122.24</v>
      </c>
      <c r="F55" s="162">
        <f t="shared" si="0"/>
        <v>44.01</v>
      </c>
      <c r="G55" s="58">
        <v>1</v>
      </c>
    </row>
    <row r="56" spans="1:7">
      <c r="A56" s="9" t="s">
        <v>1420</v>
      </c>
      <c r="B56" s="10" t="s">
        <v>4797</v>
      </c>
      <c r="C56" s="124"/>
      <c r="D56" s="11">
        <v>114</v>
      </c>
      <c r="E56" s="31">
        <v>172.8</v>
      </c>
      <c r="F56" s="162">
        <f t="shared" si="0"/>
        <v>62.21</v>
      </c>
      <c r="G56" s="58">
        <v>1</v>
      </c>
    </row>
    <row r="57" spans="1:7">
      <c r="A57" s="9" t="s">
        <v>182</v>
      </c>
      <c r="B57" s="10" t="s">
        <v>4798</v>
      </c>
      <c r="C57" s="124"/>
      <c r="D57" s="11">
        <v>114</v>
      </c>
      <c r="E57" s="31">
        <v>124.62</v>
      </c>
      <c r="F57" s="162">
        <f t="shared" si="0"/>
        <v>44.86</v>
      </c>
      <c r="G57" s="58">
        <v>20</v>
      </c>
    </row>
    <row r="58" spans="1:7">
      <c r="A58" s="9" t="s">
        <v>1421</v>
      </c>
      <c r="B58" s="10" t="s">
        <v>4799</v>
      </c>
      <c r="C58" s="124"/>
      <c r="D58" s="11">
        <v>114</v>
      </c>
      <c r="E58" s="31">
        <v>270.02999999999997</v>
      </c>
      <c r="F58" s="162">
        <f t="shared" si="0"/>
        <v>97.21</v>
      </c>
      <c r="G58" s="58">
        <v>4</v>
      </c>
    </row>
    <row r="59" spans="1:7">
      <c r="A59" s="9" t="s">
        <v>1422</v>
      </c>
      <c r="B59" s="10" t="s">
        <v>4800</v>
      </c>
      <c r="C59" s="124"/>
      <c r="D59" s="11">
        <v>114</v>
      </c>
      <c r="E59" s="31">
        <v>122.24</v>
      </c>
      <c r="F59" s="162">
        <f t="shared" si="0"/>
        <v>44.01</v>
      </c>
      <c r="G59" s="58">
        <v>1</v>
      </c>
    </row>
    <row r="60" spans="1:7">
      <c r="A60" s="9" t="s">
        <v>1423</v>
      </c>
      <c r="B60" s="10" t="s">
        <v>4801</v>
      </c>
      <c r="C60" s="124"/>
      <c r="D60" s="11">
        <v>114</v>
      </c>
      <c r="E60" s="31">
        <v>172.8</v>
      </c>
      <c r="F60" s="162">
        <f t="shared" si="0"/>
        <v>62.21</v>
      </c>
      <c r="G60" s="58">
        <v>1</v>
      </c>
    </row>
    <row r="61" spans="1:7">
      <c r="A61" s="9" t="s">
        <v>183</v>
      </c>
      <c r="B61" s="10" t="s">
        <v>4802</v>
      </c>
      <c r="C61" s="124"/>
      <c r="D61" s="11">
        <v>114</v>
      </c>
      <c r="E61" s="31">
        <v>124.62</v>
      </c>
      <c r="F61" s="162">
        <f t="shared" si="0"/>
        <v>44.86</v>
      </c>
      <c r="G61" s="58">
        <v>20</v>
      </c>
    </row>
    <row r="62" spans="1:7">
      <c r="A62" s="9" t="s">
        <v>1424</v>
      </c>
      <c r="B62" s="10" t="s">
        <v>4803</v>
      </c>
      <c r="C62" s="124"/>
      <c r="D62" s="11">
        <v>114</v>
      </c>
      <c r="E62" s="31">
        <v>270.02999999999997</v>
      </c>
      <c r="F62" s="162">
        <f t="shared" si="0"/>
        <v>97.21</v>
      </c>
      <c r="G62" s="58">
        <v>4</v>
      </c>
    </row>
    <row r="63" spans="1:7">
      <c r="A63" s="9" t="s">
        <v>1425</v>
      </c>
      <c r="B63" s="10" t="s">
        <v>4804</v>
      </c>
      <c r="C63" s="124"/>
      <c r="D63" s="11">
        <v>114</v>
      </c>
      <c r="E63" s="31">
        <v>122.24</v>
      </c>
      <c r="F63" s="162">
        <f t="shared" si="0"/>
        <v>44.01</v>
      </c>
      <c r="G63" s="58">
        <v>1</v>
      </c>
    </row>
    <row r="64" spans="1:7">
      <c r="A64" s="9" t="s">
        <v>1426</v>
      </c>
      <c r="B64" s="10" t="s">
        <v>4805</v>
      </c>
      <c r="C64" s="124"/>
      <c r="D64" s="11">
        <v>114</v>
      </c>
      <c r="E64" s="31">
        <v>172.8</v>
      </c>
      <c r="F64" s="162">
        <f t="shared" si="0"/>
        <v>62.21</v>
      </c>
      <c r="G64" s="58">
        <v>1</v>
      </c>
    </row>
    <row r="65" spans="1:7">
      <c r="A65" s="9" t="s">
        <v>184</v>
      </c>
      <c r="B65" s="10" t="s">
        <v>4806</v>
      </c>
      <c r="C65" s="124"/>
      <c r="D65" s="11">
        <v>114</v>
      </c>
      <c r="E65" s="31">
        <v>124.62</v>
      </c>
      <c r="F65" s="162">
        <f t="shared" si="0"/>
        <v>44.86</v>
      </c>
      <c r="G65" s="58">
        <v>20</v>
      </c>
    </row>
    <row r="66" spans="1:7">
      <c r="A66" s="9" t="s">
        <v>1427</v>
      </c>
      <c r="B66" s="10" t="s">
        <v>4807</v>
      </c>
      <c r="C66" s="124"/>
      <c r="D66" s="11">
        <v>114</v>
      </c>
      <c r="E66" s="31">
        <v>270.02999999999997</v>
      </c>
      <c r="F66" s="162">
        <f t="shared" si="0"/>
        <v>97.21</v>
      </c>
      <c r="G66" s="58">
        <v>4</v>
      </c>
    </row>
    <row r="67" spans="1:7">
      <c r="A67" s="9" t="s">
        <v>185</v>
      </c>
      <c r="B67" s="10" t="s">
        <v>4808</v>
      </c>
      <c r="C67" s="124"/>
      <c r="D67" s="11">
        <v>114</v>
      </c>
      <c r="E67" s="31">
        <v>124.62</v>
      </c>
      <c r="F67" s="162">
        <f t="shared" si="0"/>
        <v>44.86</v>
      </c>
      <c r="G67" s="58">
        <v>20</v>
      </c>
    </row>
    <row r="68" spans="1:7">
      <c r="A68" s="9" t="s">
        <v>1428</v>
      </c>
      <c r="B68" s="10" t="s">
        <v>4809</v>
      </c>
      <c r="C68" s="124"/>
      <c r="D68" s="11">
        <v>114</v>
      </c>
      <c r="E68" s="31">
        <v>270.02999999999997</v>
      </c>
      <c r="F68" s="162">
        <f t="shared" ref="F68:F131" si="1">E68*0.36</f>
        <v>97.21</v>
      </c>
      <c r="G68" s="58">
        <v>4</v>
      </c>
    </row>
    <row r="69" spans="1:7">
      <c r="A69" s="9" t="s">
        <v>1512</v>
      </c>
      <c r="B69" s="10" t="s">
        <v>4810</v>
      </c>
      <c r="C69" s="124"/>
      <c r="D69" s="11">
        <v>114</v>
      </c>
      <c r="E69" s="31">
        <v>124.62</v>
      </c>
      <c r="F69" s="162">
        <f t="shared" si="1"/>
        <v>44.86</v>
      </c>
      <c r="G69" s="58">
        <v>20</v>
      </c>
    </row>
    <row r="70" spans="1:7">
      <c r="A70" s="9" t="s">
        <v>1513</v>
      </c>
      <c r="B70" s="10" t="s">
        <v>4811</v>
      </c>
      <c r="C70" s="124"/>
      <c r="D70" s="11"/>
      <c r="E70" s="31">
        <v>15.76</v>
      </c>
      <c r="F70" s="162">
        <f t="shared" si="1"/>
        <v>5.67</v>
      </c>
      <c r="G70" s="58">
        <v>1</v>
      </c>
    </row>
    <row r="71" spans="1:7" s="14" customFormat="1">
      <c r="A71" s="9" t="s">
        <v>1514</v>
      </c>
      <c r="B71" s="10" t="s">
        <v>4812</v>
      </c>
      <c r="C71" s="124"/>
      <c r="D71" s="11"/>
      <c r="E71" s="31">
        <v>12.25</v>
      </c>
      <c r="F71" s="162">
        <f t="shared" si="1"/>
        <v>4.41</v>
      </c>
      <c r="G71" s="64">
        <v>50</v>
      </c>
    </row>
    <row r="72" spans="1:7" s="14" customFormat="1">
      <c r="A72" s="9" t="s">
        <v>1515</v>
      </c>
      <c r="B72" s="10" t="s">
        <v>1516</v>
      </c>
      <c r="C72" s="124"/>
      <c r="D72" s="11"/>
      <c r="E72" s="31">
        <v>2.6</v>
      </c>
      <c r="F72" s="162">
        <f t="shared" si="1"/>
        <v>0.94</v>
      </c>
      <c r="G72" s="64">
        <v>200</v>
      </c>
    </row>
    <row r="73" spans="1:7" s="14" customFormat="1">
      <c r="A73" s="9" t="s">
        <v>1517</v>
      </c>
      <c r="B73" s="10" t="s">
        <v>4813</v>
      </c>
      <c r="C73" s="124"/>
      <c r="D73" s="11"/>
      <c r="E73" s="31">
        <v>15.76</v>
      </c>
      <c r="F73" s="162">
        <f t="shared" si="1"/>
        <v>5.67</v>
      </c>
      <c r="G73" s="64">
        <v>1</v>
      </c>
    </row>
    <row r="74" spans="1:7" s="14" customFormat="1">
      <c r="A74" s="9" t="s">
        <v>1518</v>
      </c>
      <c r="B74" s="10" t="s">
        <v>4814</v>
      </c>
      <c r="C74" s="124"/>
      <c r="D74" s="11"/>
      <c r="E74" s="31">
        <v>12.25</v>
      </c>
      <c r="F74" s="162">
        <f t="shared" si="1"/>
        <v>4.41</v>
      </c>
      <c r="G74" s="64">
        <v>50</v>
      </c>
    </row>
    <row r="75" spans="1:7" s="14" customFormat="1">
      <c r="A75" s="9" t="s">
        <v>666</v>
      </c>
      <c r="B75" s="10" t="s">
        <v>4815</v>
      </c>
      <c r="C75" s="124"/>
      <c r="D75" s="11"/>
      <c r="E75" s="31">
        <v>15.76</v>
      </c>
      <c r="F75" s="162">
        <f t="shared" si="1"/>
        <v>5.67</v>
      </c>
      <c r="G75" s="64">
        <v>1</v>
      </c>
    </row>
    <row r="76" spans="1:7" s="14" customFormat="1">
      <c r="A76" s="9" t="s">
        <v>667</v>
      </c>
      <c r="B76" s="10" t="s">
        <v>4816</v>
      </c>
      <c r="C76" s="124"/>
      <c r="D76" s="11"/>
      <c r="E76" s="31">
        <v>12.25</v>
      </c>
      <c r="F76" s="162">
        <f t="shared" si="1"/>
        <v>4.41</v>
      </c>
      <c r="G76" s="64">
        <v>50</v>
      </c>
    </row>
    <row r="77" spans="1:7" s="14" customFormat="1">
      <c r="A77" s="9" t="s">
        <v>668</v>
      </c>
      <c r="B77" s="10" t="s">
        <v>4817</v>
      </c>
      <c r="C77" s="124"/>
      <c r="D77" s="11"/>
      <c r="E77" s="31">
        <v>15.76</v>
      </c>
      <c r="F77" s="162">
        <f t="shared" si="1"/>
        <v>5.67</v>
      </c>
      <c r="G77" s="64">
        <v>1</v>
      </c>
    </row>
    <row r="78" spans="1:7" s="14" customFormat="1">
      <c r="A78" s="9" t="s">
        <v>669</v>
      </c>
      <c r="B78" s="10" t="s">
        <v>4818</v>
      </c>
      <c r="C78" s="124"/>
      <c r="D78" s="11"/>
      <c r="E78" s="31">
        <v>12.25</v>
      </c>
      <c r="F78" s="162">
        <f t="shared" si="1"/>
        <v>4.41</v>
      </c>
      <c r="G78" s="64">
        <v>50</v>
      </c>
    </row>
    <row r="79" spans="1:7" s="14" customFormat="1">
      <c r="A79" s="9" t="s">
        <v>670</v>
      </c>
      <c r="B79" s="10" t="s">
        <v>4819</v>
      </c>
      <c r="C79" s="124"/>
      <c r="D79" s="11"/>
      <c r="E79" s="31">
        <v>15.76</v>
      </c>
      <c r="F79" s="162">
        <f t="shared" si="1"/>
        <v>5.67</v>
      </c>
      <c r="G79" s="64">
        <v>1</v>
      </c>
    </row>
    <row r="80" spans="1:7" s="14" customFormat="1">
      <c r="A80" s="9" t="s">
        <v>671</v>
      </c>
      <c r="B80" s="10" t="s">
        <v>4820</v>
      </c>
      <c r="C80" s="124"/>
      <c r="D80" s="11"/>
      <c r="E80" s="31">
        <v>12.25</v>
      </c>
      <c r="F80" s="162">
        <f t="shared" si="1"/>
        <v>4.41</v>
      </c>
      <c r="G80" s="64">
        <v>50</v>
      </c>
    </row>
    <row r="81" spans="1:7" s="14" customFormat="1">
      <c r="A81" s="9" t="s">
        <v>672</v>
      </c>
      <c r="B81" s="10" t="s">
        <v>4821</v>
      </c>
      <c r="C81" s="124" t="s">
        <v>4476</v>
      </c>
      <c r="D81" s="11">
        <v>120</v>
      </c>
      <c r="E81" s="31">
        <v>14.44</v>
      </c>
      <c r="F81" s="162">
        <f t="shared" si="1"/>
        <v>5.2</v>
      </c>
      <c r="G81" s="64">
        <v>50</v>
      </c>
    </row>
    <row r="82" spans="1:7" s="14" customFormat="1">
      <c r="A82" s="9" t="s">
        <v>673</v>
      </c>
      <c r="B82" s="10" t="s">
        <v>4822</v>
      </c>
      <c r="C82" s="124" t="s">
        <v>3385</v>
      </c>
      <c r="D82" s="11">
        <v>120</v>
      </c>
      <c r="E82" s="31">
        <v>12.25</v>
      </c>
      <c r="F82" s="162">
        <f t="shared" si="1"/>
        <v>4.41</v>
      </c>
      <c r="G82" s="64">
        <v>50</v>
      </c>
    </row>
    <row r="83" spans="1:7" s="14" customFormat="1">
      <c r="A83" s="9" t="s">
        <v>674</v>
      </c>
      <c r="B83" s="10" t="s">
        <v>4823</v>
      </c>
      <c r="C83" s="124"/>
      <c r="D83" s="11">
        <v>120</v>
      </c>
      <c r="E83" s="31">
        <v>14.44</v>
      </c>
      <c r="F83" s="162">
        <f t="shared" si="1"/>
        <v>5.2</v>
      </c>
      <c r="G83" s="64">
        <v>50</v>
      </c>
    </row>
    <row r="84" spans="1:7" s="14" customFormat="1">
      <c r="A84" s="9" t="s">
        <v>675</v>
      </c>
      <c r="B84" s="10" t="s">
        <v>4824</v>
      </c>
      <c r="C84" s="124"/>
      <c r="D84" s="11">
        <v>120</v>
      </c>
      <c r="E84" s="31">
        <v>12.25</v>
      </c>
      <c r="F84" s="162">
        <f t="shared" si="1"/>
        <v>4.41</v>
      </c>
      <c r="G84" s="64">
        <v>50</v>
      </c>
    </row>
    <row r="85" spans="1:7" s="14" customFormat="1">
      <c r="A85" s="9" t="s">
        <v>676</v>
      </c>
      <c r="B85" s="10" t="s">
        <v>4825</v>
      </c>
      <c r="C85" s="124"/>
      <c r="D85" s="11">
        <v>120</v>
      </c>
      <c r="E85" s="31">
        <v>14.44</v>
      </c>
      <c r="F85" s="162">
        <f t="shared" si="1"/>
        <v>5.2</v>
      </c>
      <c r="G85" s="64">
        <v>505</v>
      </c>
    </row>
    <row r="86" spans="1:7" s="14" customFormat="1">
      <c r="A86" s="9" t="s">
        <v>677</v>
      </c>
      <c r="B86" s="10" t="s">
        <v>4826</v>
      </c>
      <c r="C86" s="124"/>
      <c r="D86" s="11">
        <v>120</v>
      </c>
      <c r="E86" s="31">
        <v>12.25</v>
      </c>
      <c r="F86" s="162">
        <f t="shared" si="1"/>
        <v>4.41</v>
      </c>
      <c r="G86" s="64">
        <v>50</v>
      </c>
    </row>
    <row r="87" spans="1:7" s="14" customFormat="1">
      <c r="A87" s="9" t="s">
        <v>678</v>
      </c>
      <c r="B87" s="10" t="s">
        <v>4827</v>
      </c>
      <c r="C87" s="124"/>
      <c r="D87" s="11">
        <v>120</v>
      </c>
      <c r="E87" s="31">
        <v>14.44</v>
      </c>
      <c r="F87" s="162">
        <f t="shared" si="1"/>
        <v>5.2</v>
      </c>
      <c r="G87" s="64">
        <v>50</v>
      </c>
    </row>
    <row r="88" spans="1:7" s="14" customFormat="1">
      <c r="A88" s="9" t="s">
        <v>679</v>
      </c>
      <c r="B88" s="10" t="s">
        <v>4828</v>
      </c>
      <c r="C88" s="124"/>
      <c r="D88" s="11">
        <v>120</v>
      </c>
      <c r="E88" s="31">
        <v>12.25</v>
      </c>
      <c r="F88" s="162">
        <f t="shared" si="1"/>
        <v>4.41</v>
      </c>
      <c r="G88" s="64">
        <v>50</v>
      </c>
    </row>
    <row r="89" spans="1:7" s="14" customFormat="1">
      <c r="A89" s="9" t="s">
        <v>680</v>
      </c>
      <c r="B89" s="10" t="s">
        <v>4829</v>
      </c>
      <c r="C89" s="124"/>
      <c r="D89" s="11">
        <v>120</v>
      </c>
      <c r="E89" s="31">
        <v>14.44</v>
      </c>
      <c r="F89" s="162">
        <f t="shared" si="1"/>
        <v>5.2</v>
      </c>
      <c r="G89" s="64">
        <v>50</v>
      </c>
    </row>
    <row r="90" spans="1:7" s="14" customFormat="1">
      <c r="A90" s="9" t="s">
        <v>681</v>
      </c>
      <c r="B90" s="10" t="s">
        <v>4830</v>
      </c>
      <c r="C90" s="124"/>
      <c r="D90" s="11">
        <v>120</v>
      </c>
      <c r="E90" s="31">
        <v>12.25</v>
      </c>
      <c r="F90" s="162">
        <f t="shared" si="1"/>
        <v>4.41</v>
      </c>
      <c r="G90" s="64">
        <v>50</v>
      </c>
    </row>
    <row r="91" spans="1:7" s="14" customFormat="1">
      <c r="A91" s="9" t="s">
        <v>682</v>
      </c>
      <c r="B91" s="10" t="s">
        <v>4970</v>
      </c>
      <c r="C91" s="124"/>
      <c r="D91" s="11">
        <v>120</v>
      </c>
      <c r="E91" s="31">
        <v>14.44</v>
      </c>
      <c r="F91" s="162">
        <f t="shared" si="1"/>
        <v>5.2</v>
      </c>
      <c r="G91" s="64">
        <v>50</v>
      </c>
    </row>
    <row r="92" spans="1:7" s="14" customFormat="1">
      <c r="A92" s="9" t="s">
        <v>683</v>
      </c>
      <c r="B92" s="10" t="s">
        <v>4971</v>
      </c>
      <c r="C92" s="124"/>
      <c r="D92" s="11">
        <v>120</v>
      </c>
      <c r="E92" s="31">
        <v>12.25</v>
      </c>
      <c r="F92" s="162">
        <f t="shared" si="1"/>
        <v>4.41</v>
      </c>
      <c r="G92" s="64">
        <v>50</v>
      </c>
    </row>
    <row r="93" spans="1:7" s="14" customFormat="1">
      <c r="A93" s="9" t="s">
        <v>4967</v>
      </c>
      <c r="B93" s="10" t="s">
        <v>4969</v>
      </c>
      <c r="C93" s="124"/>
      <c r="D93" s="11"/>
      <c r="E93" s="31">
        <v>14.44</v>
      </c>
      <c r="F93" s="162">
        <f t="shared" si="1"/>
        <v>5.2</v>
      </c>
      <c r="G93" s="64">
        <v>50</v>
      </c>
    </row>
    <row r="94" spans="1:7" s="14" customFormat="1">
      <c r="A94" s="9" t="s">
        <v>684</v>
      </c>
      <c r="B94" s="10" t="s">
        <v>4968</v>
      </c>
      <c r="C94" s="124"/>
      <c r="D94" s="11">
        <v>120</v>
      </c>
      <c r="E94" s="31">
        <v>12.25</v>
      </c>
      <c r="F94" s="162">
        <f t="shared" si="1"/>
        <v>4.41</v>
      </c>
      <c r="G94" s="64">
        <v>50</v>
      </c>
    </row>
    <row r="95" spans="1:7">
      <c r="A95" s="9" t="s">
        <v>685</v>
      </c>
      <c r="B95" s="10" t="s">
        <v>2384</v>
      </c>
      <c r="C95" s="124"/>
      <c r="D95" s="11">
        <v>116</v>
      </c>
      <c r="E95" s="31">
        <v>59.86</v>
      </c>
      <c r="F95" s="162">
        <f t="shared" si="1"/>
        <v>21.55</v>
      </c>
      <c r="G95" s="58">
        <v>24</v>
      </c>
    </row>
    <row r="96" spans="1:7">
      <c r="A96" s="9" t="s">
        <v>686</v>
      </c>
      <c r="B96" s="10" t="s">
        <v>2385</v>
      </c>
      <c r="C96" s="124"/>
      <c r="D96" s="11">
        <v>116</v>
      </c>
      <c r="E96" s="31">
        <v>49.12</v>
      </c>
      <c r="F96" s="162">
        <f t="shared" si="1"/>
        <v>17.68</v>
      </c>
      <c r="G96" s="58">
        <v>1</v>
      </c>
    </row>
    <row r="97" spans="1:7">
      <c r="A97" s="9" t="s">
        <v>687</v>
      </c>
      <c r="B97" s="10" t="s">
        <v>2386</v>
      </c>
      <c r="C97" s="124"/>
      <c r="D97" s="11">
        <v>116</v>
      </c>
      <c r="E97" s="31">
        <v>49.12</v>
      </c>
      <c r="F97" s="162">
        <f t="shared" si="1"/>
        <v>17.68</v>
      </c>
      <c r="G97" s="58">
        <v>1</v>
      </c>
    </row>
    <row r="98" spans="1:7">
      <c r="A98" s="9" t="s">
        <v>688</v>
      </c>
      <c r="B98" s="10" t="s">
        <v>2387</v>
      </c>
      <c r="C98" s="124"/>
      <c r="D98" s="11">
        <v>116</v>
      </c>
      <c r="E98" s="31">
        <v>59.86</v>
      </c>
      <c r="F98" s="162">
        <f t="shared" si="1"/>
        <v>21.55</v>
      </c>
      <c r="G98" s="58">
        <v>24</v>
      </c>
    </row>
    <row r="99" spans="1:7">
      <c r="A99" s="9" t="s">
        <v>689</v>
      </c>
      <c r="B99" s="10" t="s">
        <v>2388</v>
      </c>
      <c r="C99" s="124"/>
      <c r="D99" s="11">
        <v>116</v>
      </c>
      <c r="E99" s="31">
        <v>49.12</v>
      </c>
      <c r="F99" s="162">
        <f t="shared" si="1"/>
        <v>17.68</v>
      </c>
      <c r="G99" s="58">
        <v>1</v>
      </c>
    </row>
    <row r="100" spans="1:7">
      <c r="A100" s="9" t="s">
        <v>690</v>
      </c>
      <c r="B100" s="10" t="s">
        <v>2389</v>
      </c>
      <c r="C100" s="124"/>
      <c r="D100" s="11">
        <v>116</v>
      </c>
      <c r="E100" s="31">
        <v>49.12</v>
      </c>
      <c r="F100" s="162">
        <f t="shared" si="1"/>
        <v>17.68</v>
      </c>
      <c r="G100" s="58">
        <v>1</v>
      </c>
    </row>
    <row r="101" spans="1:7">
      <c r="A101" s="9" t="s">
        <v>691</v>
      </c>
      <c r="B101" s="10" t="s">
        <v>2390</v>
      </c>
      <c r="C101" s="124"/>
      <c r="D101" s="11">
        <v>116</v>
      </c>
      <c r="E101" s="31">
        <v>59.86</v>
      </c>
      <c r="F101" s="162">
        <f t="shared" si="1"/>
        <v>21.55</v>
      </c>
      <c r="G101" s="58">
        <v>24</v>
      </c>
    </row>
    <row r="102" spans="1:7">
      <c r="A102" s="9" t="s">
        <v>692</v>
      </c>
      <c r="B102" s="10" t="s">
        <v>2391</v>
      </c>
      <c r="C102" s="124"/>
      <c r="D102" s="11">
        <v>116</v>
      </c>
      <c r="E102" s="31">
        <v>49.12</v>
      </c>
      <c r="F102" s="162">
        <f t="shared" si="1"/>
        <v>17.68</v>
      </c>
      <c r="G102" s="58">
        <v>1</v>
      </c>
    </row>
    <row r="103" spans="1:7">
      <c r="A103" s="9" t="s">
        <v>1969</v>
      </c>
      <c r="B103" s="10" t="s">
        <v>2392</v>
      </c>
      <c r="C103" s="124"/>
      <c r="D103" s="11">
        <v>116</v>
      </c>
      <c r="E103" s="31">
        <v>49.12</v>
      </c>
      <c r="F103" s="162">
        <f t="shared" si="1"/>
        <v>17.68</v>
      </c>
      <c r="G103" s="58">
        <v>1</v>
      </c>
    </row>
    <row r="104" spans="1:7">
      <c r="A104" s="9" t="s">
        <v>1970</v>
      </c>
      <c r="B104" s="10" t="s">
        <v>4831</v>
      </c>
      <c r="C104" s="124"/>
      <c r="D104" s="11">
        <v>116</v>
      </c>
      <c r="E104" s="31">
        <v>59.86</v>
      </c>
      <c r="F104" s="162">
        <f t="shared" si="1"/>
        <v>21.55</v>
      </c>
      <c r="G104" s="58">
        <v>24</v>
      </c>
    </row>
    <row r="105" spans="1:7">
      <c r="A105" s="9" t="s">
        <v>1971</v>
      </c>
      <c r="B105" s="10" t="s">
        <v>4832</v>
      </c>
      <c r="C105" s="124"/>
      <c r="D105" s="11">
        <v>116</v>
      </c>
      <c r="E105" s="31">
        <v>49.12</v>
      </c>
      <c r="F105" s="162">
        <f t="shared" si="1"/>
        <v>17.68</v>
      </c>
      <c r="G105" s="58">
        <v>1</v>
      </c>
    </row>
    <row r="106" spans="1:7">
      <c r="A106" s="9" t="s">
        <v>1972</v>
      </c>
      <c r="B106" s="10" t="s">
        <v>4833</v>
      </c>
      <c r="C106" s="124"/>
      <c r="D106" s="11">
        <v>116</v>
      </c>
      <c r="E106" s="31">
        <v>49.12</v>
      </c>
      <c r="F106" s="162">
        <f t="shared" si="1"/>
        <v>17.68</v>
      </c>
      <c r="G106" s="58">
        <v>1</v>
      </c>
    </row>
    <row r="107" spans="1:7">
      <c r="A107" s="9" t="s">
        <v>1973</v>
      </c>
      <c r="B107" s="10" t="s">
        <v>2393</v>
      </c>
      <c r="C107" s="124"/>
      <c r="D107" s="11">
        <v>116</v>
      </c>
      <c r="E107" s="31">
        <v>59.86</v>
      </c>
      <c r="F107" s="162">
        <f t="shared" si="1"/>
        <v>21.55</v>
      </c>
      <c r="G107" s="58">
        <v>24</v>
      </c>
    </row>
    <row r="108" spans="1:7">
      <c r="A108" s="9" t="s">
        <v>1974</v>
      </c>
      <c r="B108" s="10" t="s">
        <v>2394</v>
      </c>
      <c r="C108" s="124"/>
      <c r="D108" s="11">
        <v>116</v>
      </c>
      <c r="E108" s="31">
        <v>49.12</v>
      </c>
      <c r="F108" s="162">
        <f t="shared" si="1"/>
        <v>17.68</v>
      </c>
      <c r="G108" s="58">
        <v>1</v>
      </c>
    </row>
    <row r="109" spans="1:7">
      <c r="A109" s="9" t="s">
        <v>1975</v>
      </c>
      <c r="B109" s="10" t="s">
        <v>3049</v>
      </c>
      <c r="C109" s="124"/>
      <c r="D109" s="11">
        <v>116</v>
      </c>
      <c r="E109" s="31">
        <v>49.12</v>
      </c>
      <c r="F109" s="162">
        <f t="shared" si="1"/>
        <v>17.68</v>
      </c>
      <c r="G109" s="58">
        <v>1</v>
      </c>
    </row>
    <row r="110" spans="1:7">
      <c r="A110" s="9" t="s">
        <v>1976</v>
      </c>
      <c r="B110" s="10" t="s">
        <v>2395</v>
      </c>
      <c r="C110" s="124" t="s">
        <v>3386</v>
      </c>
      <c r="D110" s="11">
        <v>116</v>
      </c>
      <c r="E110" s="31">
        <v>95.15</v>
      </c>
      <c r="F110" s="162">
        <f t="shared" si="1"/>
        <v>34.25</v>
      </c>
      <c r="G110" s="58">
        <v>10</v>
      </c>
    </row>
    <row r="111" spans="1:7">
      <c r="A111" s="9" t="s">
        <v>4137</v>
      </c>
      <c r="B111" s="10" t="s">
        <v>2396</v>
      </c>
      <c r="C111" s="124"/>
      <c r="D111" s="11">
        <v>116</v>
      </c>
      <c r="E111" s="31">
        <v>76.010000000000005</v>
      </c>
      <c r="F111" s="162">
        <f t="shared" si="1"/>
        <v>27.36</v>
      </c>
      <c r="G111" s="58">
        <v>1</v>
      </c>
    </row>
    <row r="112" spans="1:7">
      <c r="A112" s="9" t="s">
        <v>1977</v>
      </c>
      <c r="B112" s="10" t="s">
        <v>2397</v>
      </c>
      <c r="C112" s="124"/>
      <c r="D112" s="11">
        <v>116</v>
      </c>
      <c r="E112" s="31">
        <v>95.15</v>
      </c>
      <c r="F112" s="162">
        <f t="shared" si="1"/>
        <v>34.25</v>
      </c>
      <c r="G112" s="58">
        <v>10</v>
      </c>
    </row>
    <row r="113" spans="1:7">
      <c r="A113" s="9" t="s">
        <v>1978</v>
      </c>
      <c r="B113" s="10" t="s">
        <v>2398</v>
      </c>
      <c r="C113" s="124"/>
      <c r="D113" s="11">
        <v>116</v>
      </c>
      <c r="E113" s="31">
        <v>76.010000000000005</v>
      </c>
      <c r="F113" s="162">
        <f t="shared" si="1"/>
        <v>27.36</v>
      </c>
      <c r="G113" s="58">
        <v>1</v>
      </c>
    </row>
    <row r="114" spans="1:7">
      <c r="A114" s="9" t="s">
        <v>1979</v>
      </c>
      <c r="B114" s="10" t="s">
        <v>2399</v>
      </c>
      <c r="C114" s="124"/>
      <c r="D114" s="11">
        <v>116</v>
      </c>
      <c r="E114" s="31">
        <v>33.99</v>
      </c>
      <c r="F114" s="162">
        <f t="shared" si="1"/>
        <v>12.24</v>
      </c>
      <c r="G114" s="58">
        <v>1</v>
      </c>
    </row>
    <row r="115" spans="1:7">
      <c r="A115" s="9" t="s">
        <v>660</v>
      </c>
      <c r="B115" s="10" t="s">
        <v>2400</v>
      </c>
      <c r="C115" s="124"/>
      <c r="D115" s="11">
        <v>116</v>
      </c>
      <c r="E115" s="31">
        <v>95.15</v>
      </c>
      <c r="F115" s="162">
        <f t="shared" si="1"/>
        <v>34.25</v>
      </c>
      <c r="G115" s="58">
        <v>10</v>
      </c>
    </row>
    <row r="116" spans="1:7">
      <c r="A116" s="9" t="s">
        <v>661</v>
      </c>
      <c r="B116" s="10" t="s">
        <v>2401</v>
      </c>
      <c r="C116" s="124"/>
      <c r="D116" s="11">
        <v>116</v>
      </c>
      <c r="E116" s="31">
        <v>76.010000000000005</v>
      </c>
      <c r="F116" s="162">
        <f t="shared" si="1"/>
        <v>27.36</v>
      </c>
      <c r="G116" s="58">
        <v>1</v>
      </c>
    </row>
    <row r="117" spans="1:7">
      <c r="A117" s="9" t="s">
        <v>662</v>
      </c>
      <c r="B117" s="10" t="s">
        <v>4834</v>
      </c>
      <c r="C117" s="124"/>
      <c r="D117" s="11">
        <v>116</v>
      </c>
      <c r="E117" s="31">
        <v>95.15</v>
      </c>
      <c r="F117" s="162">
        <f t="shared" si="1"/>
        <v>34.25</v>
      </c>
      <c r="G117" s="58">
        <v>10</v>
      </c>
    </row>
    <row r="118" spans="1:7">
      <c r="A118" s="9" t="s">
        <v>663</v>
      </c>
      <c r="B118" s="10" t="s">
        <v>4835</v>
      </c>
      <c r="C118" s="124"/>
      <c r="D118" s="11">
        <v>116</v>
      </c>
      <c r="E118" s="31">
        <v>76.010000000000005</v>
      </c>
      <c r="F118" s="162">
        <f t="shared" si="1"/>
        <v>27.36</v>
      </c>
      <c r="G118" s="58">
        <v>1</v>
      </c>
    </row>
    <row r="119" spans="1:7">
      <c r="A119" s="9" t="s">
        <v>664</v>
      </c>
      <c r="B119" s="10" t="s">
        <v>2402</v>
      </c>
      <c r="C119" s="124"/>
      <c r="D119" s="11">
        <v>116</v>
      </c>
      <c r="E119" s="31">
        <v>95.15</v>
      </c>
      <c r="F119" s="162">
        <f t="shared" si="1"/>
        <v>34.25</v>
      </c>
      <c r="G119" s="58">
        <v>10</v>
      </c>
    </row>
    <row r="120" spans="1:7">
      <c r="A120" s="9" t="s">
        <v>665</v>
      </c>
      <c r="B120" s="10" t="s">
        <v>2403</v>
      </c>
      <c r="C120" s="124"/>
      <c r="D120" s="11">
        <v>116</v>
      </c>
      <c r="E120" s="31">
        <v>76.010000000000005</v>
      </c>
      <c r="F120" s="162">
        <f t="shared" si="1"/>
        <v>27.36</v>
      </c>
      <c r="G120" s="58">
        <v>1</v>
      </c>
    </row>
    <row r="121" spans="1:7">
      <c r="A121" s="9" t="s">
        <v>1569</v>
      </c>
      <c r="B121" s="10" t="s">
        <v>2404</v>
      </c>
      <c r="C121" s="124"/>
      <c r="D121" s="11">
        <v>116</v>
      </c>
      <c r="E121" s="31">
        <v>420.18</v>
      </c>
      <c r="F121" s="162">
        <f t="shared" si="1"/>
        <v>151.26</v>
      </c>
      <c r="G121" s="58">
        <v>5</v>
      </c>
    </row>
    <row r="122" spans="1:7">
      <c r="A122" s="9" t="s">
        <v>1570</v>
      </c>
      <c r="B122" s="10" t="s">
        <v>2405</v>
      </c>
      <c r="C122" s="124"/>
      <c r="D122" s="11">
        <v>116</v>
      </c>
      <c r="E122" s="31">
        <v>234.18</v>
      </c>
      <c r="F122" s="162">
        <f t="shared" si="1"/>
        <v>84.3</v>
      </c>
      <c r="G122" s="58">
        <v>1</v>
      </c>
    </row>
    <row r="123" spans="1:7" s="14" customFormat="1">
      <c r="A123" s="9" t="s">
        <v>1571</v>
      </c>
      <c r="B123" s="10" t="s">
        <v>2406</v>
      </c>
      <c r="C123" s="124"/>
      <c r="D123" s="11"/>
      <c r="E123" s="31">
        <v>137.71</v>
      </c>
      <c r="F123" s="162">
        <f t="shared" si="1"/>
        <v>49.58</v>
      </c>
      <c r="G123" s="64">
        <v>1</v>
      </c>
    </row>
    <row r="124" spans="1:7">
      <c r="A124" s="9" t="s">
        <v>1572</v>
      </c>
      <c r="B124" s="10" t="s">
        <v>2407</v>
      </c>
      <c r="C124" s="124"/>
      <c r="D124" s="11">
        <v>124</v>
      </c>
      <c r="E124" s="31">
        <v>57.43</v>
      </c>
      <c r="F124" s="162">
        <f t="shared" si="1"/>
        <v>20.67</v>
      </c>
      <c r="G124" s="58">
        <v>8</v>
      </c>
    </row>
    <row r="125" spans="1:7">
      <c r="A125" s="9" t="s">
        <v>1573</v>
      </c>
      <c r="B125" s="10" t="s">
        <v>2408</v>
      </c>
      <c r="C125" s="124"/>
      <c r="D125" s="11">
        <v>124</v>
      </c>
      <c r="E125" s="31">
        <v>57.43</v>
      </c>
      <c r="F125" s="162">
        <f t="shared" si="1"/>
        <v>20.67</v>
      </c>
      <c r="G125" s="58">
        <v>8</v>
      </c>
    </row>
    <row r="126" spans="1:7">
      <c r="A126" s="9" t="s">
        <v>1574</v>
      </c>
      <c r="B126" s="10" t="s">
        <v>2409</v>
      </c>
      <c r="C126" s="124"/>
      <c r="D126" s="11">
        <v>124</v>
      </c>
      <c r="E126" s="31">
        <v>57.43</v>
      </c>
      <c r="F126" s="162">
        <f t="shared" si="1"/>
        <v>20.67</v>
      </c>
      <c r="G126" s="58">
        <v>8</v>
      </c>
    </row>
    <row r="127" spans="1:7">
      <c r="A127" s="9" t="s">
        <v>1575</v>
      </c>
      <c r="B127" s="10" t="s">
        <v>4836</v>
      </c>
      <c r="C127" s="124"/>
      <c r="D127" s="11">
        <v>124</v>
      </c>
      <c r="E127" s="31">
        <v>57.43</v>
      </c>
      <c r="F127" s="162">
        <f t="shared" si="1"/>
        <v>20.67</v>
      </c>
      <c r="G127" s="58">
        <v>8</v>
      </c>
    </row>
    <row r="128" spans="1:7">
      <c r="A128" s="9" t="s">
        <v>1576</v>
      </c>
      <c r="B128" s="10" t="s">
        <v>2410</v>
      </c>
      <c r="C128" s="124"/>
      <c r="D128" s="11">
        <v>124</v>
      </c>
      <c r="E128" s="31">
        <v>29.7</v>
      </c>
      <c r="F128" s="162">
        <f t="shared" si="1"/>
        <v>10.69</v>
      </c>
      <c r="G128" s="58">
        <v>1</v>
      </c>
    </row>
    <row r="129" spans="1:7">
      <c r="A129" s="9" t="s">
        <v>1577</v>
      </c>
      <c r="B129" s="10" t="s">
        <v>2411</v>
      </c>
      <c r="C129" s="124"/>
      <c r="D129" s="11">
        <v>124</v>
      </c>
      <c r="E129" s="31">
        <v>57.43</v>
      </c>
      <c r="F129" s="162">
        <f t="shared" si="1"/>
        <v>20.67</v>
      </c>
      <c r="G129" s="58">
        <v>1</v>
      </c>
    </row>
    <row r="130" spans="1:7">
      <c r="A130" s="9" t="s">
        <v>1578</v>
      </c>
      <c r="B130" s="10" t="s">
        <v>2412</v>
      </c>
      <c r="C130" s="124"/>
      <c r="D130" s="11">
        <v>124</v>
      </c>
      <c r="E130" s="31">
        <v>29.7</v>
      </c>
      <c r="F130" s="162">
        <f t="shared" si="1"/>
        <v>10.69</v>
      </c>
      <c r="G130" s="58">
        <v>8</v>
      </c>
    </row>
    <row r="131" spans="1:7">
      <c r="A131" s="9" t="s">
        <v>1579</v>
      </c>
      <c r="B131" s="10" t="s">
        <v>4837</v>
      </c>
      <c r="C131" s="124"/>
      <c r="D131" s="11">
        <v>124</v>
      </c>
      <c r="E131" s="31">
        <v>57.43</v>
      </c>
      <c r="F131" s="162">
        <f t="shared" si="1"/>
        <v>20.67</v>
      </c>
      <c r="G131" s="58">
        <v>1</v>
      </c>
    </row>
    <row r="132" spans="1:7">
      <c r="A132" s="9" t="s">
        <v>1580</v>
      </c>
      <c r="B132" s="10" t="s">
        <v>4838</v>
      </c>
      <c r="C132" s="124"/>
      <c r="D132" s="11">
        <v>124</v>
      </c>
      <c r="E132" s="31">
        <v>57.43</v>
      </c>
      <c r="F132" s="162">
        <f t="shared" ref="F132:F195" si="2">E132*0.36</f>
        <v>20.67</v>
      </c>
      <c r="G132" s="58">
        <v>1</v>
      </c>
    </row>
    <row r="133" spans="1:7">
      <c r="A133" s="9" t="s">
        <v>1581</v>
      </c>
      <c r="B133" s="10" t="s">
        <v>1582</v>
      </c>
      <c r="C133" s="124"/>
      <c r="D133" s="11">
        <v>124</v>
      </c>
      <c r="E133" s="31">
        <v>3.42</v>
      </c>
      <c r="F133" s="162">
        <f t="shared" si="2"/>
        <v>1.23</v>
      </c>
      <c r="G133" s="58">
        <v>400</v>
      </c>
    </row>
    <row r="134" spans="1:7" s="14" customFormat="1">
      <c r="A134" s="9" t="s">
        <v>1583</v>
      </c>
      <c r="B134" s="10" t="s">
        <v>3506</v>
      </c>
      <c r="C134" s="124"/>
      <c r="D134" s="11">
        <v>124</v>
      </c>
      <c r="E134" s="31">
        <v>50.12</v>
      </c>
      <c r="F134" s="162">
        <f t="shared" si="2"/>
        <v>18.04</v>
      </c>
      <c r="G134" s="64">
        <v>1</v>
      </c>
    </row>
    <row r="135" spans="1:7" s="14" customFormat="1">
      <c r="A135" s="9" t="s">
        <v>1584</v>
      </c>
      <c r="B135" s="10" t="s">
        <v>3501</v>
      </c>
      <c r="C135" s="124"/>
      <c r="D135" s="11">
        <v>124</v>
      </c>
      <c r="E135" s="31">
        <v>50.12</v>
      </c>
      <c r="F135" s="162">
        <f t="shared" si="2"/>
        <v>18.04</v>
      </c>
      <c r="G135" s="64">
        <v>1</v>
      </c>
    </row>
    <row r="136" spans="1:7" s="14" customFormat="1">
      <c r="A136" s="9" t="s">
        <v>1585</v>
      </c>
      <c r="B136" s="10" t="s">
        <v>3502</v>
      </c>
      <c r="C136" s="124"/>
      <c r="D136" s="11">
        <v>124</v>
      </c>
      <c r="E136" s="31">
        <v>50.12</v>
      </c>
      <c r="F136" s="162">
        <f t="shared" si="2"/>
        <v>18.04</v>
      </c>
      <c r="G136" s="64">
        <v>1</v>
      </c>
    </row>
    <row r="137" spans="1:7">
      <c r="A137" s="9" t="s">
        <v>1586</v>
      </c>
      <c r="B137" s="10" t="s">
        <v>3503</v>
      </c>
      <c r="C137" s="124"/>
      <c r="D137" s="11">
        <v>124</v>
      </c>
      <c r="E137" s="31">
        <v>67.17</v>
      </c>
      <c r="F137" s="162">
        <f t="shared" si="2"/>
        <v>24.18</v>
      </c>
      <c r="G137" s="58">
        <v>12</v>
      </c>
    </row>
    <row r="138" spans="1:7">
      <c r="A138" s="9" t="s">
        <v>1587</v>
      </c>
      <c r="B138" s="10" t="s">
        <v>3504</v>
      </c>
      <c r="C138" s="124"/>
      <c r="D138" s="11">
        <v>124</v>
      </c>
      <c r="E138" s="31">
        <v>67.17</v>
      </c>
      <c r="F138" s="162">
        <f t="shared" si="2"/>
        <v>24.18</v>
      </c>
      <c r="G138" s="58">
        <v>12</v>
      </c>
    </row>
    <row r="139" spans="1:7">
      <c r="A139" s="9" t="s">
        <v>1588</v>
      </c>
      <c r="B139" s="10" t="s">
        <v>3505</v>
      </c>
      <c r="C139" s="124"/>
      <c r="D139" s="11">
        <v>124</v>
      </c>
      <c r="E139" s="31">
        <v>67.17</v>
      </c>
      <c r="F139" s="162">
        <f t="shared" si="2"/>
        <v>24.18</v>
      </c>
      <c r="G139" s="58">
        <v>12</v>
      </c>
    </row>
    <row r="140" spans="1:7">
      <c r="A140" s="9" t="s">
        <v>1589</v>
      </c>
      <c r="B140" s="10" t="s">
        <v>1590</v>
      </c>
      <c r="C140" s="124"/>
      <c r="D140" s="11"/>
      <c r="E140" s="31">
        <v>6.42</v>
      </c>
      <c r="F140" s="162">
        <f t="shared" si="2"/>
        <v>2.31</v>
      </c>
      <c r="G140" s="58">
        <v>400</v>
      </c>
    </row>
    <row r="141" spans="1:7">
      <c r="A141" s="9" t="s">
        <v>1591</v>
      </c>
      <c r="B141" s="10" t="s">
        <v>3507</v>
      </c>
      <c r="C141" s="124"/>
      <c r="D141" s="11">
        <v>124</v>
      </c>
      <c r="E141" s="31">
        <v>53.7</v>
      </c>
      <c r="F141" s="162">
        <f t="shared" si="2"/>
        <v>19.329999999999998</v>
      </c>
      <c r="G141" s="58">
        <v>12</v>
      </c>
    </row>
    <row r="142" spans="1:7">
      <c r="A142" s="9" t="s">
        <v>1592</v>
      </c>
      <c r="B142" s="10" t="s">
        <v>3508</v>
      </c>
      <c r="C142" s="124"/>
      <c r="D142" s="11">
        <v>124</v>
      </c>
      <c r="E142" s="31">
        <v>53.7</v>
      </c>
      <c r="F142" s="162">
        <f t="shared" si="2"/>
        <v>19.329999999999998</v>
      </c>
      <c r="G142" s="58">
        <v>12</v>
      </c>
    </row>
    <row r="143" spans="1:7">
      <c r="A143" s="9" t="s">
        <v>1593</v>
      </c>
      <c r="B143" s="10" t="s">
        <v>3509</v>
      </c>
      <c r="C143" s="124"/>
      <c r="D143" s="11">
        <v>124</v>
      </c>
      <c r="E143" s="31">
        <v>53.7</v>
      </c>
      <c r="F143" s="162">
        <f t="shared" si="2"/>
        <v>19.329999999999998</v>
      </c>
      <c r="G143" s="58">
        <v>12</v>
      </c>
    </row>
    <row r="144" spans="1:7">
      <c r="A144" s="9" t="s">
        <v>1594</v>
      </c>
      <c r="B144" s="10" t="s">
        <v>3510</v>
      </c>
      <c r="C144" s="124"/>
      <c r="D144" s="11">
        <v>124</v>
      </c>
      <c r="E144" s="31">
        <v>67.61</v>
      </c>
      <c r="F144" s="162">
        <f t="shared" si="2"/>
        <v>24.34</v>
      </c>
      <c r="G144" s="58">
        <v>12</v>
      </c>
    </row>
    <row r="145" spans="1:7">
      <c r="A145" s="9" t="s">
        <v>1595</v>
      </c>
      <c r="B145" s="10" t="s">
        <v>3511</v>
      </c>
      <c r="C145" s="124"/>
      <c r="D145" s="11">
        <v>124</v>
      </c>
      <c r="E145" s="31">
        <v>67.61</v>
      </c>
      <c r="F145" s="162">
        <f t="shared" si="2"/>
        <v>24.34</v>
      </c>
      <c r="G145" s="58">
        <v>12</v>
      </c>
    </row>
    <row r="146" spans="1:7">
      <c r="A146" s="9" t="s">
        <v>1596</v>
      </c>
      <c r="B146" s="10" t="s">
        <v>3512</v>
      </c>
      <c r="C146" s="124"/>
      <c r="D146" s="11">
        <v>124</v>
      </c>
      <c r="E146" s="31">
        <v>67.61</v>
      </c>
      <c r="F146" s="162">
        <f t="shared" si="2"/>
        <v>24.34</v>
      </c>
      <c r="G146" s="58">
        <v>12</v>
      </c>
    </row>
    <row r="147" spans="1:7">
      <c r="A147" s="9" t="s">
        <v>1597</v>
      </c>
      <c r="B147" s="10" t="s">
        <v>3513</v>
      </c>
      <c r="C147" s="124" t="s">
        <v>3387</v>
      </c>
      <c r="D147" s="11">
        <v>122</v>
      </c>
      <c r="E147" s="31">
        <v>57.43</v>
      </c>
      <c r="F147" s="162">
        <f t="shared" si="2"/>
        <v>20.67</v>
      </c>
      <c r="G147" s="58">
        <v>8</v>
      </c>
    </row>
    <row r="148" spans="1:7">
      <c r="A148" s="9" t="s">
        <v>1598</v>
      </c>
      <c r="B148" s="10" t="s">
        <v>3514</v>
      </c>
      <c r="C148" s="124"/>
      <c r="D148" s="11">
        <v>122</v>
      </c>
      <c r="E148" s="31">
        <v>57.43</v>
      </c>
      <c r="F148" s="162">
        <f t="shared" si="2"/>
        <v>20.67</v>
      </c>
      <c r="G148" s="58">
        <v>8</v>
      </c>
    </row>
    <row r="149" spans="1:7">
      <c r="A149" s="9" t="s">
        <v>1599</v>
      </c>
      <c r="B149" s="10" t="s">
        <v>2413</v>
      </c>
      <c r="C149" s="124"/>
      <c r="D149" s="11">
        <v>118</v>
      </c>
      <c r="E149" s="31">
        <v>53.81</v>
      </c>
      <c r="F149" s="162">
        <f t="shared" si="2"/>
        <v>19.37</v>
      </c>
      <c r="G149" s="58">
        <v>8</v>
      </c>
    </row>
    <row r="150" spans="1:7">
      <c r="A150" s="9" t="s">
        <v>1600</v>
      </c>
      <c r="B150" s="10" t="s">
        <v>2414</v>
      </c>
      <c r="C150" s="124"/>
      <c r="D150" s="11">
        <v>118</v>
      </c>
      <c r="E150" s="31">
        <v>39.090000000000003</v>
      </c>
      <c r="F150" s="162">
        <f t="shared" si="2"/>
        <v>14.07</v>
      </c>
      <c r="G150" s="58">
        <v>1</v>
      </c>
    </row>
    <row r="151" spans="1:7">
      <c r="A151" s="9" t="s">
        <v>1601</v>
      </c>
      <c r="B151" s="10" t="s">
        <v>2415</v>
      </c>
      <c r="C151" s="124"/>
      <c r="D151" s="11">
        <v>118</v>
      </c>
      <c r="E151" s="31">
        <v>53.79</v>
      </c>
      <c r="F151" s="162">
        <f t="shared" si="2"/>
        <v>19.36</v>
      </c>
      <c r="G151" s="58">
        <v>8</v>
      </c>
    </row>
    <row r="152" spans="1:7">
      <c r="A152" s="9" t="s">
        <v>1602</v>
      </c>
      <c r="B152" s="10" t="s">
        <v>2416</v>
      </c>
      <c r="C152" s="124"/>
      <c r="D152" s="11">
        <v>118</v>
      </c>
      <c r="E152" s="31">
        <v>53.81</v>
      </c>
      <c r="F152" s="162">
        <f t="shared" si="2"/>
        <v>19.37</v>
      </c>
      <c r="G152" s="58">
        <v>8</v>
      </c>
    </row>
    <row r="153" spans="1:7">
      <c r="A153" s="9" t="s">
        <v>1603</v>
      </c>
      <c r="B153" s="10" t="s">
        <v>4839</v>
      </c>
      <c r="C153" s="124"/>
      <c r="D153" s="11">
        <v>118</v>
      </c>
      <c r="E153" s="31">
        <v>53.81</v>
      </c>
      <c r="F153" s="162">
        <f t="shared" si="2"/>
        <v>19.37</v>
      </c>
      <c r="G153" s="58">
        <v>8</v>
      </c>
    </row>
    <row r="154" spans="1:7">
      <c r="A154" s="9" t="s">
        <v>1604</v>
      </c>
      <c r="B154" s="10" t="s">
        <v>2417</v>
      </c>
      <c r="C154" s="124"/>
      <c r="D154" s="11">
        <v>118</v>
      </c>
      <c r="E154" s="31">
        <v>53.81</v>
      </c>
      <c r="F154" s="162">
        <f t="shared" si="2"/>
        <v>19.37</v>
      </c>
      <c r="G154" s="58">
        <v>8</v>
      </c>
    </row>
    <row r="155" spans="1:7">
      <c r="A155" s="9" t="s">
        <v>1605</v>
      </c>
      <c r="B155" s="10" t="s">
        <v>2418</v>
      </c>
      <c r="C155" s="124" t="s">
        <v>3388</v>
      </c>
      <c r="D155" s="11">
        <v>120</v>
      </c>
      <c r="E155" s="31">
        <v>52.25</v>
      </c>
      <c r="F155" s="162">
        <f t="shared" si="2"/>
        <v>18.809999999999999</v>
      </c>
      <c r="G155" s="58">
        <v>8</v>
      </c>
    </row>
    <row r="156" spans="1:7" s="14" customFormat="1">
      <c r="A156" s="9" t="s">
        <v>1606</v>
      </c>
      <c r="B156" s="10" t="s">
        <v>2419</v>
      </c>
      <c r="C156" s="124"/>
      <c r="D156" s="11">
        <v>120</v>
      </c>
      <c r="E156" s="31">
        <v>4.13</v>
      </c>
      <c r="F156" s="162">
        <f t="shared" si="2"/>
        <v>1.49</v>
      </c>
      <c r="G156" s="64">
        <v>400</v>
      </c>
    </row>
    <row r="157" spans="1:7">
      <c r="A157" s="9" t="s">
        <v>1607</v>
      </c>
      <c r="B157" s="10" t="s">
        <v>4840</v>
      </c>
      <c r="C157" s="124"/>
      <c r="D157" s="11">
        <v>120</v>
      </c>
      <c r="E157" s="31">
        <v>59.31</v>
      </c>
      <c r="F157" s="162">
        <f t="shared" si="2"/>
        <v>21.35</v>
      </c>
      <c r="G157" s="58">
        <v>1</v>
      </c>
    </row>
    <row r="158" spans="1:7">
      <c r="A158" s="9" t="s">
        <v>1608</v>
      </c>
      <c r="B158" s="10" t="s">
        <v>3515</v>
      </c>
      <c r="C158" s="124"/>
      <c r="D158" s="11">
        <v>120</v>
      </c>
      <c r="E158" s="31">
        <v>101.29</v>
      </c>
      <c r="F158" s="162">
        <f t="shared" si="2"/>
        <v>36.46</v>
      </c>
      <c r="G158" s="58">
        <v>4</v>
      </c>
    </row>
    <row r="159" spans="1:7">
      <c r="A159" s="9" t="s">
        <v>1609</v>
      </c>
      <c r="B159" s="10" t="s">
        <v>4841</v>
      </c>
      <c r="C159" s="124"/>
      <c r="D159" s="11">
        <v>120</v>
      </c>
      <c r="E159" s="31">
        <v>52.25</v>
      </c>
      <c r="F159" s="162">
        <f t="shared" si="2"/>
        <v>18.809999999999999</v>
      </c>
      <c r="G159" s="58">
        <v>8</v>
      </c>
    </row>
    <row r="160" spans="1:7">
      <c r="A160" s="9" t="s">
        <v>1610</v>
      </c>
      <c r="B160" s="10" t="s">
        <v>4842</v>
      </c>
      <c r="C160" s="124"/>
      <c r="D160" s="11">
        <v>120</v>
      </c>
      <c r="E160" s="31">
        <v>59.31</v>
      </c>
      <c r="F160" s="162">
        <f t="shared" si="2"/>
        <v>21.35</v>
      </c>
      <c r="G160" s="58">
        <v>1</v>
      </c>
    </row>
    <row r="161" spans="1:7">
      <c r="A161" s="9" t="s">
        <v>1611</v>
      </c>
      <c r="B161" s="10" t="s">
        <v>3516</v>
      </c>
      <c r="C161" s="124"/>
      <c r="D161" s="11">
        <v>120</v>
      </c>
      <c r="E161" s="31">
        <v>101.29</v>
      </c>
      <c r="F161" s="162">
        <f t="shared" si="2"/>
        <v>36.46</v>
      </c>
      <c r="G161" s="58">
        <v>4</v>
      </c>
    </row>
    <row r="162" spans="1:7">
      <c r="A162" s="9" t="s">
        <v>1612</v>
      </c>
      <c r="B162" s="10" t="s">
        <v>3517</v>
      </c>
      <c r="C162" s="124"/>
      <c r="D162" s="11">
        <v>120</v>
      </c>
      <c r="E162" s="31">
        <v>52.25</v>
      </c>
      <c r="F162" s="162">
        <f t="shared" si="2"/>
        <v>18.809999999999999</v>
      </c>
      <c r="G162" s="58">
        <v>8</v>
      </c>
    </row>
    <row r="163" spans="1:7">
      <c r="A163" s="9" t="s">
        <v>1613</v>
      </c>
      <c r="B163" s="10" t="s">
        <v>3518</v>
      </c>
      <c r="C163" s="124"/>
      <c r="D163" s="11">
        <v>120</v>
      </c>
      <c r="E163" s="31">
        <v>101.29</v>
      </c>
      <c r="F163" s="162">
        <f t="shared" si="2"/>
        <v>36.46</v>
      </c>
      <c r="G163" s="58">
        <v>4</v>
      </c>
    </row>
    <row r="164" spans="1:7">
      <c r="A164" s="9" t="s">
        <v>1614</v>
      </c>
      <c r="B164" s="10" t="s">
        <v>4845</v>
      </c>
      <c r="C164" s="124"/>
      <c r="D164" s="11">
        <v>120</v>
      </c>
      <c r="E164" s="31">
        <v>52.25</v>
      </c>
      <c r="F164" s="162">
        <f t="shared" si="2"/>
        <v>18.809999999999999</v>
      </c>
      <c r="G164" s="58">
        <v>8</v>
      </c>
    </row>
    <row r="165" spans="1:7">
      <c r="A165" s="9" t="s">
        <v>1615</v>
      </c>
      <c r="B165" s="10" t="s">
        <v>4844</v>
      </c>
      <c r="C165" s="124"/>
      <c r="D165" s="11">
        <v>120</v>
      </c>
      <c r="E165" s="31">
        <v>101.29</v>
      </c>
      <c r="F165" s="162">
        <f t="shared" si="2"/>
        <v>36.46</v>
      </c>
      <c r="G165" s="58">
        <v>4</v>
      </c>
    </row>
    <row r="166" spans="1:7">
      <c r="A166" s="9" t="s">
        <v>1616</v>
      </c>
      <c r="B166" s="10" t="s">
        <v>4843</v>
      </c>
      <c r="C166" s="124"/>
      <c r="D166" s="11">
        <v>120</v>
      </c>
      <c r="E166" s="31">
        <v>52.25</v>
      </c>
      <c r="F166" s="162">
        <f t="shared" si="2"/>
        <v>18.809999999999999</v>
      </c>
      <c r="G166" s="58">
        <v>8</v>
      </c>
    </row>
    <row r="167" spans="1:7">
      <c r="A167" s="9" t="s">
        <v>1617</v>
      </c>
      <c r="B167" s="10" t="s">
        <v>4846</v>
      </c>
      <c r="C167" s="124"/>
      <c r="D167" s="11">
        <v>120</v>
      </c>
      <c r="E167" s="31">
        <v>101.29</v>
      </c>
      <c r="F167" s="162">
        <f t="shared" si="2"/>
        <v>36.46</v>
      </c>
      <c r="G167" s="58">
        <v>4</v>
      </c>
    </row>
    <row r="168" spans="1:7">
      <c r="A168" s="9" t="s">
        <v>4106</v>
      </c>
      <c r="B168" s="10" t="s">
        <v>4847</v>
      </c>
      <c r="C168" s="124"/>
      <c r="D168" s="11">
        <v>120</v>
      </c>
      <c r="E168" s="31">
        <v>52.25</v>
      </c>
      <c r="F168" s="162">
        <f t="shared" si="2"/>
        <v>18.809999999999999</v>
      </c>
      <c r="G168" s="58">
        <v>8</v>
      </c>
    </row>
    <row r="169" spans="1:7">
      <c r="A169" s="9" t="s">
        <v>1618</v>
      </c>
      <c r="B169" s="10" t="s">
        <v>2420</v>
      </c>
      <c r="C169" s="124"/>
      <c r="D169" s="11">
        <v>120</v>
      </c>
      <c r="E169" s="31">
        <v>34.28</v>
      </c>
      <c r="F169" s="162">
        <f t="shared" si="2"/>
        <v>12.34</v>
      </c>
      <c r="G169" s="58">
        <v>1</v>
      </c>
    </row>
    <row r="170" spans="1:7">
      <c r="A170" s="9" t="s">
        <v>1619</v>
      </c>
      <c r="B170" s="10" t="s">
        <v>2421</v>
      </c>
      <c r="C170" s="124"/>
      <c r="D170" s="11">
        <v>122</v>
      </c>
      <c r="E170" s="31">
        <v>50.62</v>
      </c>
      <c r="F170" s="162">
        <f t="shared" si="2"/>
        <v>18.22</v>
      </c>
      <c r="G170" s="58">
        <v>8</v>
      </c>
    </row>
    <row r="171" spans="1:7">
      <c r="A171" s="9" t="s">
        <v>1620</v>
      </c>
      <c r="B171" s="10" t="s">
        <v>3519</v>
      </c>
      <c r="C171" s="124"/>
      <c r="D171" s="11">
        <v>122</v>
      </c>
      <c r="E171" s="31">
        <v>41.87</v>
      </c>
      <c r="F171" s="162">
        <f t="shared" si="2"/>
        <v>15.07</v>
      </c>
      <c r="G171" s="58">
        <v>8</v>
      </c>
    </row>
    <row r="172" spans="1:7">
      <c r="A172" s="9" t="s">
        <v>1621</v>
      </c>
      <c r="B172" s="10" t="s">
        <v>3520</v>
      </c>
      <c r="C172" s="124"/>
      <c r="D172" s="11">
        <v>124</v>
      </c>
      <c r="E172" s="31">
        <v>13.34</v>
      </c>
      <c r="F172" s="162">
        <f t="shared" si="2"/>
        <v>4.8</v>
      </c>
      <c r="G172" s="58">
        <v>1</v>
      </c>
    </row>
    <row r="173" spans="1:7">
      <c r="A173" s="9" t="s">
        <v>1622</v>
      </c>
      <c r="B173" s="10" t="s">
        <v>3521</v>
      </c>
      <c r="C173" s="124"/>
      <c r="D173" s="11">
        <v>124</v>
      </c>
      <c r="E173" s="31">
        <v>50.62</v>
      </c>
      <c r="F173" s="162">
        <f t="shared" si="2"/>
        <v>18.22</v>
      </c>
      <c r="G173" s="58">
        <v>8</v>
      </c>
    </row>
    <row r="174" spans="1:7">
      <c r="A174" s="9" t="s">
        <v>1623</v>
      </c>
      <c r="B174" s="10" t="s">
        <v>3522</v>
      </c>
      <c r="C174" s="124"/>
      <c r="D174" s="11">
        <v>124</v>
      </c>
      <c r="E174" s="31">
        <v>13.34</v>
      </c>
      <c r="F174" s="162">
        <f t="shared" si="2"/>
        <v>4.8</v>
      </c>
      <c r="G174" s="58">
        <v>1</v>
      </c>
    </row>
    <row r="175" spans="1:7">
      <c r="A175" s="9" t="s">
        <v>1624</v>
      </c>
      <c r="B175" s="10" t="s">
        <v>3523</v>
      </c>
      <c r="C175" s="124"/>
      <c r="D175" s="11">
        <v>124</v>
      </c>
      <c r="E175" s="31">
        <v>50.62</v>
      </c>
      <c r="F175" s="162">
        <f t="shared" si="2"/>
        <v>18.22</v>
      </c>
      <c r="G175" s="58">
        <v>8</v>
      </c>
    </row>
    <row r="176" spans="1:7">
      <c r="A176" s="9" t="s">
        <v>1625</v>
      </c>
      <c r="B176" s="10" t="s">
        <v>3524</v>
      </c>
      <c r="C176" s="124"/>
      <c r="D176" s="11">
        <v>124</v>
      </c>
      <c r="E176" s="31">
        <v>13.34</v>
      </c>
      <c r="F176" s="162">
        <f t="shared" si="2"/>
        <v>4.8</v>
      </c>
      <c r="G176" s="58">
        <v>1</v>
      </c>
    </row>
    <row r="177" spans="1:7">
      <c r="A177" s="9" t="s">
        <v>1626</v>
      </c>
      <c r="B177" s="10" t="s">
        <v>4848</v>
      </c>
      <c r="C177" s="124"/>
      <c r="D177" s="11">
        <v>124</v>
      </c>
      <c r="E177" s="31">
        <v>13.34</v>
      </c>
      <c r="F177" s="162">
        <f t="shared" si="2"/>
        <v>4.8</v>
      </c>
      <c r="G177" s="58">
        <v>1</v>
      </c>
    </row>
    <row r="178" spans="1:7">
      <c r="A178" s="9" t="s">
        <v>1627</v>
      </c>
      <c r="B178" s="10" t="s">
        <v>3525</v>
      </c>
      <c r="C178" s="124"/>
      <c r="D178" s="11">
        <v>124</v>
      </c>
      <c r="E178" s="31">
        <v>57.86</v>
      </c>
      <c r="F178" s="162">
        <f t="shared" si="2"/>
        <v>20.83</v>
      </c>
      <c r="G178" s="58">
        <v>1</v>
      </c>
    </row>
    <row r="179" spans="1:7">
      <c r="A179" s="9" t="s">
        <v>1628</v>
      </c>
      <c r="B179" s="10" t="s">
        <v>2422</v>
      </c>
      <c r="C179" s="124"/>
      <c r="D179" s="11">
        <v>124</v>
      </c>
      <c r="E179" s="31">
        <v>55.02</v>
      </c>
      <c r="F179" s="162">
        <f t="shared" si="2"/>
        <v>19.809999999999999</v>
      </c>
      <c r="G179" s="58">
        <v>1</v>
      </c>
    </row>
    <row r="180" spans="1:7">
      <c r="A180" s="9" t="s">
        <v>1629</v>
      </c>
      <c r="B180" s="10" t="s">
        <v>2423</v>
      </c>
      <c r="C180" s="124"/>
      <c r="D180" s="11">
        <v>124</v>
      </c>
      <c r="E180" s="31">
        <v>60.41</v>
      </c>
      <c r="F180" s="162">
        <f t="shared" si="2"/>
        <v>21.75</v>
      </c>
      <c r="G180" s="58">
        <v>1</v>
      </c>
    </row>
    <row r="181" spans="1:7">
      <c r="A181" s="9" t="s">
        <v>1630</v>
      </c>
      <c r="B181" s="10" t="s">
        <v>3526</v>
      </c>
      <c r="C181" s="124"/>
      <c r="D181" s="11">
        <v>124</v>
      </c>
      <c r="E181" s="31">
        <v>74.44</v>
      </c>
      <c r="F181" s="162">
        <f t="shared" si="2"/>
        <v>26.8</v>
      </c>
      <c r="G181" s="58">
        <v>1</v>
      </c>
    </row>
    <row r="182" spans="1:7">
      <c r="A182" s="9" t="s">
        <v>1631</v>
      </c>
      <c r="B182" s="10" t="s">
        <v>2424</v>
      </c>
      <c r="C182" s="124"/>
      <c r="D182" s="11">
        <v>124</v>
      </c>
      <c r="E182" s="31">
        <v>37.729999999999997</v>
      </c>
      <c r="F182" s="162">
        <f t="shared" si="2"/>
        <v>13.58</v>
      </c>
      <c r="G182" s="58">
        <v>8</v>
      </c>
    </row>
    <row r="183" spans="1:7">
      <c r="A183" s="9" t="s">
        <v>1632</v>
      </c>
      <c r="B183" s="10" t="s">
        <v>2425</v>
      </c>
      <c r="C183" s="124"/>
      <c r="D183" s="11">
        <v>124</v>
      </c>
      <c r="E183" s="31">
        <v>63.87</v>
      </c>
      <c r="F183" s="162">
        <f t="shared" si="2"/>
        <v>22.99</v>
      </c>
      <c r="G183" s="58">
        <v>1</v>
      </c>
    </row>
    <row r="184" spans="1:7">
      <c r="A184" s="9" t="s">
        <v>1633</v>
      </c>
      <c r="B184" s="10" t="s">
        <v>3527</v>
      </c>
      <c r="C184" s="124"/>
      <c r="D184" s="11">
        <v>124</v>
      </c>
      <c r="E184" s="31">
        <v>77.89</v>
      </c>
      <c r="F184" s="162">
        <f t="shared" si="2"/>
        <v>28.04</v>
      </c>
      <c r="G184" s="58">
        <v>1</v>
      </c>
    </row>
    <row r="185" spans="1:7">
      <c r="A185" s="9" t="s">
        <v>1634</v>
      </c>
      <c r="B185" s="10" t="s">
        <v>3528</v>
      </c>
      <c r="C185" s="124" t="s">
        <v>3389</v>
      </c>
      <c r="D185" s="11">
        <v>124</v>
      </c>
      <c r="E185" s="31">
        <v>41.87</v>
      </c>
      <c r="F185" s="162">
        <f t="shared" si="2"/>
        <v>15.07</v>
      </c>
      <c r="G185" s="58">
        <v>8</v>
      </c>
    </row>
    <row r="186" spans="1:7">
      <c r="A186" s="9" t="s">
        <v>1635</v>
      </c>
      <c r="B186" s="10" t="s">
        <v>3529</v>
      </c>
      <c r="C186" s="124"/>
      <c r="D186" s="11">
        <v>124</v>
      </c>
      <c r="E186" s="31">
        <v>19.399999999999999</v>
      </c>
      <c r="F186" s="162">
        <f t="shared" si="2"/>
        <v>6.98</v>
      </c>
      <c r="G186" s="58">
        <v>24</v>
      </c>
    </row>
    <row r="187" spans="1:7">
      <c r="A187" s="9" t="s">
        <v>1636</v>
      </c>
      <c r="B187" s="10" t="s">
        <v>3530</v>
      </c>
      <c r="C187" s="124"/>
      <c r="D187" s="11">
        <v>124</v>
      </c>
      <c r="E187" s="31">
        <v>51.59</v>
      </c>
      <c r="F187" s="162">
        <f t="shared" si="2"/>
        <v>18.57</v>
      </c>
      <c r="G187" s="58">
        <v>8</v>
      </c>
    </row>
    <row r="188" spans="1:7">
      <c r="A188" s="9" t="s">
        <v>788</v>
      </c>
      <c r="B188" s="10" t="s">
        <v>3531</v>
      </c>
      <c r="C188" s="124"/>
      <c r="D188" s="11">
        <v>124</v>
      </c>
      <c r="E188" s="31">
        <v>19.399999999999999</v>
      </c>
      <c r="F188" s="162">
        <f t="shared" si="2"/>
        <v>6.98</v>
      </c>
      <c r="G188" s="58">
        <v>24</v>
      </c>
    </row>
    <row r="189" spans="1:7">
      <c r="A189" s="9" t="s">
        <v>789</v>
      </c>
      <c r="B189" s="10" t="s">
        <v>3532</v>
      </c>
      <c r="C189" s="124"/>
      <c r="D189" s="11">
        <v>124</v>
      </c>
      <c r="E189" s="31">
        <v>51.59</v>
      </c>
      <c r="F189" s="162">
        <f t="shared" si="2"/>
        <v>18.57</v>
      </c>
      <c r="G189" s="58">
        <v>8</v>
      </c>
    </row>
    <row r="190" spans="1:7">
      <c r="A190" s="9" t="s">
        <v>1474</v>
      </c>
      <c r="B190" s="10" t="s">
        <v>3533</v>
      </c>
      <c r="C190" s="124"/>
      <c r="D190" s="11">
        <v>124</v>
      </c>
      <c r="E190" s="31">
        <v>19.399999999999999</v>
      </c>
      <c r="F190" s="162">
        <f t="shared" si="2"/>
        <v>6.98</v>
      </c>
      <c r="G190" s="58">
        <v>24</v>
      </c>
    </row>
    <row r="191" spans="1:7">
      <c r="A191" s="9" t="s">
        <v>790</v>
      </c>
      <c r="B191" s="10" t="s">
        <v>4849</v>
      </c>
      <c r="C191" s="124"/>
      <c r="D191" s="11">
        <v>124</v>
      </c>
      <c r="E191" s="31">
        <v>51.59</v>
      </c>
      <c r="F191" s="162">
        <f t="shared" si="2"/>
        <v>18.57</v>
      </c>
      <c r="G191" s="58">
        <v>8</v>
      </c>
    </row>
    <row r="192" spans="1:7">
      <c r="A192" s="9" t="s">
        <v>791</v>
      </c>
      <c r="B192" s="10" t="s">
        <v>4850</v>
      </c>
      <c r="C192" s="124"/>
      <c r="D192" s="11">
        <v>124</v>
      </c>
      <c r="E192" s="31">
        <v>19.399999999999999</v>
      </c>
      <c r="F192" s="162">
        <f t="shared" si="2"/>
        <v>6.98</v>
      </c>
      <c r="G192" s="58">
        <v>24</v>
      </c>
    </row>
    <row r="193" spans="1:7">
      <c r="A193" s="9" t="s">
        <v>792</v>
      </c>
      <c r="B193" s="10" t="s">
        <v>3534</v>
      </c>
      <c r="C193" s="124"/>
      <c r="D193" s="11">
        <v>124</v>
      </c>
      <c r="E193" s="31">
        <v>51.59</v>
      </c>
      <c r="F193" s="162">
        <f t="shared" si="2"/>
        <v>18.57</v>
      </c>
      <c r="G193" s="58">
        <v>8</v>
      </c>
    </row>
    <row r="194" spans="1:7">
      <c r="A194" s="9" t="s">
        <v>793</v>
      </c>
      <c r="B194" s="10" t="s">
        <v>3535</v>
      </c>
      <c r="C194" s="124"/>
      <c r="D194" s="11">
        <v>124</v>
      </c>
      <c r="E194" s="31">
        <v>19.399999999999999</v>
      </c>
      <c r="F194" s="162">
        <f t="shared" si="2"/>
        <v>6.98</v>
      </c>
      <c r="G194" s="58">
        <v>24</v>
      </c>
    </row>
    <row r="195" spans="1:7">
      <c r="A195" s="9" t="s">
        <v>794</v>
      </c>
      <c r="B195" s="10" t="s">
        <v>4851</v>
      </c>
      <c r="C195" s="124"/>
      <c r="D195" s="11">
        <v>124</v>
      </c>
      <c r="E195" s="31">
        <v>51.59</v>
      </c>
      <c r="F195" s="162">
        <f t="shared" si="2"/>
        <v>18.57</v>
      </c>
      <c r="G195" s="58">
        <v>8</v>
      </c>
    </row>
    <row r="196" spans="1:7">
      <c r="A196" s="9" t="s">
        <v>1475</v>
      </c>
      <c r="B196" s="10" t="s">
        <v>4852</v>
      </c>
      <c r="C196" s="124"/>
      <c r="D196" s="11">
        <v>124</v>
      </c>
      <c r="E196" s="31">
        <v>19.399999999999999</v>
      </c>
      <c r="F196" s="162">
        <f t="shared" ref="F196:F259" si="3">E196*0.36</f>
        <v>6.98</v>
      </c>
      <c r="G196" s="58">
        <v>24</v>
      </c>
    </row>
    <row r="197" spans="1:7">
      <c r="A197" s="9" t="s">
        <v>795</v>
      </c>
      <c r="B197" s="10" t="s">
        <v>4853</v>
      </c>
      <c r="C197" s="124"/>
      <c r="D197" s="11">
        <v>124</v>
      </c>
      <c r="E197" s="31">
        <v>51.59</v>
      </c>
      <c r="F197" s="162">
        <f t="shared" si="3"/>
        <v>18.57</v>
      </c>
      <c r="G197" s="58">
        <v>8</v>
      </c>
    </row>
    <row r="198" spans="1:7">
      <c r="A198" s="9" t="s">
        <v>1476</v>
      </c>
      <c r="B198" s="10" t="s">
        <v>4854</v>
      </c>
      <c r="C198" s="124"/>
      <c r="D198" s="11">
        <v>124</v>
      </c>
      <c r="E198" s="31">
        <v>19.399999999999999</v>
      </c>
      <c r="F198" s="162">
        <f t="shared" si="3"/>
        <v>6.98</v>
      </c>
      <c r="G198" s="58">
        <v>24</v>
      </c>
    </row>
    <row r="199" spans="1:7" s="14" customFormat="1">
      <c r="A199" s="9" t="s">
        <v>796</v>
      </c>
      <c r="B199" s="10" t="s">
        <v>3536</v>
      </c>
      <c r="C199" s="124">
        <v>542031</v>
      </c>
      <c r="D199" s="11">
        <v>122</v>
      </c>
      <c r="E199" s="31">
        <v>44.77</v>
      </c>
      <c r="F199" s="162">
        <f t="shared" si="3"/>
        <v>16.12</v>
      </c>
      <c r="G199" s="64">
        <v>8</v>
      </c>
    </row>
    <row r="200" spans="1:7" s="14" customFormat="1">
      <c r="A200" s="9" t="s">
        <v>797</v>
      </c>
      <c r="B200" s="10" t="s">
        <v>3537</v>
      </c>
      <c r="C200" s="124" t="s">
        <v>3390</v>
      </c>
      <c r="D200" s="11">
        <v>122</v>
      </c>
      <c r="E200" s="31">
        <v>44.77</v>
      </c>
      <c r="F200" s="162">
        <f t="shared" si="3"/>
        <v>16.12</v>
      </c>
      <c r="G200" s="64">
        <v>8</v>
      </c>
    </row>
    <row r="201" spans="1:7" s="14" customFormat="1">
      <c r="A201" s="9" t="s">
        <v>798</v>
      </c>
      <c r="B201" s="10" t="s">
        <v>3538</v>
      </c>
      <c r="C201" s="124"/>
      <c r="D201" s="11">
        <v>122</v>
      </c>
      <c r="E201" s="31">
        <v>44.77</v>
      </c>
      <c r="F201" s="162">
        <f t="shared" si="3"/>
        <v>16.12</v>
      </c>
      <c r="G201" s="64">
        <v>8</v>
      </c>
    </row>
    <row r="202" spans="1:7" s="14" customFormat="1">
      <c r="A202" s="9" t="s">
        <v>799</v>
      </c>
      <c r="B202" s="10" t="s">
        <v>3539</v>
      </c>
      <c r="C202" s="124"/>
      <c r="D202" s="11">
        <v>122</v>
      </c>
      <c r="E202" s="31">
        <v>44.77</v>
      </c>
      <c r="F202" s="162">
        <f t="shared" si="3"/>
        <v>16.12</v>
      </c>
      <c r="G202" s="64">
        <v>8</v>
      </c>
    </row>
    <row r="203" spans="1:7">
      <c r="A203" s="9" t="s">
        <v>800</v>
      </c>
      <c r="B203" s="10" t="s">
        <v>2426</v>
      </c>
      <c r="C203" s="124"/>
      <c r="D203" s="11">
        <v>122</v>
      </c>
      <c r="E203" s="31">
        <v>32.659999999999997</v>
      </c>
      <c r="F203" s="162">
        <f t="shared" si="3"/>
        <v>11.76</v>
      </c>
      <c r="G203" s="58">
        <v>8</v>
      </c>
    </row>
    <row r="204" spans="1:7">
      <c r="A204" s="9" t="s">
        <v>801</v>
      </c>
      <c r="B204" s="10" t="s">
        <v>2427</v>
      </c>
      <c r="C204" s="124"/>
      <c r="D204" s="11">
        <v>122</v>
      </c>
      <c r="E204" s="31">
        <v>58.14</v>
      </c>
      <c r="F204" s="162">
        <f t="shared" si="3"/>
        <v>20.93</v>
      </c>
      <c r="G204" s="58">
        <v>4</v>
      </c>
    </row>
    <row r="205" spans="1:7">
      <c r="A205" s="9" t="s">
        <v>802</v>
      </c>
      <c r="B205" s="10" t="s">
        <v>2428</v>
      </c>
      <c r="C205" s="124" t="s">
        <v>3391</v>
      </c>
      <c r="D205" s="11">
        <v>118</v>
      </c>
      <c r="E205" s="31">
        <v>41.99</v>
      </c>
      <c r="F205" s="162">
        <f t="shared" si="3"/>
        <v>15.12</v>
      </c>
      <c r="G205" s="58">
        <v>8</v>
      </c>
    </row>
    <row r="206" spans="1:7">
      <c r="A206" s="9" t="s">
        <v>803</v>
      </c>
      <c r="B206" s="10" t="s">
        <v>2429</v>
      </c>
      <c r="C206" s="124"/>
      <c r="D206" s="11">
        <v>118</v>
      </c>
      <c r="E206" s="31">
        <v>29.7</v>
      </c>
      <c r="F206" s="162">
        <f t="shared" si="3"/>
        <v>10.69</v>
      </c>
      <c r="G206" s="58">
        <v>8</v>
      </c>
    </row>
    <row r="207" spans="1:7">
      <c r="A207" s="9" t="s">
        <v>5087</v>
      </c>
      <c r="B207" s="10" t="s">
        <v>2431</v>
      </c>
      <c r="C207" s="124"/>
      <c r="D207" s="11">
        <v>118</v>
      </c>
      <c r="E207" s="31">
        <v>82.13</v>
      </c>
      <c r="F207" s="162">
        <f t="shared" si="3"/>
        <v>29.57</v>
      </c>
      <c r="G207" s="58">
        <v>1</v>
      </c>
    </row>
    <row r="208" spans="1:7">
      <c r="A208" s="9" t="s">
        <v>804</v>
      </c>
      <c r="B208" s="10" t="s">
        <v>3540</v>
      </c>
      <c r="C208" s="124"/>
      <c r="D208" s="11">
        <v>118</v>
      </c>
      <c r="E208" s="31">
        <v>41.99</v>
      </c>
      <c r="F208" s="162">
        <f t="shared" si="3"/>
        <v>15.12</v>
      </c>
      <c r="G208" s="58">
        <v>8</v>
      </c>
    </row>
    <row r="209" spans="1:7">
      <c r="A209" s="9" t="s">
        <v>805</v>
      </c>
      <c r="B209" s="10" t="s">
        <v>2430</v>
      </c>
      <c r="C209" s="124"/>
      <c r="D209" s="11">
        <v>118</v>
      </c>
      <c r="E209" s="31">
        <v>41.99</v>
      </c>
      <c r="F209" s="162">
        <f t="shared" si="3"/>
        <v>15.12</v>
      </c>
      <c r="G209" s="58">
        <v>8</v>
      </c>
    </row>
    <row r="210" spans="1:7">
      <c r="A210" s="9" t="s">
        <v>5088</v>
      </c>
      <c r="B210" s="10" t="s">
        <v>5090</v>
      </c>
      <c r="C210" s="124"/>
      <c r="D210" s="11">
        <v>118</v>
      </c>
      <c r="E210" s="31">
        <v>41.99</v>
      </c>
      <c r="F210" s="162">
        <f t="shared" si="3"/>
        <v>15.12</v>
      </c>
      <c r="G210" s="58">
        <v>9</v>
      </c>
    </row>
    <row r="211" spans="1:7">
      <c r="A211" s="9" t="s">
        <v>5089</v>
      </c>
      <c r="B211" s="10" t="s">
        <v>5091</v>
      </c>
      <c r="C211" s="124"/>
      <c r="D211" s="11">
        <v>118</v>
      </c>
      <c r="E211" s="31">
        <v>41.99</v>
      </c>
      <c r="F211" s="162">
        <f t="shared" si="3"/>
        <v>15.12</v>
      </c>
      <c r="G211" s="58">
        <v>10</v>
      </c>
    </row>
    <row r="212" spans="1:7">
      <c r="A212" s="9" t="s">
        <v>806</v>
      </c>
      <c r="B212" s="10" t="s">
        <v>2432</v>
      </c>
      <c r="C212" s="124"/>
      <c r="D212" s="11">
        <v>118</v>
      </c>
      <c r="E212" s="31">
        <v>36.17</v>
      </c>
      <c r="F212" s="162">
        <f t="shared" si="3"/>
        <v>13.02</v>
      </c>
      <c r="G212" s="58">
        <v>1</v>
      </c>
    </row>
    <row r="213" spans="1:7">
      <c r="A213" s="9" t="s">
        <v>807</v>
      </c>
      <c r="B213" s="10" t="s">
        <v>3541</v>
      </c>
      <c r="C213" s="124" t="s">
        <v>3392</v>
      </c>
      <c r="D213" s="11">
        <v>127</v>
      </c>
      <c r="E213" s="31">
        <v>29.06</v>
      </c>
      <c r="F213" s="162">
        <f t="shared" si="3"/>
        <v>10.46</v>
      </c>
      <c r="G213" s="58">
        <v>18</v>
      </c>
    </row>
    <row r="214" spans="1:7">
      <c r="A214" s="9" t="s">
        <v>808</v>
      </c>
      <c r="B214" s="10" t="s">
        <v>3542</v>
      </c>
      <c r="C214" s="124"/>
      <c r="D214" s="11">
        <v>127</v>
      </c>
      <c r="E214" s="31">
        <v>29.06</v>
      </c>
      <c r="F214" s="162">
        <f t="shared" si="3"/>
        <v>10.46</v>
      </c>
      <c r="G214" s="58">
        <v>18</v>
      </c>
    </row>
    <row r="215" spans="1:7">
      <c r="A215" s="9" t="s">
        <v>809</v>
      </c>
      <c r="B215" s="10" t="s">
        <v>3543</v>
      </c>
      <c r="C215" s="124"/>
      <c r="D215" s="11">
        <v>127</v>
      </c>
      <c r="E215" s="31">
        <v>29.06</v>
      </c>
      <c r="F215" s="162">
        <f t="shared" si="3"/>
        <v>10.46</v>
      </c>
      <c r="G215" s="58">
        <v>18</v>
      </c>
    </row>
    <row r="216" spans="1:7">
      <c r="A216" s="9" t="s">
        <v>810</v>
      </c>
      <c r="B216" s="10" t="s">
        <v>4866</v>
      </c>
      <c r="C216" s="124"/>
      <c r="D216" s="11">
        <v>127</v>
      </c>
      <c r="E216" s="31">
        <v>29.06</v>
      </c>
      <c r="F216" s="162">
        <f t="shared" si="3"/>
        <v>10.46</v>
      </c>
      <c r="G216" s="58">
        <v>18</v>
      </c>
    </row>
    <row r="217" spans="1:7">
      <c r="A217" s="9" t="s">
        <v>811</v>
      </c>
      <c r="B217" s="10" t="s">
        <v>812</v>
      </c>
      <c r="C217" s="124"/>
      <c r="D217" s="11">
        <v>127</v>
      </c>
      <c r="E217" s="31">
        <v>4.5</v>
      </c>
      <c r="F217" s="162">
        <f t="shared" si="3"/>
        <v>1.62</v>
      </c>
      <c r="G217" s="58">
        <v>300</v>
      </c>
    </row>
    <row r="218" spans="1:7" s="14" customFormat="1">
      <c r="A218" s="9" t="s">
        <v>813</v>
      </c>
      <c r="B218" s="10" t="s">
        <v>814</v>
      </c>
      <c r="C218" s="124"/>
      <c r="D218" s="11">
        <v>127</v>
      </c>
      <c r="E218" s="31">
        <v>1.49</v>
      </c>
      <c r="F218" s="162">
        <f t="shared" si="3"/>
        <v>0.54</v>
      </c>
      <c r="G218" s="64">
        <v>450</v>
      </c>
    </row>
    <row r="219" spans="1:7" s="14" customFormat="1">
      <c r="A219" s="9" t="s">
        <v>815</v>
      </c>
      <c r="B219" s="10" t="s">
        <v>816</v>
      </c>
      <c r="C219" s="124"/>
      <c r="D219" s="11">
        <v>127</v>
      </c>
      <c r="E219" s="31">
        <v>1.73</v>
      </c>
      <c r="F219" s="162">
        <f t="shared" si="3"/>
        <v>0.62</v>
      </c>
      <c r="G219" s="64">
        <v>450</v>
      </c>
    </row>
    <row r="220" spans="1:7">
      <c r="A220" s="9" t="s">
        <v>817</v>
      </c>
      <c r="B220" s="10" t="s">
        <v>3544</v>
      </c>
      <c r="C220" s="124" t="s">
        <v>3393</v>
      </c>
      <c r="D220" s="11">
        <v>127</v>
      </c>
      <c r="E220" s="31">
        <v>29.06</v>
      </c>
      <c r="F220" s="162">
        <f t="shared" si="3"/>
        <v>10.46</v>
      </c>
      <c r="G220" s="58">
        <v>18</v>
      </c>
    </row>
    <row r="221" spans="1:7">
      <c r="A221" s="9" t="s">
        <v>818</v>
      </c>
      <c r="B221" s="10" t="s">
        <v>3545</v>
      </c>
      <c r="C221" s="124"/>
      <c r="D221" s="11">
        <v>127</v>
      </c>
      <c r="E221" s="31">
        <v>29.06</v>
      </c>
      <c r="F221" s="162">
        <f t="shared" si="3"/>
        <v>10.46</v>
      </c>
      <c r="G221" s="58">
        <v>18</v>
      </c>
    </row>
    <row r="222" spans="1:7">
      <c r="A222" s="9" t="s">
        <v>819</v>
      </c>
      <c r="B222" s="10" t="s">
        <v>3546</v>
      </c>
      <c r="C222" s="124"/>
      <c r="D222" s="11">
        <v>127</v>
      </c>
      <c r="E222" s="31">
        <v>29.06</v>
      </c>
      <c r="F222" s="162">
        <f t="shared" si="3"/>
        <v>10.46</v>
      </c>
      <c r="G222" s="58">
        <v>18</v>
      </c>
    </row>
    <row r="223" spans="1:7" s="14" customFormat="1">
      <c r="A223" s="9" t="s">
        <v>820</v>
      </c>
      <c r="B223" s="10" t="s">
        <v>4855</v>
      </c>
      <c r="C223" s="124"/>
      <c r="D223" s="11">
        <v>127</v>
      </c>
      <c r="E223" s="31">
        <v>58.14</v>
      </c>
      <c r="F223" s="162">
        <f t="shared" si="3"/>
        <v>20.93</v>
      </c>
      <c r="G223" s="64">
        <v>1</v>
      </c>
    </row>
    <row r="224" spans="1:7" s="14" customFormat="1">
      <c r="A224" s="9" t="s">
        <v>1278</v>
      </c>
      <c r="B224" s="10" t="s">
        <v>2433</v>
      </c>
      <c r="C224" s="124" t="s">
        <v>3398</v>
      </c>
      <c r="D224" s="11">
        <v>118</v>
      </c>
      <c r="E224" s="31">
        <v>18.73</v>
      </c>
      <c r="F224" s="162">
        <f t="shared" si="3"/>
        <v>6.74</v>
      </c>
      <c r="G224" s="64">
        <v>50</v>
      </c>
    </row>
    <row r="225" spans="1:7" s="14" customFormat="1">
      <c r="A225" s="9" t="s">
        <v>1794</v>
      </c>
      <c r="B225" s="10" t="s">
        <v>2434</v>
      </c>
      <c r="C225" s="124"/>
      <c r="D225" s="11">
        <v>118</v>
      </c>
      <c r="E225" s="31">
        <v>18.73</v>
      </c>
      <c r="F225" s="162">
        <f t="shared" si="3"/>
        <v>6.74</v>
      </c>
      <c r="G225" s="64">
        <v>50</v>
      </c>
    </row>
    <row r="226" spans="1:7" s="14" customFormat="1">
      <c r="A226" s="9" t="s">
        <v>1795</v>
      </c>
      <c r="B226" s="10" t="s">
        <v>2435</v>
      </c>
      <c r="C226" s="124"/>
      <c r="D226" s="11">
        <v>118</v>
      </c>
      <c r="E226" s="31">
        <v>18.73</v>
      </c>
      <c r="F226" s="162">
        <f t="shared" si="3"/>
        <v>6.74</v>
      </c>
      <c r="G226" s="64">
        <v>50</v>
      </c>
    </row>
    <row r="227" spans="1:7" s="14" customFormat="1">
      <c r="A227" s="9" t="s">
        <v>1796</v>
      </c>
      <c r="B227" s="10" t="s">
        <v>4856</v>
      </c>
      <c r="C227" s="124"/>
      <c r="D227" s="11">
        <v>118</v>
      </c>
      <c r="E227" s="31">
        <v>18.73</v>
      </c>
      <c r="F227" s="162">
        <f t="shared" si="3"/>
        <v>6.74</v>
      </c>
      <c r="G227" s="64">
        <v>50</v>
      </c>
    </row>
    <row r="228" spans="1:7" s="14" customFormat="1">
      <c r="A228" s="9" t="s">
        <v>1797</v>
      </c>
      <c r="B228" s="10" t="s">
        <v>4857</v>
      </c>
      <c r="C228" s="124"/>
      <c r="D228" s="11">
        <v>118</v>
      </c>
      <c r="E228" s="31">
        <v>18.73</v>
      </c>
      <c r="F228" s="162">
        <f t="shared" si="3"/>
        <v>6.74</v>
      </c>
      <c r="G228" s="64">
        <v>50</v>
      </c>
    </row>
    <row r="229" spans="1:7" s="14" customFormat="1">
      <c r="A229" s="9" t="s">
        <v>1294</v>
      </c>
      <c r="B229" s="10" t="s">
        <v>2436</v>
      </c>
      <c r="C229" s="124"/>
      <c r="D229" s="11">
        <v>118</v>
      </c>
      <c r="E229" s="31">
        <v>18.73</v>
      </c>
      <c r="F229" s="162">
        <f t="shared" si="3"/>
        <v>6.74</v>
      </c>
      <c r="G229" s="64">
        <v>50</v>
      </c>
    </row>
    <row r="230" spans="1:7" s="14" customFormat="1">
      <c r="A230" s="9" t="s">
        <v>4474</v>
      </c>
      <c r="B230" s="10" t="s">
        <v>4858</v>
      </c>
      <c r="C230" s="124" t="s">
        <v>4475</v>
      </c>
      <c r="D230" s="11">
        <v>167</v>
      </c>
      <c r="E230" s="31">
        <v>9.6999999999999993</v>
      </c>
      <c r="F230" s="162">
        <f t="shared" si="3"/>
        <v>3.49</v>
      </c>
      <c r="G230" s="64">
        <v>100</v>
      </c>
    </row>
    <row r="231" spans="1:7" s="14" customFormat="1">
      <c r="A231" s="9" t="s">
        <v>1171</v>
      </c>
      <c r="B231" s="10" t="s">
        <v>3547</v>
      </c>
      <c r="C231" s="124"/>
      <c r="D231" s="11">
        <v>120</v>
      </c>
      <c r="E231" s="31">
        <v>7.07</v>
      </c>
      <c r="F231" s="162">
        <f t="shared" si="3"/>
        <v>2.5499999999999998</v>
      </c>
      <c r="G231" s="64">
        <v>1</v>
      </c>
    </row>
    <row r="232" spans="1:7" s="14" customFormat="1">
      <c r="A232" s="9" t="s">
        <v>1172</v>
      </c>
      <c r="B232" s="10" t="s">
        <v>4859</v>
      </c>
      <c r="C232" s="124"/>
      <c r="D232" s="11">
        <v>120</v>
      </c>
      <c r="E232" s="31">
        <v>7.07</v>
      </c>
      <c r="F232" s="162">
        <f t="shared" si="3"/>
        <v>2.5499999999999998</v>
      </c>
      <c r="G232" s="64">
        <v>1</v>
      </c>
    </row>
    <row r="233" spans="1:7">
      <c r="A233" s="9" t="s">
        <v>1173</v>
      </c>
      <c r="B233" s="10" t="s">
        <v>3548</v>
      </c>
      <c r="C233" s="124" t="s">
        <v>3399</v>
      </c>
      <c r="D233" s="11">
        <v>128</v>
      </c>
      <c r="E233" s="31">
        <v>9.0500000000000007</v>
      </c>
      <c r="F233" s="162">
        <f t="shared" si="3"/>
        <v>3.26</v>
      </c>
      <c r="G233" s="58">
        <v>50</v>
      </c>
    </row>
    <row r="234" spans="1:7" s="14" customFormat="1">
      <c r="A234" s="9" t="s">
        <v>1174</v>
      </c>
      <c r="B234" s="10" t="s">
        <v>3549</v>
      </c>
      <c r="C234" s="124" t="s">
        <v>3400</v>
      </c>
      <c r="D234" s="11">
        <v>128</v>
      </c>
      <c r="E234" s="31">
        <v>4.1399999999999997</v>
      </c>
      <c r="F234" s="162">
        <f t="shared" si="3"/>
        <v>1.49</v>
      </c>
      <c r="G234" s="64">
        <v>50</v>
      </c>
    </row>
    <row r="235" spans="1:7" s="14" customFormat="1">
      <c r="A235" s="9" t="s">
        <v>1175</v>
      </c>
      <c r="B235" s="10" t="s">
        <v>3550</v>
      </c>
      <c r="C235" s="124"/>
      <c r="D235" s="11">
        <v>128</v>
      </c>
      <c r="E235" s="31">
        <v>9.0500000000000007</v>
      </c>
      <c r="F235" s="162">
        <f t="shared" si="3"/>
        <v>3.26</v>
      </c>
      <c r="G235" s="64">
        <v>50</v>
      </c>
    </row>
    <row r="236" spans="1:7" s="14" customFormat="1">
      <c r="A236" s="9" t="s">
        <v>1176</v>
      </c>
      <c r="B236" s="10" t="s">
        <v>3551</v>
      </c>
      <c r="C236" s="124"/>
      <c r="D236" s="11">
        <v>128</v>
      </c>
      <c r="E236" s="31">
        <v>4.1399999999999997</v>
      </c>
      <c r="F236" s="162">
        <f t="shared" si="3"/>
        <v>1.49</v>
      </c>
      <c r="G236" s="64">
        <v>50</v>
      </c>
    </row>
    <row r="237" spans="1:7" s="14" customFormat="1">
      <c r="A237" s="9" t="s">
        <v>1177</v>
      </c>
      <c r="B237" s="10" t="s">
        <v>3552</v>
      </c>
      <c r="C237" s="124"/>
      <c r="D237" s="11">
        <v>128</v>
      </c>
      <c r="E237" s="31">
        <v>9.0500000000000007</v>
      </c>
      <c r="F237" s="162">
        <f t="shared" si="3"/>
        <v>3.26</v>
      </c>
      <c r="G237" s="64">
        <v>50</v>
      </c>
    </row>
    <row r="238" spans="1:7" s="14" customFormat="1">
      <c r="A238" s="9" t="s">
        <v>1178</v>
      </c>
      <c r="B238" s="10" t="s">
        <v>3553</v>
      </c>
      <c r="C238" s="124"/>
      <c r="D238" s="11">
        <v>128</v>
      </c>
      <c r="E238" s="31">
        <v>4.1399999999999997</v>
      </c>
      <c r="F238" s="162">
        <f t="shared" si="3"/>
        <v>1.49</v>
      </c>
      <c r="G238" s="64">
        <v>50</v>
      </c>
    </row>
    <row r="239" spans="1:7" ht="70">
      <c r="A239" s="9" t="s">
        <v>1179</v>
      </c>
      <c r="B239" s="10" t="s">
        <v>3554</v>
      </c>
      <c r="C239" s="124"/>
      <c r="D239" s="11">
        <v>128</v>
      </c>
      <c r="E239" s="31">
        <v>481.68</v>
      </c>
      <c r="F239" s="162">
        <f t="shared" si="3"/>
        <v>173.4</v>
      </c>
      <c r="G239" s="155" t="s">
        <v>5045</v>
      </c>
    </row>
    <row r="240" spans="1:7" ht="70">
      <c r="A240" s="9" t="s">
        <v>1180</v>
      </c>
      <c r="B240" s="10" t="s">
        <v>3555</v>
      </c>
      <c r="C240" s="124"/>
      <c r="D240" s="11">
        <v>128</v>
      </c>
      <c r="E240" s="31">
        <v>481.68</v>
      </c>
      <c r="F240" s="162">
        <f t="shared" si="3"/>
        <v>173.4</v>
      </c>
      <c r="G240" s="155" t="s">
        <v>5045</v>
      </c>
    </row>
    <row r="241" spans="1:7" ht="70">
      <c r="A241" s="9" t="s">
        <v>1181</v>
      </c>
      <c r="B241" s="10" t="s">
        <v>3556</v>
      </c>
      <c r="C241" s="124"/>
      <c r="D241" s="11">
        <v>128</v>
      </c>
      <c r="E241" s="31">
        <v>481.68</v>
      </c>
      <c r="F241" s="162">
        <f t="shared" si="3"/>
        <v>173.4</v>
      </c>
      <c r="G241" s="155" t="s">
        <v>5045</v>
      </c>
    </row>
    <row r="242" spans="1:7">
      <c r="A242" s="9" t="s">
        <v>1182</v>
      </c>
      <c r="B242" s="10" t="s">
        <v>1183</v>
      </c>
      <c r="C242" s="124">
        <v>542038</v>
      </c>
      <c r="D242" s="11">
        <v>128</v>
      </c>
      <c r="E242" s="31">
        <v>5.59</v>
      </c>
      <c r="F242" s="162">
        <f t="shared" si="3"/>
        <v>2.0099999999999998</v>
      </c>
      <c r="G242" s="58">
        <v>50</v>
      </c>
    </row>
    <row r="243" spans="1:7">
      <c r="A243" s="9" t="s">
        <v>1184</v>
      </c>
      <c r="B243" s="10" t="s">
        <v>1185</v>
      </c>
      <c r="C243" s="124"/>
      <c r="D243" s="11">
        <v>128</v>
      </c>
      <c r="E243" s="31">
        <v>5.59</v>
      </c>
      <c r="F243" s="162">
        <f t="shared" si="3"/>
        <v>2.0099999999999998</v>
      </c>
      <c r="G243" s="58">
        <v>50</v>
      </c>
    </row>
    <row r="244" spans="1:7">
      <c r="A244" s="9" t="s">
        <v>1186</v>
      </c>
      <c r="B244" s="10" t="s">
        <v>1187</v>
      </c>
      <c r="C244" s="124"/>
      <c r="D244" s="11">
        <v>128</v>
      </c>
      <c r="E244" s="31">
        <v>5.59</v>
      </c>
      <c r="F244" s="162">
        <f t="shared" si="3"/>
        <v>2.0099999999999998</v>
      </c>
      <c r="G244" s="58">
        <v>50</v>
      </c>
    </row>
    <row r="245" spans="1:7">
      <c r="A245" s="9" t="s">
        <v>1188</v>
      </c>
      <c r="B245" s="10" t="s">
        <v>1189</v>
      </c>
      <c r="C245" s="124"/>
      <c r="D245" s="11">
        <v>128</v>
      </c>
      <c r="E245" s="31">
        <v>5.59</v>
      </c>
      <c r="F245" s="162">
        <f t="shared" si="3"/>
        <v>2.0099999999999998</v>
      </c>
      <c r="G245" s="58">
        <v>50</v>
      </c>
    </row>
    <row r="246" spans="1:7">
      <c r="A246" s="9" t="s">
        <v>2638</v>
      </c>
      <c r="B246" s="10" t="s">
        <v>3557</v>
      </c>
      <c r="C246" s="124"/>
      <c r="D246" s="11">
        <v>128</v>
      </c>
      <c r="E246" s="31">
        <v>10.41</v>
      </c>
      <c r="F246" s="162">
        <f t="shared" si="3"/>
        <v>3.75</v>
      </c>
      <c r="G246" s="58">
        <v>1</v>
      </c>
    </row>
    <row r="247" spans="1:7">
      <c r="A247" s="9" t="s">
        <v>2641</v>
      </c>
      <c r="B247" s="10" t="s">
        <v>3558</v>
      </c>
      <c r="C247" s="124"/>
      <c r="D247" s="11">
        <v>128</v>
      </c>
      <c r="E247" s="31">
        <v>5.22</v>
      </c>
      <c r="F247" s="162">
        <f t="shared" si="3"/>
        <v>1.88</v>
      </c>
      <c r="G247" s="58">
        <v>1</v>
      </c>
    </row>
    <row r="248" spans="1:7">
      <c r="A248" s="9" t="s">
        <v>2639</v>
      </c>
      <c r="B248" s="10" t="s">
        <v>3559</v>
      </c>
      <c r="C248" s="124"/>
      <c r="D248" s="11">
        <v>128</v>
      </c>
      <c r="E248" s="31">
        <v>10.41</v>
      </c>
      <c r="F248" s="162">
        <f t="shared" si="3"/>
        <v>3.75</v>
      </c>
      <c r="G248" s="58">
        <v>1</v>
      </c>
    </row>
    <row r="249" spans="1:7">
      <c r="A249" s="9" t="s">
        <v>2642</v>
      </c>
      <c r="B249" s="10" t="s">
        <v>3560</v>
      </c>
      <c r="C249" s="124"/>
      <c r="D249" s="11">
        <v>128</v>
      </c>
      <c r="E249" s="31">
        <v>5.22</v>
      </c>
      <c r="F249" s="162">
        <f t="shared" si="3"/>
        <v>1.88</v>
      </c>
      <c r="G249" s="58">
        <v>1</v>
      </c>
    </row>
    <row r="250" spans="1:7">
      <c r="A250" s="9" t="s">
        <v>2640</v>
      </c>
      <c r="B250" s="10" t="s">
        <v>3561</v>
      </c>
      <c r="C250" s="124"/>
      <c r="D250" s="11">
        <v>128</v>
      </c>
      <c r="E250" s="31">
        <v>10.41</v>
      </c>
      <c r="F250" s="162">
        <f t="shared" si="3"/>
        <v>3.75</v>
      </c>
      <c r="G250" s="58">
        <v>1</v>
      </c>
    </row>
    <row r="251" spans="1:7">
      <c r="A251" s="9" t="s">
        <v>2643</v>
      </c>
      <c r="B251" s="10" t="s">
        <v>3562</v>
      </c>
      <c r="C251" s="124"/>
      <c r="D251" s="11">
        <v>128</v>
      </c>
      <c r="E251" s="31">
        <v>5.22</v>
      </c>
      <c r="F251" s="162">
        <f t="shared" si="3"/>
        <v>1.88</v>
      </c>
      <c r="G251" s="58">
        <v>1</v>
      </c>
    </row>
    <row r="252" spans="1:7" s="14" customFormat="1">
      <c r="A252" s="9" t="s">
        <v>1190</v>
      </c>
      <c r="B252" s="10" t="s">
        <v>4211</v>
      </c>
      <c r="C252" s="124" t="s">
        <v>3398</v>
      </c>
      <c r="D252" s="11">
        <v>118</v>
      </c>
      <c r="E252" s="31">
        <v>18.73</v>
      </c>
      <c r="F252" s="162">
        <f t="shared" si="3"/>
        <v>6.74</v>
      </c>
      <c r="G252" s="64">
        <v>50</v>
      </c>
    </row>
    <row r="253" spans="1:7" s="14" customFormat="1">
      <c r="A253" s="9" t="s">
        <v>1191</v>
      </c>
      <c r="B253" s="10" t="s">
        <v>4212</v>
      </c>
      <c r="C253" s="124"/>
      <c r="D253" s="11">
        <v>118</v>
      </c>
      <c r="E253" s="31">
        <v>18.73</v>
      </c>
      <c r="F253" s="162">
        <f t="shared" si="3"/>
        <v>6.74</v>
      </c>
      <c r="G253" s="64">
        <v>50</v>
      </c>
    </row>
    <row r="254" spans="1:7" s="14" customFormat="1">
      <c r="A254" s="9" t="s">
        <v>1192</v>
      </c>
      <c r="B254" s="10" t="s">
        <v>4213</v>
      </c>
      <c r="C254" s="124"/>
      <c r="D254" s="11">
        <v>118</v>
      </c>
      <c r="E254" s="31">
        <v>18.73</v>
      </c>
      <c r="F254" s="162">
        <f t="shared" si="3"/>
        <v>6.74</v>
      </c>
      <c r="G254" s="64">
        <v>50</v>
      </c>
    </row>
    <row r="255" spans="1:7" s="14" customFormat="1">
      <c r="A255" s="9" t="s">
        <v>1193</v>
      </c>
      <c r="B255" s="10" t="s">
        <v>4867</v>
      </c>
      <c r="C255" s="124"/>
      <c r="D255" s="11">
        <v>118</v>
      </c>
      <c r="E255" s="31">
        <v>18.73</v>
      </c>
      <c r="F255" s="162">
        <f t="shared" si="3"/>
        <v>6.74</v>
      </c>
      <c r="G255" s="64">
        <v>50</v>
      </c>
    </row>
    <row r="256" spans="1:7">
      <c r="A256" s="9" t="s">
        <v>1202</v>
      </c>
      <c r="B256" s="10" t="s">
        <v>4214</v>
      </c>
      <c r="C256" s="124">
        <v>8615000</v>
      </c>
      <c r="D256" s="11">
        <v>118</v>
      </c>
      <c r="E256" s="31">
        <v>18.73</v>
      </c>
      <c r="F256" s="162">
        <f t="shared" si="3"/>
        <v>6.74</v>
      </c>
      <c r="G256" s="58">
        <v>50</v>
      </c>
    </row>
    <row r="257" spans="1:7">
      <c r="A257" s="9" t="s">
        <v>1203</v>
      </c>
      <c r="B257" s="10" t="s">
        <v>3563</v>
      </c>
      <c r="C257" s="124"/>
      <c r="D257" s="11">
        <v>118</v>
      </c>
      <c r="E257" s="31">
        <v>9.34</v>
      </c>
      <c r="F257" s="162">
        <f t="shared" si="3"/>
        <v>3.36</v>
      </c>
      <c r="G257" s="58">
        <v>100</v>
      </c>
    </row>
    <row r="258" spans="1:7">
      <c r="A258" s="9" t="s">
        <v>1204</v>
      </c>
      <c r="B258" s="10" t="s">
        <v>3564</v>
      </c>
      <c r="C258" s="124"/>
      <c r="D258" s="11">
        <v>118</v>
      </c>
      <c r="E258" s="31">
        <v>10.81</v>
      </c>
      <c r="F258" s="162">
        <f t="shared" si="3"/>
        <v>3.89</v>
      </c>
      <c r="G258" s="58">
        <v>1</v>
      </c>
    </row>
    <row r="259" spans="1:7">
      <c r="A259" s="9" t="s">
        <v>1442</v>
      </c>
      <c r="B259" s="10" t="s">
        <v>3565</v>
      </c>
      <c r="C259" s="124"/>
      <c r="D259" s="11">
        <v>118</v>
      </c>
      <c r="E259" s="31">
        <v>9.67</v>
      </c>
      <c r="F259" s="162">
        <f t="shared" si="3"/>
        <v>3.48</v>
      </c>
      <c r="G259" s="58">
        <v>1</v>
      </c>
    </row>
    <row r="260" spans="1:7">
      <c r="A260" s="9" t="s">
        <v>1205</v>
      </c>
      <c r="B260" s="10" t="s">
        <v>4215</v>
      </c>
      <c r="C260" s="124"/>
      <c r="D260" s="11">
        <v>118</v>
      </c>
      <c r="E260" s="31">
        <v>10.73</v>
      </c>
      <c r="F260" s="162">
        <f t="shared" ref="F260:F302" si="4">E260*0.36</f>
        <v>3.86</v>
      </c>
      <c r="G260" s="58">
        <v>50</v>
      </c>
    </row>
    <row r="261" spans="1:7">
      <c r="A261" s="9" t="s">
        <v>1206</v>
      </c>
      <c r="B261" s="10" t="s">
        <v>4218</v>
      </c>
      <c r="C261" s="124"/>
      <c r="D261" s="11">
        <v>118</v>
      </c>
      <c r="E261" s="31">
        <v>18.73</v>
      </c>
      <c r="F261" s="162">
        <f t="shared" si="4"/>
        <v>6.74</v>
      </c>
      <c r="G261" s="58">
        <v>50</v>
      </c>
    </row>
    <row r="262" spans="1:7">
      <c r="A262" s="9" t="s">
        <v>1207</v>
      </c>
      <c r="B262" s="10" t="s">
        <v>3566</v>
      </c>
      <c r="C262" s="124"/>
      <c r="D262" s="11">
        <v>118</v>
      </c>
      <c r="E262" s="31">
        <v>9.34</v>
      </c>
      <c r="F262" s="162">
        <f t="shared" si="4"/>
        <v>3.36</v>
      </c>
      <c r="G262" s="58">
        <v>100</v>
      </c>
    </row>
    <row r="263" spans="1:7">
      <c r="A263" s="9" t="s">
        <v>1208</v>
      </c>
      <c r="B263" s="10" t="s">
        <v>4868</v>
      </c>
      <c r="C263" s="124"/>
      <c r="D263" s="11">
        <v>118</v>
      </c>
      <c r="E263" s="31">
        <v>18.73</v>
      </c>
      <c r="F263" s="162">
        <f t="shared" si="4"/>
        <v>6.74</v>
      </c>
      <c r="G263" s="58">
        <v>50</v>
      </c>
    </row>
    <row r="264" spans="1:7">
      <c r="A264" s="9" t="s">
        <v>1209</v>
      </c>
      <c r="B264" s="10" t="s">
        <v>3567</v>
      </c>
      <c r="C264" s="124"/>
      <c r="D264" s="11">
        <v>118</v>
      </c>
      <c r="E264" s="31">
        <v>9.34</v>
      </c>
      <c r="F264" s="162">
        <f t="shared" si="4"/>
        <v>3.36</v>
      </c>
      <c r="G264" s="58">
        <v>100</v>
      </c>
    </row>
    <row r="265" spans="1:7">
      <c r="A265" s="9" t="s">
        <v>1210</v>
      </c>
      <c r="B265" s="10" t="s">
        <v>4217</v>
      </c>
      <c r="C265" s="124"/>
      <c r="D265" s="11">
        <v>118</v>
      </c>
      <c r="E265" s="31">
        <v>18.73</v>
      </c>
      <c r="F265" s="162">
        <f t="shared" si="4"/>
        <v>6.74</v>
      </c>
      <c r="G265" s="58">
        <v>50</v>
      </c>
    </row>
    <row r="266" spans="1:7">
      <c r="A266" s="9" t="s">
        <v>1211</v>
      </c>
      <c r="B266" s="10" t="s">
        <v>3568</v>
      </c>
      <c r="C266" s="124"/>
      <c r="D266" s="11">
        <v>118</v>
      </c>
      <c r="E266" s="31">
        <v>9.34</v>
      </c>
      <c r="F266" s="162">
        <f t="shared" si="4"/>
        <v>3.36</v>
      </c>
      <c r="G266" s="58">
        <v>100</v>
      </c>
    </row>
    <row r="267" spans="1:7">
      <c r="A267" s="9" t="s">
        <v>1212</v>
      </c>
      <c r="B267" s="10" t="s">
        <v>4214</v>
      </c>
      <c r="C267" s="124">
        <v>542016</v>
      </c>
      <c r="D267" s="11">
        <v>118</v>
      </c>
      <c r="E267" s="31">
        <v>18.73</v>
      </c>
      <c r="F267" s="162">
        <f t="shared" si="4"/>
        <v>6.74</v>
      </c>
      <c r="G267" s="58">
        <v>50</v>
      </c>
    </row>
    <row r="268" spans="1:7">
      <c r="A268" s="9" t="s">
        <v>1693</v>
      </c>
      <c r="B268" s="10" t="s">
        <v>3569</v>
      </c>
      <c r="C268" s="124"/>
      <c r="D268" s="11">
        <v>118</v>
      </c>
      <c r="E268" s="31">
        <v>10.81</v>
      </c>
      <c r="F268" s="162">
        <f t="shared" si="4"/>
        <v>3.89</v>
      </c>
      <c r="G268" s="58">
        <v>100</v>
      </c>
    </row>
    <row r="269" spans="1:7">
      <c r="A269" s="9" t="s">
        <v>1694</v>
      </c>
      <c r="B269" s="10" t="s">
        <v>4215</v>
      </c>
      <c r="C269" s="124"/>
      <c r="D269" s="11">
        <v>118</v>
      </c>
      <c r="E269" s="31">
        <v>18.73</v>
      </c>
      <c r="F269" s="162">
        <f t="shared" si="4"/>
        <v>6.74</v>
      </c>
      <c r="G269" s="58">
        <v>50</v>
      </c>
    </row>
    <row r="270" spans="1:7">
      <c r="A270" s="9" t="s">
        <v>1695</v>
      </c>
      <c r="B270" s="10" t="s">
        <v>4216</v>
      </c>
      <c r="C270" s="124"/>
      <c r="D270" s="11">
        <v>118</v>
      </c>
      <c r="E270" s="31">
        <v>18.73</v>
      </c>
      <c r="F270" s="162">
        <f t="shared" si="4"/>
        <v>6.74</v>
      </c>
      <c r="G270" s="58">
        <v>50</v>
      </c>
    </row>
    <row r="271" spans="1:7">
      <c r="A271" s="9" t="s">
        <v>1696</v>
      </c>
      <c r="B271" s="10" t="s">
        <v>4868</v>
      </c>
      <c r="C271" s="124"/>
      <c r="D271" s="11">
        <v>118</v>
      </c>
      <c r="E271" s="31">
        <v>18.73</v>
      </c>
      <c r="F271" s="162">
        <f t="shared" si="4"/>
        <v>6.74</v>
      </c>
      <c r="G271" s="58">
        <v>50</v>
      </c>
    </row>
    <row r="272" spans="1:7">
      <c r="A272" s="9" t="s">
        <v>1697</v>
      </c>
      <c r="B272" s="10" t="s">
        <v>4217</v>
      </c>
      <c r="C272" s="124"/>
      <c r="D272" s="11">
        <v>118</v>
      </c>
      <c r="E272" s="31">
        <v>18.73</v>
      </c>
      <c r="F272" s="162">
        <f t="shared" si="4"/>
        <v>6.74</v>
      </c>
      <c r="G272" s="58">
        <v>50</v>
      </c>
    </row>
    <row r="273" spans="1:7">
      <c r="A273" s="9" t="s">
        <v>1279</v>
      </c>
      <c r="B273" s="10" t="s">
        <v>3570</v>
      </c>
      <c r="C273" s="124" t="s">
        <v>3401</v>
      </c>
      <c r="D273" s="11">
        <v>122</v>
      </c>
      <c r="E273" s="31">
        <v>18.75</v>
      </c>
      <c r="F273" s="162">
        <f t="shared" si="4"/>
        <v>6.75</v>
      </c>
      <c r="G273" s="58">
        <v>50</v>
      </c>
    </row>
    <row r="274" spans="1:7">
      <c r="A274" s="9" t="s">
        <v>1280</v>
      </c>
      <c r="B274" s="10" t="s">
        <v>3571</v>
      </c>
      <c r="C274" s="124"/>
      <c r="D274" s="11">
        <v>122</v>
      </c>
      <c r="E274" s="31">
        <v>18.75</v>
      </c>
      <c r="F274" s="162">
        <f t="shared" si="4"/>
        <v>6.75</v>
      </c>
      <c r="G274" s="58">
        <v>50</v>
      </c>
    </row>
    <row r="275" spans="1:7">
      <c r="A275" s="9" t="s">
        <v>1281</v>
      </c>
      <c r="B275" s="10" t="s">
        <v>3572</v>
      </c>
      <c r="C275" s="124"/>
      <c r="D275" s="11">
        <v>122</v>
      </c>
      <c r="E275" s="31">
        <v>18.75</v>
      </c>
      <c r="F275" s="162">
        <f t="shared" si="4"/>
        <v>6.75</v>
      </c>
      <c r="G275" s="58">
        <v>50</v>
      </c>
    </row>
    <row r="276" spans="1:7">
      <c r="A276" s="9" t="s">
        <v>1282</v>
      </c>
      <c r="B276" s="10" t="s">
        <v>4869</v>
      </c>
      <c r="C276" s="124"/>
      <c r="D276" s="11">
        <v>122</v>
      </c>
      <c r="E276" s="31">
        <v>18.75</v>
      </c>
      <c r="F276" s="162">
        <f t="shared" si="4"/>
        <v>6.75</v>
      </c>
      <c r="G276" s="58">
        <v>50</v>
      </c>
    </row>
    <row r="277" spans="1:7">
      <c r="A277" s="9" t="s">
        <v>1283</v>
      </c>
      <c r="B277" s="10" t="s">
        <v>3573</v>
      </c>
      <c r="C277" s="124"/>
      <c r="D277" s="11">
        <v>122</v>
      </c>
      <c r="E277" s="31">
        <v>18.75</v>
      </c>
      <c r="F277" s="162">
        <f t="shared" si="4"/>
        <v>6.75</v>
      </c>
      <c r="G277" s="58">
        <v>50</v>
      </c>
    </row>
    <row r="278" spans="1:7">
      <c r="A278" s="9" t="s">
        <v>1284</v>
      </c>
      <c r="B278" s="10" t="s">
        <v>3574</v>
      </c>
      <c r="C278" s="124"/>
      <c r="D278" s="11">
        <v>122</v>
      </c>
      <c r="E278" s="31">
        <v>18.73</v>
      </c>
      <c r="F278" s="162">
        <f t="shared" si="4"/>
        <v>6.74</v>
      </c>
      <c r="G278" s="58">
        <v>1</v>
      </c>
    </row>
    <row r="279" spans="1:7">
      <c r="A279" s="9" t="s">
        <v>1285</v>
      </c>
      <c r="B279" s="10" t="s">
        <v>3575</v>
      </c>
      <c r="C279" s="124"/>
      <c r="D279" s="11">
        <v>122</v>
      </c>
      <c r="E279" s="31">
        <v>18.73</v>
      </c>
      <c r="F279" s="162">
        <f t="shared" si="4"/>
        <v>6.74</v>
      </c>
      <c r="G279" s="58">
        <v>1</v>
      </c>
    </row>
    <row r="280" spans="1:7">
      <c r="A280" s="9" t="s">
        <v>1286</v>
      </c>
      <c r="B280" s="10" t="s">
        <v>3576</v>
      </c>
      <c r="C280" s="124"/>
      <c r="D280" s="11">
        <v>122</v>
      </c>
      <c r="E280" s="31">
        <v>18.73</v>
      </c>
      <c r="F280" s="162">
        <f t="shared" si="4"/>
        <v>6.74</v>
      </c>
      <c r="G280" s="58">
        <v>1</v>
      </c>
    </row>
    <row r="281" spans="1:7">
      <c r="A281" s="9" t="s">
        <v>1287</v>
      </c>
      <c r="B281" s="10" t="s">
        <v>4870</v>
      </c>
      <c r="C281" s="124"/>
      <c r="D281" s="11">
        <v>122</v>
      </c>
      <c r="E281" s="31">
        <v>18.73</v>
      </c>
      <c r="F281" s="162">
        <f t="shared" si="4"/>
        <v>6.74</v>
      </c>
      <c r="G281" s="58">
        <v>1</v>
      </c>
    </row>
    <row r="282" spans="1:7">
      <c r="A282" s="9" t="s">
        <v>1288</v>
      </c>
      <c r="B282" s="10" t="s">
        <v>3577</v>
      </c>
      <c r="C282" s="124"/>
      <c r="D282" s="11">
        <v>122</v>
      </c>
      <c r="E282" s="31">
        <v>18.73</v>
      </c>
      <c r="F282" s="162">
        <f t="shared" si="4"/>
        <v>6.74</v>
      </c>
      <c r="G282" s="58">
        <v>1</v>
      </c>
    </row>
    <row r="283" spans="1:7">
      <c r="A283" s="9" t="s">
        <v>1289</v>
      </c>
      <c r="B283" s="10" t="s">
        <v>3578</v>
      </c>
      <c r="C283" s="124"/>
      <c r="D283" s="11">
        <v>122</v>
      </c>
      <c r="E283" s="31">
        <v>14.01</v>
      </c>
      <c r="F283" s="162">
        <f t="shared" si="4"/>
        <v>5.04</v>
      </c>
      <c r="G283" s="58">
        <v>50</v>
      </c>
    </row>
    <row r="284" spans="1:7">
      <c r="A284" s="9" t="s">
        <v>1290</v>
      </c>
      <c r="B284" s="10" t="s">
        <v>3579</v>
      </c>
      <c r="C284" s="124"/>
      <c r="D284" s="11">
        <v>122</v>
      </c>
      <c r="E284" s="31">
        <v>14.01</v>
      </c>
      <c r="F284" s="162">
        <f t="shared" si="4"/>
        <v>5.04</v>
      </c>
      <c r="G284" s="58">
        <v>50</v>
      </c>
    </row>
    <row r="285" spans="1:7">
      <c r="A285" s="9" t="s">
        <v>1291</v>
      </c>
      <c r="B285" s="10" t="s">
        <v>3580</v>
      </c>
      <c r="C285" s="124"/>
      <c r="D285" s="11">
        <v>122</v>
      </c>
      <c r="E285" s="31">
        <v>14.01</v>
      </c>
      <c r="F285" s="162">
        <f t="shared" si="4"/>
        <v>5.04</v>
      </c>
      <c r="G285" s="58">
        <v>50</v>
      </c>
    </row>
    <row r="286" spans="1:7">
      <c r="A286" s="9" t="s">
        <v>1292</v>
      </c>
      <c r="B286" s="10" t="s">
        <v>4871</v>
      </c>
      <c r="C286" s="124"/>
      <c r="D286" s="11">
        <v>122</v>
      </c>
      <c r="E286" s="31">
        <v>14.01</v>
      </c>
      <c r="F286" s="162">
        <f t="shared" si="4"/>
        <v>5.04</v>
      </c>
      <c r="G286" s="58">
        <v>50</v>
      </c>
    </row>
    <row r="287" spans="1:7">
      <c r="A287" s="9" t="s">
        <v>1293</v>
      </c>
      <c r="B287" s="10" t="s">
        <v>3581</v>
      </c>
      <c r="C287" s="124"/>
      <c r="D287" s="11">
        <v>122</v>
      </c>
      <c r="E287" s="31">
        <v>14.01</v>
      </c>
      <c r="F287" s="162">
        <f t="shared" si="4"/>
        <v>5.04</v>
      </c>
      <c r="G287" s="58">
        <v>50</v>
      </c>
    </row>
    <row r="288" spans="1:7">
      <c r="A288" s="9" t="s">
        <v>652</v>
      </c>
      <c r="B288" s="10" t="s">
        <v>3582</v>
      </c>
      <c r="C288" s="124"/>
      <c r="D288" s="11">
        <v>112</v>
      </c>
      <c r="E288" s="31">
        <v>18.73</v>
      </c>
      <c r="F288" s="162">
        <f t="shared" si="4"/>
        <v>6.74</v>
      </c>
      <c r="G288" s="58">
        <v>60</v>
      </c>
    </row>
    <row r="289" spans="1:7">
      <c r="A289" s="9" t="s">
        <v>653</v>
      </c>
      <c r="B289" s="10" t="s">
        <v>2437</v>
      </c>
      <c r="C289" s="124"/>
      <c r="D289" s="11">
        <v>112</v>
      </c>
      <c r="E289" s="31">
        <v>34.200000000000003</v>
      </c>
      <c r="F289" s="162">
        <f t="shared" si="4"/>
        <v>12.31</v>
      </c>
      <c r="G289" s="58">
        <v>1</v>
      </c>
    </row>
    <row r="290" spans="1:7">
      <c r="A290" s="9" t="s">
        <v>654</v>
      </c>
      <c r="B290" s="10" t="s">
        <v>3583</v>
      </c>
      <c r="C290" s="124"/>
      <c r="D290" s="11">
        <v>112</v>
      </c>
      <c r="E290" s="31">
        <v>18.73</v>
      </c>
      <c r="F290" s="162">
        <f t="shared" si="4"/>
        <v>6.74</v>
      </c>
      <c r="G290" s="58">
        <v>60</v>
      </c>
    </row>
    <row r="291" spans="1:7">
      <c r="A291" s="9" t="s">
        <v>655</v>
      </c>
      <c r="B291" s="10" t="s">
        <v>3584</v>
      </c>
      <c r="C291" s="124"/>
      <c r="D291" s="11">
        <v>112</v>
      </c>
      <c r="E291" s="31">
        <v>18.73</v>
      </c>
      <c r="F291" s="162">
        <f t="shared" si="4"/>
        <v>6.74</v>
      </c>
      <c r="G291" s="58">
        <v>60</v>
      </c>
    </row>
    <row r="292" spans="1:7">
      <c r="A292" s="9" t="s">
        <v>656</v>
      </c>
      <c r="B292" s="10" t="s">
        <v>4872</v>
      </c>
      <c r="C292" s="124"/>
      <c r="D292" s="11">
        <v>112</v>
      </c>
      <c r="E292" s="31">
        <v>18.73</v>
      </c>
      <c r="F292" s="162">
        <f t="shared" si="4"/>
        <v>6.74</v>
      </c>
      <c r="G292" s="58">
        <v>60</v>
      </c>
    </row>
    <row r="293" spans="1:7">
      <c r="A293" s="9" t="s">
        <v>657</v>
      </c>
      <c r="B293" s="10" t="s">
        <v>3585</v>
      </c>
      <c r="C293" s="124"/>
      <c r="D293" s="11">
        <v>112</v>
      </c>
      <c r="E293" s="31">
        <v>18.73</v>
      </c>
      <c r="F293" s="162">
        <f t="shared" si="4"/>
        <v>6.74</v>
      </c>
      <c r="G293" s="58">
        <v>60</v>
      </c>
    </row>
    <row r="294" spans="1:7">
      <c r="A294" s="9" t="s">
        <v>658</v>
      </c>
      <c r="B294" s="10" t="s">
        <v>4875</v>
      </c>
      <c r="C294" s="124"/>
      <c r="D294" s="11">
        <v>112</v>
      </c>
      <c r="E294" s="31">
        <v>18.73</v>
      </c>
      <c r="F294" s="162">
        <f t="shared" si="4"/>
        <v>6.74</v>
      </c>
      <c r="G294" s="58">
        <v>60</v>
      </c>
    </row>
    <row r="295" spans="1:7">
      <c r="A295" s="9" t="s">
        <v>659</v>
      </c>
      <c r="B295" s="10" t="s">
        <v>4860</v>
      </c>
      <c r="C295" s="124"/>
      <c r="D295" s="11">
        <v>112</v>
      </c>
      <c r="E295" s="31">
        <v>18.73</v>
      </c>
      <c r="F295" s="162">
        <f t="shared" si="4"/>
        <v>6.74</v>
      </c>
      <c r="G295" s="58">
        <v>60</v>
      </c>
    </row>
    <row r="296" spans="1:7">
      <c r="A296" s="9" t="s">
        <v>1138</v>
      </c>
      <c r="B296" s="10" t="s">
        <v>2438</v>
      </c>
      <c r="C296" s="124"/>
      <c r="D296" s="11">
        <v>112</v>
      </c>
      <c r="E296" s="31">
        <v>30.28</v>
      </c>
      <c r="F296" s="162">
        <f t="shared" si="4"/>
        <v>10.9</v>
      </c>
      <c r="G296" s="58">
        <v>60</v>
      </c>
    </row>
    <row r="297" spans="1:7">
      <c r="A297" s="9" t="s">
        <v>1139</v>
      </c>
      <c r="B297" s="10" t="s">
        <v>2439</v>
      </c>
      <c r="C297" s="124"/>
      <c r="D297" s="11">
        <v>112</v>
      </c>
      <c r="E297" s="31">
        <v>30.28</v>
      </c>
      <c r="F297" s="162">
        <f t="shared" si="4"/>
        <v>10.9</v>
      </c>
      <c r="G297" s="58">
        <v>60</v>
      </c>
    </row>
    <row r="298" spans="1:7">
      <c r="A298" s="9" t="s">
        <v>1140</v>
      </c>
      <c r="B298" s="10" t="s">
        <v>2440</v>
      </c>
      <c r="C298" s="124"/>
      <c r="D298" s="11">
        <v>112</v>
      </c>
      <c r="E298" s="31">
        <v>30.28</v>
      </c>
      <c r="F298" s="162">
        <f t="shared" si="4"/>
        <v>10.9</v>
      </c>
      <c r="G298" s="58">
        <v>60</v>
      </c>
    </row>
    <row r="299" spans="1:7">
      <c r="A299" s="9" t="s">
        <v>4965</v>
      </c>
      <c r="B299" s="10" t="s">
        <v>4966</v>
      </c>
      <c r="C299" s="124"/>
      <c r="D299" s="11"/>
      <c r="E299" s="31">
        <v>30.28</v>
      </c>
      <c r="F299" s="162">
        <f t="shared" si="4"/>
        <v>10.9</v>
      </c>
      <c r="G299" s="58">
        <v>60</v>
      </c>
    </row>
    <row r="300" spans="1:7">
      <c r="A300" s="9" t="s">
        <v>1141</v>
      </c>
      <c r="B300" s="10" t="s">
        <v>2441</v>
      </c>
      <c r="C300" s="124"/>
      <c r="D300" s="11">
        <v>112</v>
      </c>
      <c r="E300" s="31">
        <v>30.28</v>
      </c>
      <c r="F300" s="162">
        <f t="shared" si="4"/>
        <v>10.9</v>
      </c>
      <c r="G300" s="58">
        <v>60</v>
      </c>
    </row>
    <row r="301" spans="1:7">
      <c r="A301" s="9" t="s">
        <v>1142</v>
      </c>
      <c r="B301" s="10" t="s">
        <v>4873</v>
      </c>
      <c r="C301" s="124"/>
      <c r="D301" s="11">
        <v>112</v>
      </c>
      <c r="E301" s="31">
        <v>30.28</v>
      </c>
      <c r="F301" s="162">
        <f t="shared" si="4"/>
        <v>10.9</v>
      </c>
      <c r="G301" s="58">
        <v>60</v>
      </c>
    </row>
    <row r="302" spans="1:7">
      <c r="A302" s="9" t="s">
        <v>1143</v>
      </c>
      <c r="B302" s="10" t="s">
        <v>4861</v>
      </c>
      <c r="C302" s="124"/>
      <c r="D302" s="11">
        <v>112</v>
      </c>
      <c r="E302" s="31">
        <v>30.28</v>
      </c>
      <c r="F302" s="162">
        <f t="shared" si="4"/>
        <v>10.9</v>
      </c>
      <c r="G302" s="58">
        <v>60</v>
      </c>
    </row>
    <row r="303" spans="1:7">
      <c r="D303" s="33"/>
    </row>
  </sheetData>
  <phoneticPr fontId="1" type="noConversion"/>
  <pageMargins left="7.4999999999999997E-2" right="0.33333333333333331" top="1" bottom="1" header="0.5" footer="0.5"/>
  <pageSetup orientation="portrait"/>
  <headerFooter alignWithMargins="0">
    <oddHeader>&amp;C&amp;"-,Bold"&amp;14CMP Pool Products Price List 2016
Drains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/>
  </sheetViews>
  <sheetFormatPr baseColWidth="10" defaultColWidth="8.83203125" defaultRowHeight="14" x14ac:dyDescent="0"/>
  <cols>
    <col min="1" max="1" width="15" style="14" customWidth="1"/>
    <col min="2" max="2" width="55.1640625" style="14" customWidth="1"/>
    <col min="3" max="3" width="11.5" style="32" hidden="1" customWidth="1"/>
    <col min="5" max="5" width="11.5" style="3" customWidth="1"/>
    <col min="6" max="6" width="8.83203125" style="59"/>
    <col min="7" max="16384" width="8.83203125" style="3"/>
  </cols>
  <sheetData>
    <row r="1" spans="1:9">
      <c r="A1" s="14" t="s">
        <v>5298</v>
      </c>
    </row>
    <row r="2" spans="1:9" s="1" customFormat="1" ht="28">
      <c r="A2" s="5" t="s">
        <v>2568</v>
      </c>
      <c r="B2" s="6" t="s">
        <v>5195</v>
      </c>
      <c r="C2" s="7" t="s">
        <v>3907</v>
      </c>
      <c r="D2" s="86" t="s">
        <v>5118</v>
      </c>
      <c r="E2" s="47" t="s">
        <v>3048</v>
      </c>
      <c r="F2" s="60" t="s">
        <v>2951</v>
      </c>
    </row>
    <row r="3" spans="1:9">
      <c r="A3" s="39" t="s">
        <v>5224</v>
      </c>
      <c r="B3" s="27" t="s">
        <v>5247</v>
      </c>
      <c r="C3" s="116"/>
      <c r="D3" s="12">
        <v>6.8</v>
      </c>
      <c r="E3" s="78">
        <f>D3*0.36</f>
        <v>2.4500000000000002</v>
      </c>
      <c r="F3" s="61" t="s">
        <v>2952</v>
      </c>
    </row>
    <row r="4" spans="1:9">
      <c r="A4" s="39" t="s">
        <v>4227</v>
      </c>
      <c r="B4" s="27" t="s">
        <v>4228</v>
      </c>
      <c r="C4" s="116" t="s">
        <v>3914</v>
      </c>
      <c r="D4" s="12">
        <v>725.82</v>
      </c>
      <c r="E4" s="78">
        <f t="shared" ref="E4:E67" si="0">D4*0.36</f>
        <v>261.3</v>
      </c>
      <c r="F4" s="61">
        <v>4</v>
      </c>
    </row>
    <row r="5" spans="1:9">
      <c r="A5" s="9" t="s">
        <v>2131</v>
      </c>
      <c r="B5" s="10" t="s">
        <v>2442</v>
      </c>
      <c r="C5" s="11" t="s">
        <v>3914</v>
      </c>
      <c r="D5" s="12">
        <v>739.82</v>
      </c>
      <c r="E5" s="78">
        <f t="shared" si="0"/>
        <v>266.33999999999997</v>
      </c>
      <c r="F5" s="61">
        <v>4</v>
      </c>
    </row>
    <row r="6" spans="1:9">
      <c r="A6" s="9" t="s">
        <v>2132</v>
      </c>
      <c r="B6" s="10" t="s">
        <v>2133</v>
      </c>
      <c r="C6" s="11" t="s">
        <v>3914</v>
      </c>
      <c r="D6" s="12">
        <v>766.75</v>
      </c>
      <c r="E6" s="78">
        <f t="shared" si="0"/>
        <v>276.02999999999997</v>
      </c>
      <c r="F6" s="61">
        <v>4</v>
      </c>
    </row>
    <row r="7" spans="1:9">
      <c r="A7" s="51" t="s">
        <v>4209</v>
      </c>
      <c r="B7" s="51" t="s">
        <v>4210</v>
      </c>
      <c r="C7" s="11"/>
      <c r="D7" s="12">
        <v>5.83</v>
      </c>
      <c r="E7" s="78">
        <f t="shared" si="0"/>
        <v>2.1</v>
      </c>
      <c r="F7" s="61" t="s">
        <v>2952</v>
      </c>
    </row>
    <row r="8" spans="1:9">
      <c r="A8" s="9" t="s">
        <v>3804</v>
      </c>
      <c r="B8" s="10" t="s">
        <v>3805</v>
      </c>
      <c r="C8" s="11">
        <v>34</v>
      </c>
      <c r="D8" s="12">
        <v>59.89</v>
      </c>
      <c r="E8" s="78">
        <f t="shared" si="0"/>
        <v>21.56</v>
      </c>
      <c r="F8" s="61" t="s">
        <v>2952</v>
      </c>
    </row>
    <row r="9" spans="1:9">
      <c r="A9" s="9" t="s">
        <v>2134</v>
      </c>
      <c r="B9" s="10" t="s">
        <v>2443</v>
      </c>
      <c r="C9" s="11" t="s">
        <v>3914</v>
      </c>
      <c r="D9" s="12">
        <v>820.59</v>
      </c>
      <c r="E9" s="78">
        <f t="shared" si="0"/>
        <v>295.41000000000003</v>
      </c>
      <c r="F9" s="61">
        <v>4</v>
      </c>
    </row>
    <row r="10" spans="1:9">
      <c r="A10" s="9" t="s">
        <v>2135</v>
      </c>
      <c r="B10" s="10" t="s">
        <v>2444</v>
      </c>
      <c r="C10" s="11">
        <v>34</v>
      </c>
      <c r="D10" s="12">
        <v>48.1</v>
      </c>
      <c r="E10" s="78">
        <f t="shared" si="0"/>
        <v>17.32</v>
      </c>
      <c r="F10" s="61">
        <v>50</v>
      </c>
    </row>
    <row r="11" spans="1:9">
      <c r="A11" s="9" t="s">
        <v>2136</v>
      </c>
      <c r="B11" s="10" t="s">
        <v>2137</v>
      </c>
      <c r="C11" s="11">
        <v>34</v>
      </c>
      <c r="D11" s="12">
        <v>48.1</v>
      </c>
      <c r="E11" s="78">
        <f t="shared" si="0"/>
        <v>17.32</v>
      </c>
      <c r="F11" s="61">
        <v>50</v>
      </c>
    </row>
    <row r="12" spans="1:9">
      <c r="A12" s="9" t="s">
        <v>2138</v>
      </c>
      <c r="B12" s="10" t="s">
        <v>2139</v>
      </c>
      <c r="C12" s="11">
        <v>34</v>
      </c>
      <c r="D12" s="12">
        <v>48.1</v>
      </c>
      <c r="E12" s="78">
        <f t="shared" si="0"/>
        <v>17.32</v>
      </c>
      <c r="F12" s="61">
        <v>50</v>
      </c>
      <c r="I12" s="3" t="s">
        <v>1692</v>
      </c>
    </row>
    <row r="13" spans="1:9">
      <c r="A13" s="9" t="s">
        <v>2140</v>
      </c>
      <c r="B13" s="10" t="s">
        <v>2141</v>
      </c>
      <c r="C13" s="11">
        <v>34</v>
      </c>
      <c r="D13" s="12">
        <v>48.1</v>
      </c>
      <c r="E13" s="78">
        <f t="shared" si="0"/>
        <v>17.32</v>
      </c>
      <c r="F13" s="61">
        <v>50</v>
      </c>
    </row>
    <row r="14" spans="1:9">
      <c r="A14" s="9" t="s">
        <v>2142</v>
      </c>
      <c r="B14" s="10" t="s">
        <v>2143</v>
      </c>
      <c r="C14" s="11">
        <v>34</v>
      </c>
      <c r="D14" s="12">
        <v>48.1</v>
      </c>
      <c r="E14" s="78">
        <f t="shared" si="0"/>
        <v>17.32</v>
      </c>
      <c r="F14" s="61">
        <v>50</v>
      </c>
    </row>
    <row r="15" spans="1:9" s="154" customFormat="1">
      <c r="A15" s="20" t="s">
        <v>5165</v>
      </c>
      <c r="B15" s="27" t="s">
        <v>5287</v>
      </c>
      <c r="C15" s="21"/>
      <c r="D15" s="173">
        <v>293.94</v>
      </c>
      <c r="E15" s="78">
        <f t="shared" si="0"/>
        <v>105.82</v>
      </c>
      <c r="F15" s="174" t="s">
        <v>2952</v>
      </c>
    </row>
    <row r="16" spans="1:9">
      <c r="A16" s="9" t="s">
        <v>5166</v>
      </c>
      <c r="B16" s="16" t="s">
        <v>5288</v>
      </c>
      <c r="C16" s="11"/>
      <c r="D16" s="12">
        <v>324.25</v>
      </c>
      <c r="E16" s="78">
        <f t="shared" si="0"/>
        <v>116.73</v>
      </c>
      <c r="F16" s="61" t="s">
        <v>2952</v>
      </c>
    </row>
    <row r="17" spans="1:6">
      <c r="A17" s="9" t="s">
        <v>5172</v>
      </c>
      <c r="B17" s="16" t="s">
        <v>5289</v>
      </c>
      <c r="C17" s="11"/>
      <c r="D17" s="12">
        <v>384.85</v>
      </c>
      <c r="E17" s="78">
        <f t="shared" si="0"/>
        <v>138.55000000000001</v>
      </c>
      <c r="F17" s="61" t="s">
        <v>2952</v>
      </c>
    </row>
    <row r="18" spans="1:6">
      <c r="A18" s="9" t="s">
        <v>5169</v>
      </c>
      <c r="B18" s="16" t="s">
        <v>5290</v>
      </c>
      <c r="C18" s="11"/>
      <c r="D18" s="12">
        <v>445.46</v>
      </c>
      <c r="E18" s="78">
        <f t="shared" si="0"/>
        <v>160.37</v>
      </c>
      <c r="F18" s="61" t="s">
        <v>2952</v>
      </c>
    </row>
    <row r="19" spans="1:6">
      <c r="A19" s="9" t="s">
        <v>5137</v>
      </c>
      <c r="B19" s="16" t="s">
        <v>5142</v>
      </c>
      <c r="C19" s="11"/>
      <c r="D19" s="12">
        <v>7.55</v>
      </c>
      <c r="E19" s="78">
        <f t="shared" si="0"/>
        <v>2.72</v>
      </c>
      <c r="F19" s="61">
        <v>150</v>
      </c>
    </row>
    <row r="20" spans="1:6">
      <c r="A20" s="9" t="s">
        <v>5138</v>
      </c>
      <c r="B20" s="16" t="s">
        <v>5143</v>
      </c>
      <c r="C20" s="11"/>
      <c r="D20" s="12">
        <v>7.55</v>
      </c>
      <c r="E20" s="78">
        <f t="shared" si="0"/>
        <v>2.72</v>
      </c>
      <c r="F20" s="61">
        <v>150</v>
      </c>
    </row>
    <row r="21" spans="1:6">
      <c r="A21" s="9" t="s">
        <v>5139</v>
      </c>
      <c r="B21" s="16" t="s">
        <v>5144</v>
      </c>
      <c r="C21" s="11"/>
      <c r="D21" s="12">
        <v>7.55</v>
      </c>
      <c r="E21" s="78">
        <f t="shared" si="0"/>
        <v>2.72</v>
      </c>
      <c r="F21" s="61">
        <v>150</v>
      </c>
    </row>
    <row r="22" spans="1:6">
      <c r="A22" s="9" t="s">
        <v>5140</v>
      </c>
      <c r="B22" s="16" t="s">
        <v>5145</v>
      </c>
      <c r="C22" s="11"/>
      <c r="D22" s="12">
        <v>7.55</v>
      </c>
      <c r="E22" s="78">
        <f t="shared" si="0"/>
        <v>2.72</v>
      </c>
      <c r="F22" s="61">
        <v>150</v>
      </c>
    </row>
    <row r="23" spans="1:6">
      <c r="A23" s="9" t="s">
        <v>5141</v>
      </c>
      <c r="B23" s="16" t="s">
        <v>5146</v>
      </c>
      <c r="C23" s="11"/>
      <c r="D23" s="12">
        <v>7.55</v>
      </c>
      <c r="E23" s="78">
        <f t="shared" si="0"/>
        <v>2.72</v>
      </c>
      <c r="F23" s="61">
        <v>150</v>
      </c>
    </row>
    <row r="24" spans="1:6">
      <c r="A24" s="9" t="s">
        <v>5147</v>
      </c>
      <c r="B24" s="16" t="s">
        <v>5148</v>
      </c>
      <c r="C24" s="11"/>
      <c r="D24" s="12">
        <v>14.43</v>
      </c>
      <c r="E24" s="78">
        <f t="shared" si="0"/>
        <v>5.19</v>
      </c>
      <c r="F24" s="61">
        <v>150</v>
      </c>
    </row>
    <row r="25" spans="1:6">
      <c r="A25" s="9" t="s">
        <v>5149</v>
      </c>
      <c r="B25" s="16" t="s">
        <v>5150</v>
      </c>
      <c r="C25" s="11"/>
      <c r="D25" s="12">
        <v>14.43</v>
      </c>
      <c r="E25" s="78">
        <f t="shared" si="0"/>
        <v>5.19</v>
      </c>
      <c r="F25" s="61">
        <v>150</v>
      </c>
    </row>
    <row r="26" spans="1:6">
      <c r="A26" s="9" t="s">
        <v>5151</v>
      </c>
      <c r="B26" s="16" t="s">
        <v>5157</v>
      </c>
      <c r="C26" s="11"/>
      <c r="D26" s="12">
        <v>14.43</v>
      </c>
      <c r="E26" s="78">
        <f t="shared" si="0"/>
        <v>5.19</v>
      </c>
      <c r="F26" s="61">
        <v>150</v>
      </c>
    </row>
    <row r="27" spans="1:6">
      <c r="A27" s="9" t="s">
        <v>5152</v>
      </c>
      <c r="B27" s="16" t="s">
        <v>5158</v>
      </c>
      <c r="C27" s="11"/>
      <c r="D27" s="12">
        <v>14.43</v>
      </c>
      <c r="E27" s="78">
        <f t="shared" si="0"/>
        <v>5.19</v>
      </c>
      <c r="F27" s="61">
        <v>150</v>
      </c>
    </row>
    <row r="28" spans="1:6">
      <c r="A28" s="9" t="s">
        <v>5153</v>
      </c>
      <c r="B28" s="16" t="s">
        <v>5159</v>
      </c>
      <c r="C28" s="11"/>
      <c r="D28" s="12">
        <v>14.43</v>
      </c>
      <c r="E28" s="78">
        <f t="shared" si="0"/>
        <v>5.19</v>
      </c>
      <c r="F28" s="61">
        <v>150</v>
      </c>
    </row>
    <row r="29" spans="1:6">
      <c r="A29" s="9" t="s">
        <v>5154</v>
      </c>
      <c r="B29" s="16" t="s">
        <v>5160</v>
      </c>
      <c r="C29" s="11"/>
      <c r="D29" s="12">
        <v>14.43</v>
      </c>
      <c r="E29" s="78">
        <f t="shared" si="0"/>
        <v>5.19</v>
      </c>
      <c r="F29" s="61">
        <v>150</v>
      </c>
    </row>
    <row r="30" spans="1:6">
      <c r="A30" s="9" t="s">
        <v>5164</v>
      </c>
      <c r="B30" s="16" t="s">
        <v>5263</v>
      </c>
      <c r="C30" s="11"/>
      <c r="D30" s="12">
        <v>300</v>
      </c>
      <c r="E30" s="78">
        <f t="shared" si="0"/>
        <v>108</v>
      </c>
      <c r="F30" s="61" t="s">
        <v>2952</v>
      </c>
    </row>
    <row r="31" spans="1:6">
      <c r="A31" s="9" t="s">
        <v>5225</v>
      </c>
      <c r="B31" s="16" t="s">
        <v>5264</v>
      </c>
      <c r="C31" s="11"/>
      <c r="D31" s="12">
        <v>300</v>
      </c>
      <c r="E31" s="78">
        <f t="shared" si="0"/>
        <v>108</v>
      </c>
      <c r="F31" s="61" t="s">
        <v>2952</v>
      </c>
    </row>
    <row r="32" spans="1:6">
      <c r="A32" s="9" t="s">
        <v>5226</v>
      </c>
      <c r="B32" s="16" t="s">
        <v>5265</v>
      </c>
      <c r="C32" s="11"/>
      <c r="D32" s="12">
        <v>300</v>
      </c>
      <c r="E32" s="78">
        <f t="shared" si="0"/>
        <v>108</v>
      </c>
      <c r="F32" s="61" t="s">
        <v>2952</v>
      </c>
    </row>
    <row r="33" spans="1:6">
      <c r="A33" s="9" t="s">
        <v>5167</v>
      </c>
      <c r="B33" s="16" t="s">
        <v>5266</v>
      </c>
      <c r="C33" s="11"/>
      <c r="D33" s="12">
        <v>330.31</v>
      </c>
      <c r="E33" s="78">
        <f t="shared" si="0"/>
        <v>118.91</v>
      </c>
      <c r="F33" s="61" t="s">
        <v>2952</v>
      </c>
    </row>
    <row r="34" spans="1:6">
      <c r="A34" s="9" t="s">
        <v>5227</v>
      </c>
      <c r="B34" s="16" t="s">
        <v>5267</v>
      </c>
      <c r="C34" s="11"/>
      <c r="D34" s="12">
        <v>330.31</v>
      </c>
      <c r="E34" s="78">
        <f t="shared" si="0"/>
        <v>118.91</v>
      </c>
      <c r="F34" s="61" t="s">
        <v>2952</v>
      </c>
    </row>
    <row r="35" spans="1:6">
      <c r="A35" s="9" t="s">
        <v>5228</v>
      </c>
      <c r="B35" s="16" t="s">
        <v>5268</v>
      </c>
      <c r="C35" s="11"/>
      <c r="D35" s="12">
        <v>330.31</v>
      </c>
      <c r="E35" s="78">
        <f t="shared" si="0"/>
        <v>118.91</v>
      </c>
      <c r="F35" s="61" t="s">
        <v>2952</v>
      </c>
    </row>
    <row r="36" spans="1:6">
      <c r="A36" s="9" t="s">
        <v>5173</v>
      </c>
      <c r="B36" s="16" t="s">
        <v>5269</v>
      </c>
      <c r="C36" s="11"/>
      <c r="D36" s="12">
        <v>390.91</v>
      </c>
      <c r="E36" s="78">
        <f t="shared" si="0"/>
        <v>140.72999999999999</v>
      </c>
      <c r="F36" s="61" t="s">
        <v>2952</v>
      </c>
    </row>
    <row r="37" spans="1:6">
      <c r="A37" s="9" t="s">
        <v>5229</v>
      </c>
      <c r="B37" s="16" t="s">
        <v>5270</v>
      </c>
      <c r="C37" s="11"/>
      <c r="D37" s="12">
        <v>390.91</v>
      </c>
      <c r="E37" s="78">
        <f t="shared" si="0"/>
        <v>140.72999999999999</v>
      </c>
      <c r="F37" s="61" t="s">
        <v>2952</v>
      </c>
    </row>
    <row r="38" spans="1:6">
      <c r="A38" s="9" t="s">
        <v>5230</v>
      </c>
      <c r="B38" s="16" t="s">
        <v>5271</v>
      </c>
      <c r="C38" s="11"/>
      <c r="D38" s="12">
        <v>390.91</v>
      </c>
      <c r="E38" s="78">
        <f t="shared" si="0"/>
        <v>140.72999999999999</v>
      </c>
      <c r="F38" s="61" t="s">
        <v>2952</v>
      </c>
    </row>
    <row r="39" spans="1:6">
      <c r="A39" s="9" t="s">
        <v>5170</v>
      </c>
      <c r="B39" s="16" t="s">
        <v>5272</v>
      </c>
      <c r="C39" s="11"/>
      <c r="D39" s="12">
        <v>451.52</v>
      </c>
      <c r="E39" s="78">
        <f t="shared" si="0"/>
        <v>162.55000000000001</v>
      </c>
      <c r="F39" s="61" t="s">
        <v>2952</v>
      </c>
    </row>
    <row r="40" spans="1:6">
      <c r="A40" s="9" t="s">
        <v>5231</v>
      </c>
      <c r="B40" s="16" t="s">
        <v>5273</v>
      </c>
      <c r="C40" s="11"/>
      <c r="D40" s="12">
        <v>451.52</v>
      </c>
      <c r="E40" s="78">
        <f t="shared" si="0"/>
        <v>162.55000000000001</v>
      </c>
      <c r="F40" s="61" t="s">
        <v>2952</v>
      </c>
    </row>
    <row r="41" spans="1:6">
      <c r="A41" s="9" t="s">
        <v>5232</v>
      </c>
      <c r="B41" s="16" t="s">
        <v>5274</v>
      </c>
      <c r="C41" s="11"/>
      <c r="D41" s="12">
        <v>451.52</v>
      </c>
      <c r="E41" s="78">
        <f t="shared" si="0"/>
        <v>162.55000000000001</v>
      </c>
      <c r="F41" s="61" t="s">
        <v>2952</v>
      </c>
    </row>
    <row r="42" spans="1:6">
      <c r="A42" s="9" t="s">
        <v>5155</v>
      </c>
      <c r="B42" s="16" t="s">
        <v>5161</v>
      </c>
      <c r="C42" s="11"/>
      <c r="D42" s="12">
        <v>14.43</v>
      </c>
      <c r="E42" s="78">
        <f t="shared" si="0"/>
        <v>5.19</v>
      </c>
      <c r="F42" s="61">
        <v>150</v>
      </c>
    </row>
    <row r="43" spans="1:6">
      <c r="A43" s="9" t="s">
        <v>5156</v>
      </c>
      <c r="B43" s="16" t="s">
        <v>5162</v>
      </c>
      <c r="C43" s="11"/>
      <c r="D43" s="12">
        <v>14.43</v>
      </c>
      <c r="E43" s="78">
        <f t="shared" si="0"/>
        <v>5.19</v>
      </c>
      <c r="F43" s="61">
        <v>150</v>
      </c>
    </row>
    <row r="44" spans="1:6">
      <c r="A44" s="9" t="s">
        <v>5163</v>
      </c>
      <c r="B44" s="16" t="s">
        <v>5275</v>
      </c>
      <c r="C44" s="11"/>
      <c r="D44" s="12">
        <v>330.31</v>
      </c>
      <c r="E44" s="78">
        <f t="shared" si="0"/>
        <v>118.91</v>
      </c>
      <c r="F44" s="61" t="s">
        <v>2952</v>
      </c>
    </row>
    <row r="45" spans="1:6">
      <c r="A45" s="9" t="s">
        <v>5234</v>
      </c>
      <c r="B45" s="16" t="s">
        <v>5276</v>
      </c>
      <c r="C45" s="11"/>
      <c r="D45" s="12">
        <v>330.31</v>
      </c>
      <c r="E45" s="78">
        <f t="shared" si="0"/>
        <v>118.91</v>
      </c>
      <c r="F45" s="61" t="s">
        <v>2952</v>
      </c>
    </row>
    <row r="46" spans="1:6">
      <c r="A46" s="9" t="s">
        <v>5235</v>
      </c>
      <c r="B46" s="16" t="s">
        <v>5277</v>
      </c>
      <c r="C46" s="11"/>
      <c r="D46" s="12">
        <v>330.31</v>
      </c>
      <c r="E46" s="78">
        <f t="shared" si="0"/>
        <v>118.91</v>
      </c>
      <c r="F46" s="61" t="s">
        <v>2952</v>
      </c>
    </row>
    <row r="47" spans="1:6">
      <c r="A47" s="9" t="s">
        <v>5168</v>
      </c>
      <c r="B47" s="16" t="s">
        <v>5278</v>
      </c>
      <c r="C47" s="11"/>
      <c r="D47" s="12">
        <v>360.61</v>
      </c>
      <c r="E47" s="78">
        <f t="shared" si="0"/>
        <v>129.82</v>
      </c>
      <c r="F47" s="61" t="s">
        <v>2952</v>
      </c>
    </row>
    <row r="48" spans="1:6">
      <c r="A48" s="9" t="s">
        <v>5236</v>
      </c>
      <c r="B48" s="9" t="s">
        <v>5279</v>
      </c>
      <c r="C48" s="11"/>
      <c r="D48" s="12">
        <v>360.61</v>
      </c>
      <c r="E48" s="78">
        <f t="shared" si="0"/>
        <v>129.82</v>
      </c>
      <c r="F48" s="61" t="s">
        <v>2952</v>
      </c>
    </row>
    <row r="49" spans="1:9">
      <c r="A49" s="9" t="s">
        <v>5237</v>
      </c>
      <c r="B49" s="9" t="s">
        <v>5280</v>
      </c>
      <c r="C49" s="11"/>
      <c r="D49" s="51">
        <v>360.61</v>
      </c>
      <c r="E49" s="78">
        <f t="shared" si="0"/>
        <v>129.82</v>
      </c>
      <c r="F49" s="61" t="s">
        <v>2952</v>
      </c>
    </row>
    <row r="50" spans="1:9">
      <c r="A50" s="9" t="s">
        <v>5174</v>
      </c>
      <c r="B50" s="16" t="s">
        <v>5281</v>
      </c>
      <c r="C50" s="11"/>
      <c r="D50" s="12">
        <v>421.22</v>
      </c>
      <c r="E50" s="78">
        <f t="shared" si="0"/>
        <v>151.63999999999999</v>
      </c>
      <c r="F50" s="61" t="s">
        <v>2952</v>
      </c>
    </row>
    <row r="51" spans="1:9">
      <c r="A51" s="9" t="s">
        <v>5238</v>
      </c>
      <c r="B51" s="16" t="s">
        <v>5282</v>
      </c>
      <c r="C51" s="11"/>
      <c r="D51" s="12">
        <v>421.22</v>
      </c>
      <c r="E51" s="78">
        <f t="shared" si="0"/>
        <v>151.63999999999999</v>
      </c>
      <c r="F51" s="61" t="s">
        <v>2952</v>
      </c>
      <c r="I51" s="3" t="s">
        <v>1692</v>
      </c>
    </row>
    <row r="52" spans="1:9">
      <c r="A52" s="9" t="s">
        <v>5240</v>
      </c>
      <c r="B52" s="16" t="s">
        <v>5283</v>
      </c>
      <c r="C52" s="11"/>
      <c r="D52" s="12">
        <v>421.22</v>
      </c>
      <c r="E52" s="78">
        <f t="shared" si="0"/>
        <v>151.63999999999999</v>
      </c>
      <c r="F52" s="61" t="s">
        <v>2952</v>
      </c>
    </row>
    <row r="53" spans="1:9">
      <c r="A53" s="9" t="s">
        <v>5171</v>
      </c>
      <c r="B53" s="16" t="s">
        <v>5284</v>
      </c>
      <c r="C53" s="11"/>
      <c r="D53" s="12">
        <v>481.82</v>
      </c>
      <c r="E53" s="78">
        <f t="shared" si="0"/>
        <v>173.46</v>
      </c>
      <c r="F53" s="61" t="s">
        <v>2952</v>
      </c>
    </row>
    <row r="54" spans="1:9">
      <c r="A54" s="9" t="s">
        <v>5241</v>
      </c>
      <c r="B54" s="16" t="s">
        <v>5285</v>
      </c>
      <c r="C54" s="11"/>
      <c r="D54" s="12">
        <v>481.82</v>
      </c>
      <c r="E54" s="78">
        <f t="shared" si="0"/>
        <v>173.46</v>
      </c>
      <c r="F54" s="61" t="s">
        <v>2952</v>
      </c>
    </row>
    <row r="55" spans="1:9">
      <c r="A55" s="9" t="s">
        <v>5239</v>
      </c>
      <c r="B55" s="16" t="s">
        <v>5286</v>
      </c>
      <c r="C55" s="11"/>
      <c r="D55" s="12">
        <v>481.82</v>
      </c>
      <c r="E55" s="78">
        <f t="shared" si="0"/>
        <v>173.46</v>
      </c>
      <c r="F55" s="61" t="s">
        <v>2952</v>
      </c>
    </row>
    <row r="56" spans="1:9">
      <c r="A56" s="9" t="s">
        <v>3606</v>
      </c>
      <c r="B56" s="16" t="s">
        <v>3607</v>
      </c>
      <c r="C56" s="11">
        <v>37</v>
      </c>
      <c r="D56" s="12">
        <v>65.33</v>
      </c>
      <c r="E56" s="78">
        <f t="shared" si="0"/>
        <v>23.52</v>
      </c>
      <c r="F56" s="61" t="s">
        <v>2952</v>
      </c>
    </row>
    <row r="57" spans="1:9">
      <c r="A57" s="9" t="s">
        <v>3596</v>
      </c>
      <c r="B57" s="16" t="s">
        <v>3597</v>
      </c>
      <c r="C57" s="11">
        <v>37</v>
      </c>
      <c r="D57" s="12">
        <v>69.25</v>
      </c>
      <c r="E57" s="78">
        <f t="shared" si="0"/>
        <v>24.93</v>
      </c>
      <c r="F57" s="61" t="s">
        <v>2952</v>
      </c>
    </row>
    <row r="58" spans="1:9">
      <c r="A58" s="9" t="s">
        <v>3598</v>
      </c>
      <c r="B58" s="16" t="s">
        <v>3599</v>
      </c>
      <c r="C58" s="11">
        <v>37</v>
      </c>
      <c r="D58" s="12">
        <v>93.13</v>
      </c>
      <c r="E58" s="78">
        <f t="shared" si="0"/>
        <v>33.53</v>
      </c>
      <c r="F58" s="61" t="s">
        <v>2952</v>
      </c>
    </row>
    <row r="59" spans="1:9">
      <c r="A59" s="9" t="s">
        <v>3600</v>
      </c>
      <c r="B59" s="16" t="s">
        <v>3601</v>
      </c>
      <c r="C59" s="11">
        <v>37</v>
      </c>
      <c r="D59" s="12">
        <v>117</v>
      </c>
      <c r="E59" s="78">
        <f t="shared" si="0"/>
        <v>42.12</v>
      </c>
      <c r="F59" s="61" t="s">
        <v>2952</v>
      </c>
    </row>
    <row r="60" spans="1:9">
      <c r="A60" s="9" t="s">
        <v>3602</v>
      </c>
      <c r="B60" s="16" t="s">
        <v>3603</v>
      </c>
      <c r="C60" s="11">
        <v>37</v>
      </c>
      <c r="D60" s="12">
        <v>140.88999999999999</v>
      </c>
      <c r="E60" s="78">
        <f t="shared" si="0"/>
        <v>50.72</v>
      </c>
      <c r="F60" s="61" t="s">
        <v>2952</v>
      </c>
    </row>
    <row r="61" spans="1:9">
      <c r="A61" s="9" t="s">
        <v>3604</v>
      </c>
      <c r="B61" s="16" t="s">
        <v>3605</v>
      </c>
      <c r="C61" s="11">
        <v>37</v>
      </c>
      <c r="D61" s="12">
        <v>164.76</v>
      </c>
      <c r="E61" s="78">
        <f t="shared" si="0"/>
        <v>59.31</v>
      </c>
      <c r="F61" s="61" t="s">
        <v>2952</v>
      </c>
    </row>
    <row r="62" spans="1:9">
      <c r="A62" s="9" t="s">
        <v>3586</v>
      </c>
      <c r="B62" s="16" t="s">
        <v>3587</v>
      </c>
      <c r="C62" s="11">
        <v>37</v>
      </c>
      <c r="D62" s="12">
        <v>69.09</v>
      </c>
      <c r="E62" s="78">
        <f t="shared" si="0"/>
        <v>24.87</v>
      </c>
      <c r="F62" s="61" t="s">
        <v>2952</v>
      </c>
    </row>
    <row r="63" spans="1:9">
      <c r="A63" s="9" t="s">
        <v>3588</v>
      </c>
      <c r="B63" s="16" t="s">
        <v>3591</v>
      </c>
      <c r="C63" s="11">
        <v>37</v>
      </c>
      <c r="D63" s="12">
        <v>84.38</v>
      </c>
      <c r="E63" s="78">
        <f t="shared" si="0"/>
        <v>30.38</v>
      </c>
      <c r="F63" s="61" t="s">
        <v>2952</v>
      </c>
    </row>
    <row r="64" spans="1:9">
      <c r="A64" s="9" t="s">
        <v>3589</v>
      </c>
      <c r="B64" s="16" t="s">
        <v>3590</v>
      </c>
      <c r="C64" s="11">
        <v>37</v>
      </c>
      <c r="D64" s="12">
        <v>106.66</v>
      </c>
      <c r="E64" s="78">
        <f t="shared" si="0"/>
        <v>38.4</v>
      </c>
      <c r="F64" s="61" t="s">
        <v>2952</v>
      </c>
    </row>
    <row r="65" spans="1:6">
      <c r="A65" s="9" t="s">
        <v>3592</v>
      </c>
      <c r="B65" s="16" t="s">
        <v>3593</v>
      </c>
      <c r="C65" s="11">
        <v>37</v>
      </c>
      <c r="D65" s="12">
        <v>128.94999999999999</v>
      </c>
      <c r="E65" s="78">
        <f t="shared" si="0"/>
        <v>46.42</v>
      </c>
      <c r="F65" s="61" t="s">
        <v>2952</v>
      </c>
    </row>
    <row r="66" spans="1:6">
      <c r="A66" s="9" t="s">
        <v>3594</v>
      </c>
      <c r="B66" s="16" t="s">
        <v>3595</v>
      </c>
      <c r="C66" s="11">
        <v>37</v>
      </c>
      <c r="D66" s="12">
        <v>151.22999999999999</v>
      </c>
      <c r="E66" s="78">
        <f t="shared" si="0"/>
        <v>54.44</v>
      </c>
      <c r="F66" s="61" t="s">
        <v>2952</v>
      </c>
    </row>
    <row r="67" spans="1:6">
      <c r="A67" s="9" t="s">
        <v>4043</v>
      </c>
      <c r="B67" s="16" t="s">
        <v>5242</v>
      </c>
      <c r="C67" s="11">
        <v>37</v>
      </c>
      <c r="D67" s="12">
        <v>103.47</v>
      </c>
      <c r="E67" s="78">
        <f t="shared" si="0"/>
        <v>37.25</v>
      </c>
      <c r="F67" s="61" t="s">
        <v>2952</v>
      </c>
    </row>
    <row r="68" spans="1:6">
      <c r="A68" s="9" t="s">
        <v>4044</v>
      </c>
      <c r="B68" s="16" t="s">
        <v>5243</v>
      </c>
      <c r="C68" s="11">
        <v>37</v>
      </c>
      <c r="D68" s="12">
        <v>128.94999999999999</v>
      </c>
      <c r="E68" s="78">
        <f t="shared" ref="E68:E131" si="1">D68*0.36</f>
        <v>46.42</v>
      </c>
      <c r="F68" s="61" t="s">
        <v>2952</v>
      </c>
    </row>
    <row r="69" spans="1:6">
      <c r="A69" s="9" t="s">
        <v>4045</v>
      </c>
      <c r="B69" s="16" t="s">
        <v>5244</v>
      </c>
      <c r="C69" s="11">
        <v>37</v>
      </c>
      <c r="D69" s="12">
        <v>154.41</v>
      </c>
      <c r="E69" s="78">
        <f t="shared" si="1"/>
        <v>55.59</v>
      </c>
      <c r="F69" s="61" t="s">
        <v>2952</v>
      </c>
    </row>
    <row r="70" spans="1:6">
      <c r="A70" s="9" t="s">
        <v>4046</v>
      </c>
      <c r="B70" s="16" t="s">
        <v>5245</v>
      </c>
      <c r="C70" s="11">
        <v>37</v>
      </c>
      <c r="D70" s="12">
        <v>179.89</v>
      </c>
      <c r="E70" s="78">
        <f t="shared" si="1"/>
        <v>64.760000000000005</v>
      </c>
      <c r="F70" s="61" t="s">
        <v>2952</v>
      </c>
    </row>
    <row r="71" spans="1:6">
      <c r="A71" s="9" t="s">
        <v>4047</v>
      </c>
      <c r="B71" s="16" t="s">
        <v>5246</v>
      </c>
      <c r="C71" s="11">
        <v>37</v>
      </c>
      <c r="D71" s="12">
        <v>205.36</v>
      </c>
      <c r="E71" s="78">
        <f t="shared" si="1"/>
        <v>73.930000000000007</v>
      </c>
      <c r="F71" s="61" t="s">
        <v>2952</v>
      </c>
    </row>
    <row r="72" spans="1:6">
      <c r="A72" s="9" t="s">
        <v>3059</v>
      </c>
      <c r="B72" s="16" t="s">
        <v>3060</v>
      </c>
      <c r="C72" s="11">
        <v>34</v>
      </c>
      <c r="D72" s="12">
        <v>21.81</v>
      </c>
      <c r="E72" s="78">
        <f t="shared" si="1"/>
        <v>7.85</v>
      </c>
      <c r="F72" s="61" t="s">
        <v>2952</v>
      </c>
    </row>
    <row r="73" spans="1:6">
      <c r="A73" s="9" t="s">
        <v>5189</v>
      </c>
      <c r="B73" s="16" t="s">
        <v>5248</v>
      </c>
      <c r="C73" s="11"/>
      <c r="D73" s="12">
        <v>1365</v>
      </c>
      <c r="E73" s="78">
        <f t="shared" si="1"/>
        <v>491.4</v>
      </c>
      <c r="F73" s="61" t="s">
        <v>2952</v>
      </c>
    </row>
    <row r="74" spans="1:6">
      <c r="A74" s="9" t="s">
        <v>5190</v>
      </c>
      <c r="B74" s="16" t="s">
        <v>5249</v>
      </c>
      <c r="C74" s="11"/>
      <c r="D74" s="12">
        <v>1365</v>
      </c>
      <c r="E74" s="78">
        <f t="shared" si="1"/>
        <v>491.4</v>
      </c>
      <c r="F74" s="61" t="s">
        <v>2952</v>
      </c>
    </row>
    <row r="75" spans="1:6">
      <c r="A75" s="9" t="s">
        <v>5191</v>
      </c>
      <c r="B75" s="16" t="s">
        <v>5250</v>
      </c>
      <c r="C75" s="11"/>
      <c r="D75" s="12">
        <v>1365</v>
      </c>
      <c r="E75" s="78">
        <f t="shared" si="1"/>
        <v>491.4</v>
      </c>
      <c r="F75" s="61" t="s">
        <v>2952</v>
      </c>
    </row>
    <row r="76" spans="1:6">
      <c r="A76" s="9" t="s">
        <v>5192</v>
      </c>
      <c r="B76" s="16" t="s">
        <v>5251</v>
      </c>
      <c r="C76" s="11"/>
      <c r="D76" s="12">
        <v>990</v>
      </c>
      <c r="E76" s="78">
        <f t="shared" si="1"/>
        <v>356.4</v>
      </c>
      <c r="F76" s="61" t="s">
        <v>2952</v>
      </c>
    </row>
    <row r="77" spans="1:6">
      <c r="A77" s="9" t="s">
        <v>5193</v>
      </c>
      <c r="B77" s="16" t="s">
        <v>5252</v>
      </c>
      <c r="C77" s="11"/>
      <c r="D77" s="12">
        <v>990</v>
      </c>
      <c r="E77" s="78">
        <f t="shared" si="1"/>
        <v>356.4</v>
      </c>
      <c r="F77" s="61" t="s">
        <v>2952</v>
      </c>
    </row>
    <row r="78" spans="1:6">
      <c r="A78" s="9" t="s">
        <v>5194</v>
      </c>
      <c r="B78" s="16" t="s">
        <v>5253</v>
      </c>
      <c r="C78" s="11"/>
      <c r="D78" s="12">
        <v>990</v>
      </c>
      <c r="E78" s="78">
        <f t="shared" si="1"/>
        <v>356.4</v>
      </c>
      <c r="F78" s="61" t="s">
        <v>2952</v>
      </c>
    </row>
    <row r="79" spans="1:6">
      <c r="A79" s="9" t="s">
        <v>298</v>
      </c>
      <c r="B79" s="13" t="s">
        <v>301</v>
      </c>
      <c r="C79" s="11">
        <v>42</v>
      </c>
      <c r="D79" s="12">
        <v>194.92</v>
      </c>
      <c r="E79" s="78">
        <f t="shared" si="1"/>
        <v>70.17</v>
      </c>
      <c r="F79" s="61" t="s">
        <v>2952</v>
      </c>
    </row>
    <row r="80" spans="1:6">
      <c r="A80" s="9" t="s">
        <v>299</v>
      </c>
      <c r="B80" s="13" t="s">
        <v>302</v>
      </c>
      <c r="C80" s="11">
        <v>42</v>
      </c>
      <c r="D80" s="12">
        <v>194.92</v>
      </c>
      <c r="E80" s="78">
        <f t="shared" si="1"/>
        <v>70.17</v>
      </c>
      <c r="F80" s="61" t="s">
        <v>2952</v>
      </c>
    </row>
    <row r="81" spans="1:6">
      <c r="A81" s="9" t="s">
        <v>300</v>
      </c>
      <c r="B81" s="13" t="s">
        <v>303</v>
      </c>
      <c r="C81" s="11">
        <v>42</v>
      </c>
      <c r="D81" s="12">
        <v>317.69</v>
      </c>
      <c r="E81" s="78">
        <f t="shared" si="1"/>
        <v>114.37</v>
      </c>
      <c r="F81" s="61">
        <v>12</v>
      </c>
    </row>
    <row r="82" spans="1:6">
      <c r="A82" s="9" t="s">
        <v>2236</v>
      </c>
      <c r="B82" s="13" t="s">
        <v>2237</v>
      </c>
      <c r="C82" s="11">
        <v>42</v>
      </c>
      <c r="D82" s="12">
        <v>62.92</v>
      </c>
      <c r="E82" s="78">
        <f t="shared" si="1"/>
        <v>22.65</v>
      </c>
      <c r="F82" s="61" t="s">
        <v>2952</v>
      </c>
    </row>
    <row r="83" spans="1:6">
      <c r="A83" s="48" t="s">
        <v>1563</v>
      </c>
      <c r="B83" s="49" t="s">
        <v>1564</v>
      </c>
      <c r="C83" s="50">
        <v>42</v>
      </c>
      <c r="D83" s="12">
        <v>387.69</v>
      </c>
      <c r="E83" s="78">
        <f t="shared" si="1"/>
        <v>139.57</v>
      </c>
      <c r="F83" s="62">
        <v>12</v>
      </c>
    </row>
    <row r="84" spans="1:6">
      <c r="A84" s="51" t="s">
        <v>4203</v>
      </c>
      <c r="B84" s="51" t="s">
        <v>4204</v>
      </c>
      <c r="C84" s="52">
        <v>42</v>
      </c>
      <c r="D84" s="12">
        <v>258.95</v>
      </c>
      <c r="E84" s="78">
        <f t="shared" si="1"/>
        <v>93.22</v>
      </c>
      <c r="F84" s="63" t="s">
        <v>2952</v>
      </c>
    </row>
    <row r="85" spans="1:6">
      <c r="A85" s="112" t="s">
        <v>4107</v>
      </c>
      <c r="B85" s="113" t="s">
        <v>4108</v>
      </c>
      <c r="C85" s="114">
        <v>42</v>
      </c>
      <c r="D85" s="12">
        <v>647.77</v>
      </c>
      <c r="E85" s="78">
        <f t="shared" si="1"/>
        <v>233.2</v>
      </c>
      <c r="F85" s="115" t="s">
        <v>2952</v>
      </c>
    </row>
    <row r="86" spans="1:6">
      <c r="A86" s="48" t="s">
        <v>629</v>
      </c>
      <c r="B86" s="49" t="s">
        <v>630</v>
      </c>
      <c r="C86" s="50">
        <v>42</v>
      </c>
      <c r="D86" s="12">
        <v>705.36</v>
      </c>
      <c r="E86" s="78">
        <f t="shared" si="1"/>
        <v>253.93</v>
      </c>
      <c r="F86" s="62" t="s">
        <v>2952</v>
      </c>
    </row>
    <row r="87" spans="1:6">
      <c r="A87" s="51" t="s">
        <v>2953</v>
      </c>
      <c r="B87" s="51" t="s">
        <v>2954</v>
      </c>
      <c r="C87" s="52">
        <v>30</v>
      </c>
      <c r="D87" s="12">
        <v>610.38</v>
      </c>
      <c r="E87" s="78">
        <f t="shared" si="1"/>
        <v>219.74</v>
      </c>
      <c r="F87" s="63" t="s">
        <v>2952</v>
      </c>
    </row>
    <row r="88" spans="1:6">
      <c r="A88" s="51" t="s">
        <v>4205</v>
      </c>
      <c r="B88" s="51" t="s">
        <v>4206</v>
      </c>
      <c r="C88" s="52">
        <v>42</v>
      </c>
      <c r="D88" s="12">
        <v>675.56</v>
      </c>
      <c r="E88" s="78">
        <f t="shared" si="1"/>
        <v>243.2</v>
      </c>
      <c r="F88" s="63" t="s">
        <v>2952</v>
      </c>
    </row>
    <row r="89" spans="1:6">
      <c r="A89" s="51" t="s">
        <v>4207</v>
      </c>
      <c r="B89" s="51" t="s">
        <v>4208</v>
      </c>
      <c r="C89" s="52">
        <v>42</v>
      </c>
      <c r="D89" s="12">
        <v>729.13</v>
      </c>
      <c r="E89" s="78">
        <f t="shared" si="1"/>
        <v>262.49</v>
      </c>
      <c r="F89" s="63" t="s">
        <v>2952</v>
      </c>
    </row>
    <row r="90" spans="1:6">
      <c r="A90" s="51" t="s">
        <v>2955</v>
      </c>
      <c r="B90" s="51" t="s">
        <v>2956</v>
      </c>
      <c r="C90" s="52">
        <v>30</v>
      </c>
      <c r="D90" s="12">
        <v>610.38</v>
      </c>
      <c r="E90" s="78">
        <f t="shared" si="1"/>
        <v>219.74</v>
      </c>
      <c r="F90" s="63" t="s">
        <v>2952</v>
      </c>
    </row>
    <row r="91" spans="1:6">
      <c r="A91" s="51" t="s">
        <v>2957</v>
      </c>
      <c r="B91" s="51" t="s">
        <v>2958</v>
      </c>
      <c r="C91" s="52">
        <v>30</v>
      </c>
      <c r="D91" s="12">
        <v>610.38</v>
      </c>
      <c r="E91" s="78">
        <f t="shared" si="1"/>
        <v>219.74</v>
      </c>
      <c r="F91" s="63" t="s">
        <v>2952</v>
      </c>
    </row>
    <row r="92" spans="1:6">
      <c r="A92" s="51" t="s">
        <v>2959</v>
      </c>
      <c r="B92" s="51" t="s">
        <v>2960</v>
      </c>
      <c r="C92" s="52">
        <v>30</v>
      </c>
      <c r="D92" s="12">
        <v>610.38</v>
      </c>
      <c r="E92" s="78">
        <f t="shared" si="1"/>
        <v>219.74</v>
      </c>
      <c r="F92" s="63" t="s">
        <v>2952</v>
      </c>
    </row>
    <row r="93" spans="1:6">
      <c r="A93" s="51" t="s">
        <v>4141</v>
      </c>
      <c r="B93" s="51" t="s">
        <v>2961</v>
      </c>
      <c r="C93" s="52">
        <v>30</v>
      </c>
      <c r="D93" s="12">
        <v>610.38</v>
      </c>
      <c r="E93" s="78">
        <f t="shared" si="1"/>
        <v>219.74</v>
      </c>
      <c r="F93" s="63" t="s">
        <v>2952</v>
      </c>
    </row>
    <row r="94" spans="1:6">
      <c r="A94" s="51" t="s">
        <v>2962</v>
      </c>
      <c r="B94" s="51" t="s">
        <v>2963</v>
      </c>
      <c r="C94" s="52">
        <v>30</v>
      </c>
      <c r="D94" s="12">
        <v>705.58</v>
      </c>
      <c r="E94" s="78">
        <f t="shared" si="1"/>
        <v>254.01</v>
      </c>
      <c r="F94" s="63" t="s">
        <v>2952</v>
      </c>
    </row>
    <row r="95" spans="1:6">
      <c r="A95" s="51" t="s">
        <v>2964</v>
      </c>
      <c r="B95" s="51" t="s">
        <v>2965</v>
      </c>
      <c r="C95" s="52">
        <v>30</v>
      </c>
      <c r="D95" s="12">
        <v>705.58</v>
      </c>
      <c r="E95" s="78">
        <f t="shared" si="1"/>
        <v>254.01</v>
      </c>
      <c r="F95" s="63" t="s">
        <v>2952</v>
      </c>
    </row>
    <row r="96" spans="1:6">
      <c r="A96" s="51" t="s">
        <v>2966</v>
      </c>
      <c r="B96" s="51" t="s">
        <v>2967</v>
      </c>
      <c r="C96" s="52">
        <v>30</v>
      </c>
      <c r="D96" s="12">
        <v>705.58</v>
      </c>
      <c r="E96" s="78">
        <f t="shared" si="1"/>
        <v>254.01</v>
      </c>
      <c r="F96" s="63" t="s">
        <v>2952</v>
      </c>
    </row>
    <row r="97" spans="1:6">
      <c r="A97" s="51" t="s">
        <v>2968</v>
      </c>
      <c r="B97" s="51" t="s">
        <v>2969</v>
      </c>
      <c r="C97" s="52">
        <v>30</v>
      </c>
      <c r="D97" s="12">
        <v>705.58</v>
      </c>
      <c r="E97" s="78">
        <f t="shared" si="1"/>
        <v>254.01</v>
      </c>
      <c r="F97" s="63" t="s">
        <v>2952</v>
      </c>
    </row>
    <row r="98" spans="1:6">
      <c r="A98" s="51" t="s">
        <v>2970</v>
      </c>
      <c r="B98" s="51" t="s">
        <v>2971</v>
      </c>
      <c r="C98" s="52">
        <v>30</v>
      </c>
      <c r="D98" s="12">
        <v>705.58</v>
      </c>
      <c r="E98" s="78">
        <f t="shared" si="1"/>
        <v>254.01</v>
      </c>
      <c r="F98" s="63" t="s">
        <v>2952</v>
      </c>
    </row>
    <row r="99" spans="1:6">
      <c r="A99" s="51" t="s">
        <v>2972</v>
      </c>
      <c r="B99" s="51" t="s">
        <v>2973</v>
      </c>
      <c r="C99" s="52">
        <v>30</v>
      </c>
      <c r="D99" s="12">
        <v>800.77</v>
      </c>
      <c r="E99" s="78">
        <f t="shared" si="1"/>
        <v>288.27999999999997</v>
      </c>
      <c r="F99" s="63" t="s">
        <v>2952</v>
      </c>
    </row>
    <row r="100" spans="1:6">
      <c r="A100" s="51" t="s">
        <v>2974</v>
      </c>
      <c r="B100" s="51" t="s">
        <v>2975</v>
      </c>
      <c r="C100" s="52">
        <v>30</v>
      </c>
      <c r="D100" s="12">
        <v>800.77</v>
      </c>
      <c r="E100" s="78">
        <f t="shared" si="1"/>
        <v>288.27999999999997</v>
      </c>
      <c r="F100" s="63" t="s">
        <v>2952</v>
      </c>
    </row>
    <row r="101" spans="1:6">
      <c r="A101" s="51" t="s">
        <v>2976</v>
      </c>
      <c r="B101" s="51" t="s">
        <v>2977</v>
      </c>
      <c r="C101" s="52">
        <v>30</v>
      </c>
      <c r="D101" s="12">
        <v>800.77</v>
      </c>
      <c r="E101" s="78">
        <f t="shared" si="1"/>
        <v>288.27999999999997</v>
      </c>
      <c r="F101" s="63" t="s">
        <v>2952</v>
      </c>
    </row>
    <row r="102" spans="1:6">
      <c r="A102" s="51" t="s">
        <v>2978</v>
      </c>
      <c r="B102" s="51" t="s">
        <v>2979</v>
      </c>
      <c r="C102" s="52">
        <v>30</v>
      </c>
      <c r="D102" s="12">
        <v>800.77</v>
      </c>
      <c r="E102" s="78">
        <f t="shared" si="1"/>
        <v>288.27999999999997</v>
      </c>
      <c r="F102" s="63" t="s">
        <v>2952</v>
      </c>
    </row>
    <row r="103" spans="1:6">
      <c r="A103" s="51" t="s">
        <v>2980</v>
      </c>
      <c r="B103" s="51" t="s">
        <v>2981</v>
      </c>
      <c r="C103" s="52">
        <v>30</v>
      </c>
      <c r="D103" s="12">
        <v>800.77</v>
      </c>
      <c r="E103" s="78">
        <f t="shared" si="1"/>
        <v>288.27999999999997</v>
      </c>
      <c r="F103" s="63" t="s">
        <v>2952</v>
      </c>
    </row>
    <row r="104" spans="1:6">
      <c r="A104" s="51" t="s">
        <v>2982</v>
      </c>
      <c r="B104" s="51" t="s">
        <v>2983</v>
      </c>
      <c r="C104" s="52">
        <v>30</v>
      </c>
      <c r="D104" s="12">
        <v>1004.61</v>
      </c>
      <c r="E104" s="78">
        <f t="shared" si="1"/>
        <v>361.66</v>
      </c>
      <c r="F104" s="63" t="s">
        <v>2952</v>
      </c>
    </row>
    <row r="105" spans="1:6">
      <c r="A105" s="51" t="s">
        <v>2984</v>
      </c>
      <c r="B105" s="51" t="s">
        <v>2985</v>
      </c>
      <c r="C105" s="52">
        <v>30</v>
      </c>
      <c r="D105" s="12">
        <v>1004.61</v>
      </c>
      <c r="E105" s="78">
        <f t="shared" si="1"/>
        <v>361.66</v>
      </c>
      <c r="F105" s="63" t="s">
        <v>2952</v>
      </c>
    </row>
    <row r="106" spans="1:6">
      <c r="A106" s="51" t="s">
        <v>2986</v>
      </c>
      <c r="B106" s="51" t="s">
        <v>2987</v>
      </c>
      <c r="C106" s="52">
        <v>30</v>
      </c>
      <c r="D106" s="12">
        <v>1004.61</v>
      </c>
      <c r="E106" s="78">
        <f t="shared" si="1"/>
        <v>361.66</v>
      </c>
      <c r="F106" s="63" t="s">
        <v>2952</v>
      </c>
    </row>
    <row r="107" spans="1:6">
      <c r="A107" s="51" t="s">
        <v>2988</v>
      </c>
      <c r="B107" s="51" t="s">
        <v>2989</v>
      </c>
      <c r="C107" s="52">
        <v>30</v>
      </c>
      <c r="D107" s="12">
        <v>1004.61</v>
      </c>
      <c r="E107" s="78">
        <f t="shared" si="1"/>
        <v>361.66</v>
      </c>
      <c r="F107" s="63" t="s">
        <v>2952</v>
      </c>
    </row>
    <row r="108" spans="1:6">
      <c r="A108" s="51" t="s">
        <v>2990</v>
      </c>
      <c r="B108" s="51" t="s">
        <v>2991</v>
      </c>
      <c r="C108" s="52">
        <v>30</v>
      </c>
      <c r="D108" s="12">
        <v>1004.61</v>
      </c>
      <c r="E108" s="78">
        <f t="shared" si="1"/>
        <v>361.66</v>
      </c>
      <c r="F108" s="63" t="s">
        <v>2952</v>
      </c>
    </row>
    <row r="109" spans="1:6">
      <c r="A109" s="51" t="s">
        <v>2992</v>
      </c>
      <c r="B109" s="51" t="s">
        <v>2993</v>
      </c>
      <c r="C109" s="52">
        <v>30</v>
      </c>
      <c r="D109" s="12">
        <v>1212.92</v>
      </c>
      <c r="E109" s="78">
        <f t="shared" si="1"/>
        <v>436.65</v>
      </c>
      <c r="F109" s="63" t="s">
        <v>2952</v>
      </c>
    </row>
    <row r="110" spans="1:6">
      <c r="A110" s="51" t="s">
        <v>2994</v>
      </c>
      <c r="B110" s="51" t="s">
        <v>2995</v>
      </c>
      <c r="C110" s="52">
        <v>30</v>
      </c>
      <c r="D110" s="12">
        <v>1212.92</v>
      </c>
      <c r="E110" s="78">
        <f t="shared" si="1"/>
        <v>436.65</v>
      </c>
      <c r="F110" s="63" t="s">
        <v>2952</v>
      </c>
    </row>
    <row r="111" spans="1:6">
      <c r="A111" s="51" t="s">
        <v>2996</v>
      </c>
      <c r="B111" s="51" t="s">
        <v>2997</v>
      </c>
      <c r="C111" s="52">
        <v>30</v>
      </c>
      <c r="D111" s="12">
        <v>1212.92</v>
      </c>
      <c r="E111" s="78">
        <f t="shared" si="1"/>
        <v>436.65</v>
      </c>
      <c r="F111" s="63" t="s">
        <v>2952</v>
      </c>
    </row>
    <row r="112" spans="1:6">
      <c r="A112" s="51" t="s">
        <v>2998</v>
      </c>
      <c r="B112" s="51" t="s">
        <v>2999</v>
      </c>
      <c r="C112" s="52">
        <v>30</v>
      </c>
      <c r="D112" s="12">
        <v>1212.92</v>
      </c>
      <c r="E112" s="78">
        <f t="shared" si="1"/>
        <v>436.65</v>
      </c>
      <c r="F112" s="63" t="s">
        <v>2952</v>
      </c>
    </row>
    <row r="113" spans="1:6">
      <c r="A113" s="51" t="s">
        <v>3000</v>
      </c>
      <c r="B113" s="51" t="s">
        <v>3001</v>
      </c>
      <c r="C113" s="52">
        <v>30</v>
      </c>
      <c r="D113" s="12">
        <v>1212.92</v>
      </c>
      <c r="E113" s="78">
        <f t="shared" si="1"/>
        <v>436.65</v>
      </c>
      <c r="F113" s="63" t="s">
        <v>2952</v>
      </c>
    </row>
    <row r="114" spans="1:6">
      <c r="A114" s="51" t="s">
        <v>3925</v>
      </c>
      <c r="B114" s="51" t="s">
        <v>3945</v>
      </c>
      <c r="C114" s="52">
        <v>30</v>
      </c>
      <c r="D114" s="12">
        <v>1471.03</v>
      </c>
      <c r="E114" s="78">
        <f t="shared" si="1"/>
        <v>529.57000000000005</v>
      </c>
      <c r="F114" s="63" t="s">
        <v>2952</v>
      </c>
    </row>
    <row r="115" spans="1:6">
      <c r="A115" s="51" t="s">
        <v>3926</v>
      </c>
      <c r="B115" s="51" t="s">
        <v>3946</v>
      </c>
      <c r="C115" s="52">
        <v>30</v>
      </c>
      <c r="D115" s="12">
        <v>1471.03</v>
      </c>
      <c r="E115" s="78">
        <f t="shared" si="1"/>
        <v>529.57000000000005</v>
      </c>
      <c r="F115" s="63" t="s">
        <v>2952</v>
      </c>
    </row>
    <row r="116" spans="1:6">
      <c r="A116" s="51" t="s">
        <v>3927</v>
      </c>
      <c r="B116" s="51" t="s">
        <v>3947</v>
      </c>
      <c r="C116" s="52">
        <v>30</v>
      </c>
      <c r="D116" s="12">
        <v>1471.03</v>
      </c>
      <c r="E116" s="78">
        <f t="shared" si="1"/>
        <v>529.57000000000005</v>
      </c>
      <c r="F116" s="63" t="s">
        <v>2952</v>
      </c>
    </row>
    <row r="117" spans="1:6">
      <c r="A117" s="51" t="s">
        <v>3928</v>
      </c>
      <c r="B117" s="51" t="s">
        <v>3949</v>
      </c>
      <c r="C117" s="52">
        <v>30</v>
      </c>
      <c r="D117" s="12">
        <v>1471.03</v>
      </c>
      <c r="E117" s="78">
        <f t="shared" si="1"/>
        <v>529.57000000000005</v>
      </c>
      <c r="F117" s="63" t="s">
        <v>2952</v>
      </c>
    </row>
    <row r="118" spans="1:6">
      <c r="A118" s="51" t="s">
        <v>3929</v>
      </c>
      <c r="B118" s="51" t="s">
        <v>3948</v>
      </c>
      <c r="C118" s="52">
        <v>30</v>
      </c>
      <c r="D118" s="12">
        <v>1471.03</v>
      </c>
      <c r="E118" s="78">
        <f t="shared" si="1"/>
        <v>529.57000000000005</v>
      </c>
      <c r="F118" s="63" t="s">
        <v>2952</v>
      </c>
    </row>
    <row r="119" spans="1:6">
      <c r="A119" s="51" t="s">
        <v>3930</v>
      </c>
      <c r="B119" s="51" t="s">
        <v>3950</v>
      </c>
      <c r="C119" s="52">
        <v>30</v>
      </c>
      <c r="D119" s="12">
        <v>1749.95</v>
      </c>
      <c r="E119" s="78">
        <f t="shared" si="1"/>
        <v>629.98</v>
      </c>
      <c r="F119" s="63" t="s">
        <v>2952</v>
      </c>
    </row>
    <row r="120" spans="1:6">
      <c r="A120" s="51" t="s">
        <v>3931</v>
      </c>
      <c r="B120" s="51" t="s">
        <v>3951</v>
      </c>
      <c r="C120" s="52">
        <v>30</v>
      </c>
      <c r="D120" s="12">
        <v>1749.95</v>
      </c>
      <c r="E120" s="78">
        <f t="shared" si="1"/>
        <v>629.98</v>
      </c>
      <c r="F120" s="63" t="s">
        <v>2952</v>
      </c>
    </row>
    <row r="121" spans="1:6">
      <c r="A121" s="51" t="s">
        <v>3932</v>
      </c>
      <c r="B121" s="51" t="s">
        <v>3952</v>
      </c>
      <c r="C121" s="52">
        <v>30</v>
      </c>
      <c r="D121" s="12">
        <v>1749.95</v>
      </c>
      <c r="E121" s="78">
        <f t="shared" si="1"/>
        <v>629.98</v>
      </c>
      <c r="F121" s="63" t="s">
        <v>2952</v>
      </c>
    </row>
    <row r="122" spans="1:6">
      <c r="A122" s="51" t="s">
        <v>3933</v>
      </c>
      <c r="B122" s="51" t="s">
        <v>3953</v>
      </c>
      <c r="C122" s="52">
        <v>30</v>
      </c>
      <c r="D122" s="12">
        <v>1749.95</v>
      </c>
      <c r="E122" s="78">
        <f t="shared" si="1"/>
        <v>629.98</v>
      </c>
      <c r="F122" s="63" t="s">
        <v>2952</v>
      </c>
    </row>
    <row r="123" spans="1:6">
      <c r="A123" s="51" t="s">
        <v>3934</v>
      </c>
      <c r="B123" s="51" t="s">
        <v>3954</v>
      </c>
      <c r="C123" s="52">
        <v>30</v>
      </c>
      <c r="D123" s="12">
        <v>1749.95</v>
      </c>
      <c r="E123" s="78">
        <f t="shared" si="1"/>
        <v>629.98</v>
      </c>
      <c r="F123" s="63" t="s">
        <v>2952</v>
      </c>
    </row>
    <row r="124" spans="1:6">
      <c r="A124" s="51" t="s">
        <v>3935</v>
      </c>
      <c r="B124" s="51" t="s">
        <v>3956</v>
      </c>
      <c r="C124" s="52">
        <v>30</v>
      </c>
      <c r="D124" s="12">
        <v>2099.94</v>
      </c>
      <c r="E124" s="78">
        <f t="shared" si="1"/>
        <v>755.98</v>
      </c>
      <c r="F124" s="63" t="s">
        <v>2952</v>
      </c>
    </row>
    <row r="125" spans="1:6">
      <c r="A125" s="51" t="s">
        <v>3936</v>
      </c>
      <c r="B125" s="51" t="s">
        <v>3957</v>
      </c>
      <c r="C125" s="52">
        <v>30</v>
      </c>
      <c r="D125" s="12">
        <v>2099.94</v>
      </c>
      <c r="E125" s="78">
        <f t="shared" si="1"/>
        <v>755.98</v>
      </c>
      <c r="F125" s="63" t="s">
        <v>2952</v>
      </c>
    </row>
    <row r="126" spans="1:6">
      <c r="A126" s="51" t="s">
        <v>3937</v>
      </c>
      <c r="B126" s="51" t="s">
        <v>3958</v>
      </c>
      <c r="C126" s="52">
        <v>30</v>
      </c>
      <c r="D126" s="12">
        <v>2099.94</v>
      </c>
      <c r="E126" s="78">
        <f t="shared" si="1"/>
        <v>755.98</v>
      </c>
      <c r="F126" s="63" t="s">
        <v>2952</v>
      </c>
    </row>
    <row r="127" spans="1:6">
      <c r="A127" s="51" t="s">
        <v>3938</v>
      </c>
      <c r="B127" s="51" t="s">
        <v>3959</v>
      </c>
      <c r="C127" s="52">
        <v>30</v>
      </c>
      <c r="D127" s="12">
        <v>2099.94</v>
      </c>
      <c r="E127" s="78">
        <f t="shared" si="1"/>
        <v>755.98</v>
      </c>
      <c r="F127" s="63" t="s">
        <v>2952</v>
      </c>
    </row>
    <row r="128" spans="1:6">
      <c r="A128" s="51" t="s">
        <v>3939</v>
      </c>
      <c r="B128" s="51" t="s">
        <v>3955</v>
      </c>
      <c r="C128" s="52">
        <v>30</v>
      </c>
      <c r="D128" s="12">
        <v>2099.94</v>
      </c>
      <c r="E128" s="78">
        <f t="shared" si="1"/>
        <v>755.98</v>
      </c>
      <c r="F128" s="63" t="s">
        <v>2952</v>
      </c>
    </row>
    <row r="129" spans="1:6">
      <c r="A129" s="51" t="s">
        <v>3940</v>
      </c>
      <c r="B129" s="51" t="s">
        <v>3960</v>
      </c>
      <c r="C129" s="52">
        <v>30</v>
      </c>
      <c r="D129" s="12">
        <v>2509.16</v>
      </c>
      <c r="E129" s="78">
        <f t="shared" si="1"/>
        <v>903.3</v>
      </c>
      <c r="F129" s="63" t="s">
        <v>2952</v>
      </c>
    </row>
    <row r="130" spans="1:6">
      <c r="A130" s="51" t="s">
        <v>3941</v>
      </c>
      <c r="B130" s="51" t="s">
        <v>3961</v>
      </c>
      <c r="C130" s="52">
        <v>30</v>
      </c>
      <c r="D130" s="12">
        <v>2509.16</v>
      </c>
      <c r="E130" s="78">
        <f t="shared" si="1"/>
        <v>903.3</v>
      </c>
      <c r="F130" s="63" t="s">
        <v>2952</v>
      </c>
    </row>
    <row r="131" spans="1:6">
      <c r="A131" s="51" t="s">
        <v>3942</v>
      </c>
      <c r="B131" s="51" t="s">
        <v>3962</v>
      </c>
      <c r="C131" s="52">
        <v>30</v>
      </c>
      <c r="D131" s="12">
        <v>2509.16</v>
      </c>
      <c r="E131" s="78">
        <f t="shared" si="1"/>
        <v>903.3</v>
      </c>
      <c r="F131" s="63" t="s">
        <v>2952</v>
      </c>
    </row>
    <row r="132" spans="1:6">
      <c r="A132" s="51" t="s">
        <v>3943</v>
      </c>
      <c r="B132" s="51" t="s">
        <v>3963</v>
      </c>
      <c r="C132" s="52">
        <v>30</v>
      </c>
      <c r="D132" s="12">
        <v>2509.16</v>
      </c>
      <c r="E132" s="78">
        <f t="shared" ref="E132:E195" si="2">D132*0.36</f>
        <v>903.3</v>
      </c>
      <c r="F132" s="63" t="s">
        <v>2952</v>
      </c>
    </row>
    <row r="133" spans="1:6">
      <c r="A133" s="51" t="s">
        <v>3944</v>
      </c>
      <c r="B133" s="51" t="s">
        <v>3964</v>
      </c>
      <c r="C133" s="52">
        <v>30</v>
      </c>
      <c r="D133" s="12">
        <v>2509.16</v>
      </c>
      <c r="E133" s="78">
        <f t="shared" si="2"/>
        <v>903.3</v>
      </c>
      <c r="F133" s="63" t="s">
        <v>2952</v>
      </c>
    </row>
    <row r="134" spans="1:6">
      <c r="A134" s="9" t="s">
        <v>1243</v>
      </c>
      <c r="B134" s="13" t="s">
        <v>2445</v>
      </c>
      <c r="C134" s="11">
        <v>27</v>
      </c>
      <c r="D134" s="12">
        <v>71.180000000000007</v>
      </c>
      <c r="E134" s="78">
        <f t="shared" si="2"/>
        <v>25.62</v>
      </c>
      <c r="F134" s="61" t="s">
        <v>2952</v>
      </c>
    </row>
    <row r="135" spans="1:6">
      <c r="A135" s="9" t="s">
        <v>1244</v>
      </c>
      <c r="B135" s="13" t="s">
        <v>2446</v>
      </c>
      <c r="C135" s="11">
        <v>27</v>
      </c>
      <c r="D135" s="12">
        <v>71.180000000000007</v>
      </c>
      <c r="E135" s="78">
        <f t="shared" si="2"/>
        <v>25.62</v>
      </c>
      <c r="F135" s="61" t="s">
        <v>2952</v>
      </c>
    </row>
    <row r="136" spans="1:6">
      <c r="A136" s="9" t="s">
        <v>1245</v>
      </c>
      <c r="B136" s="13" t="s">
        <v>2447</v>
      </c>
      <c r="C136" s="11">
        <v>27</v>
      </c>
      <c r="D136" s="12">
        <v>71.180000000000007</v>
      </c>
      <c r="E136" s="78">
        <f t="shared" si="2"/>
        <v>25.62</v>
      </c>
      <c r="F136" s="61" t="s">
        <v>2952</v>
      </c>
    </row>
    <row r="137" spans="1:6">
      <c r="A137" s="9" t="s">
        <v>1246</v>
      </c>
      <c r="B137" s="13" t="s">
        <v>2448</v>
      </c>
      <c r="C137" s="11">
        <v>30</v>
      </c>
      <c r="D137" s="12">
        <v>610.38</v>
      </c>
      <c r="E137" s="78">
        <f t="shared" si="2"/>
        <v>219.74</v>
      </c>
      <c r="F137" s="61" t="s">
        <v>2952</v>
      </c>
    </row>
    <row r="138" spans="1:6">
      <c r="A138" s="9" t="s">
        <v>1247</v>
      </c>
      <c r="B138" s="13" t="s">
        <v>2449</v>
      </c>
      <c r="C138" s="11">
        <v>30</v>
      </c>
      <c r="D138" s="12">
        <v>610.38</v>
      </c>
      <c r="E138" s="78">
        <f t="shared" si="2"/>
        <v>219.74</v>
      </c>
      <c r="F138" s="61" t="s">
        <v>2952</v>
      </c>
    </row>
    <row r="139" spans="1:6">
      <c r="A139" s="9" t="s">
        <v>1248</v>
      </c>
      <c r="B139" s="13" t="s">
        <v>2450</v>
      </c>
      <c r="C139" s="11">
        <v>30</v>
      </c>
      <c r="D139" s="12">
        <v>610.38</v>
      </c>
      <c r="E139" s="78">
        <f t="shared" si="2"/>
        <v>219.74</v>
      </c>
      <c r="F139" s="61" t="s">
        <v>2952</v>
      </c>
    </row>
    <row r="140" spans="1:6">
      <c r="A140" s="9" t="s">
        <v>1638</v>
      </c>
      <c r="B140" s="13" t="s">
        <v>2451</v>
      </c>
      <c r="C140" s="11">
        <v>30</v>
      </c>
      <c r="D140" s="12">
        <v>610.38</v>
      </c>
      <c r="E140" s="78">
        <f t="shared" si="2"/>
        <v>219.74</v>
      </c>
      <c r="F140" s="61" t="s">
        <v>2952</v>
      </c>
    </row>
    <row r="141" spans="1:6">
      <c r="A141" s="9" t="s">
        <v>1639</v>
      </c>
      <c r="B141" s="13" t="s">
        <v>2452</v>
      </c>
      <c r="C141" s="11">
        <v>30</v>
      </c>
      <c r="D141" s="12">
        <v>610.38</v>
      </c>
      <c r="E141" s="78">
        <f t="shared" si="2"/>
        <v>219.74</v>
      </c>
      <c r="F141" s="61" t="s">
        <v>2952</v>
      </c>
    </row>
    <row r="142" spans="1:6">
      <c r="A142" s="9" t="s">
        <v>1640</v>
      </c>
      <c r="B142" s="13" t="s">
        <v>2453</v>
      </c>
      <c r="C142" s="11">
        <v>30</v>
      </c>
      <c r="D142" s="12">
        <v>705.58</v>
      </c>
      <c r="E142" s="78">
        <f t="shared" si="2"/>
        <v>254.01</v>
      </c>
      <c r="F142" s="61" t="s">
        <v>2952</v>
      </c>
    </row>
    <row r="143" spans="1:6">
      <c r="A143" s="9" t="s">
        <v>1641</v>
      </c>
      <c r="B143" s="13" t="s">
        <v>2454</v>
      </c>
      <c r="C143" s="11">
        <v>30</v>
      </c>
      <c r="D143" s="12">
        <v>705.58</v>
      </c>
      <c r="E143" s="78">
        <f t="shared" si="2"/>
        <v>254.01</v>
      </c>
      <c r="F143" s="61" t="s">
        <v>2952</v>
      </c>
    </row>
    <row r="144" spans="1:6">
      <c r="A144" s="9" t="s">
        <v>2934</v>
      </c>
      <c r="B144" s="13" t="s">
        <v>2940</v>
      </c>
      <c r="C144" s="11">
        <v>27</v>
      </c>
      <c r="D144" s="12">
        <v>88.47</v>
      </c>
      <c r="E144" s="78">
        <f t="shared" si="2"/>
        <v>31.85</v>
      </c>
      <c r="F144" s="61" t="s">
        <v>2952</v>
      </c>
    </row>
    <row r="145" spans="1:6">
      <c r="A145" s="9" t="s">
        <v>2939</v>
      </c>
      <c r="B145" s="13" t="s">
        <v>2941</v>
      </c>
      <c r="C145" s="11">
        <v>27</v>
      </c>
      <c r="D145" s="12">
        <v>88.47</v>
      </c>
      <c r="E145" s="78">
        <f t="shared" si="2"/>
        <v>31.85</v>
      </c>
      <c r="F145" s="61" t="s">
        <v>2952</v>
      </c>
    </row>
    <row r="146" spans="1:6">
      <c r="A146" s="9" t="s">
        <v>1642</v>
      </c>
      <c r="B146" s="13" t="s">
        <v>2455</v>
      </c>
      <c r="C146" s="11">
        <v>30</v>
      </c>
      <c r="D146" s="12">
        <v>705.58</v>
      </c>
      <c r="E146" s="78">
        <f t="shared" si="2"/>
        <v>254.01</v>
      </c>
      <c r="F146" s="61" t="s">
        <v>2952</v>
      </c>
    </row>
    <row r="147" spans="1:6">
      <c r="A147" s="9" t="s">
        <v>1643</v>
      </c>
      <c r="B147" s="13" t="s">
        <v>2456</v>
      </c>
      <c r="C147" s="11">
        <v>30</v>
      </c>
      <c r="D147" s="12">
        <v>705.58</v>
      </c>
      <c r="E147" s="78">
        <f t="shared" si="2"/>
        <v>254.01</v>
      </c>
      <c r="F147" s="61" t="s">
        <v>2952</v>
      </c>
    </row>
    <row r="148" spans="1:6">
      <c r="A148" s="9" t="s">
        <v>2935</v>
      </c>
      <c r="B148" s="13" t="s">
        <v>2942</v>
      </c>
      <c r="C148" s="11">
        <v>27</v>
      </c>
      <c r="D148" s="12">
        <v>88.47</v>
      </c>
      <c r="E148" s="78">
        <f t="shared" si="2"/>
        <v>31.85</v>
      </c>
      <c r="F148" s="61" t="s">
        <v>2952</v>
      </c>
    </row>
    <row r="149" spans="1:6">
      <c r="A149" s="9" t="s">
        <v>1644</v>
      </c>
      <c r="B149" s="13" t="s">
        <v>2457</v>
      </c>
      <c r="C149" s="11">
        <v>30</v>
      </c>
      <c r="D149" s="12">
        <v>705.58</v>
      </c>
      <c r="E149" s="78">
        <f t="shared" si="2"/>
        <v>254.01</v>
      </c>
      <c r="F149" s="61" t="s">
        <v>2952</v>
      </c>
    </row>
    <row r="150" spans="1:6">
      <c r="A150" s="9" t="s">
        <v>2936</v>
      </c>
      <c r="B150" s="13" t="s">
        <v>2943</v>
      </c>
      <c r="C150" s="11">
        <v>27</v>
      </c>
      <c r="D150" s="12">
        <v>100.88</v>
      </c>
      <c r="E150" s="78">
        <f t="shared" si="2"/>
        <v>36.32</v>
      </c>
      <c r="F150" s="61" t="s">
        <v>2952</v>
      </c>
    </row>
    <row r="151" spans="1:6">
      <c r="A151" s="9" t="s">
        <v>2937</v>
      </c>
      <c r="B151" s="13" t="s">
        <v>2944</v>
      </c>
      <c r="C151" s="11">
        <v>27</v>
      </c>
      <c r="D151" s="12">
        <v>100.88</v>
      </c>
      <c r="E151" s="78">
        <f t="shared" si="2"/>
        <v>36.32</v>
      </c>
      <c r="F151" s="61" t="s">
        <v>2952</v>
      </c>
    </row>
    <row r="152" spans="1:6">
      <c r="A152" s="9" t="s">
        <v>2938</v>
      </c>
      <c r="B152" s="13" t="s">
        <v>2945</v>
      </c>
      <c r="C152" s="11">
        <v>27</v>
      </c>
      <c r="D152" s="12">
        <v>100.88</v>
      </c>
      <c r="E152" s="78">
        <f t="shared" si="2"/>
        <v>36.32</v>
      </c>
      <c r="F152" s="61" t="s">
        <v>2952</v>
      </c>
    </row>
    <row r="153" spans="1:6">
      <c r="A153" s="9" t="s">
        <v>1645</v>
      </c>
      <c r="B153" s="13" t="s">
        <v>2458</v>
      </c>
      <c r="C153" s="11">
        <v>30</v>
      </c>
      <c r="D153" s="12">
        <v>800.77</v>
      </c>
      <c r="E153" s="78">
        <f t="shared" si="2"/>
        <v>288.27999999999997</v>
      </c>
      <c r="F153" s="61" t="s">
        <v>2952</v>
      </c>
    </row>
    <row r="154" spans="1:6">
      <c r="A154" s="9" t="s">
        <v>1646</v>
      </c>
      <c r="B154" s="13" t="s">
        <v>2459</v>
      </c>
      <c r="C154" s="11">
        <v>30</v>
      </c>
      <c r="D154" s="12">
        <v>800.77</v>
      </c>
      <c r="E154" s="78">
        <f t="shared" si="2"/>
        <v>288.27999999999997</v>
      </c>
      <c r="F154" s="61" t="s">
        <v>2952</v>
      </c>
    </row>
    <row r="155" spans="1:6">
      <c r="A155" s="9" t="s">
        <v>1647</v>
      </c>
      <c r="B155" s="13" t="s">
        <v>2460</v>
      </c>
      <c r="C155" s="11">
        <v>30</v>
      </c>
      <c r="D155" s="12">
        <v>800.77</v>
      </c>
      <c r="E155" s="78">
        <f t="shared" si="2"/>
        <v>288.27999999999997</v>
      </c>
      <c r="F155" s="61" t="s">
        <v>2952</v>
      </c>
    </row>
    <row r="156" spans="1:6">
      <c r="A156" s="9" t="s">
        <v>1648</v>
      </c>
      <c r="B156" s="13" t="s">
        <v>2461</v>
      </c>
      <c r="C156" s="11">
        <v>30</v>
      </c>
      <c r="D156" s="12">
        <v>800.77</v>
      </c>
      <c r="E156" s="78">
        <f t="shared" si="2"/>
        <v>288.27999999999997</v>
      </c>
      <c r="F156" s="61" t="s">
        <v>2952</v>
      </c>
    </row>
    <row r="157" spans="1:6">
      <c r="A157" s="9" t="s">
        <v>1649</v>
      </c>
      <c r="B157" s="13" t="s">
        <v>2462</v>
      </c>
      <c r="C157" s="11">
        <v>30</v>
      </c>
      <c r="D157" s="12">
        <v>800.77</v>
      </c>
      <c r="E157" s="78">
        <f t="shared" si="2"/>
        <v>288.27999999999997</v>
      </c>
      <c r="F157" s="61" t="s">
        <v>2952</v>
      </c>
    </row>
    <row r="158" spans="1:6">
      <c r="A158" s="9" t="s">
        <v>1650</v>
      </c>
      <c r="B158" s="13" t="s">
        <v>2463</v>
      </c>
      <c r="C158" s="11">
        <v>27</v>
      </c>
      <c r="D158" s="12">
        <v>125.68</v>
      </c>
      <c r="E158" s="78">
        <f t="shared" si="2"/>
        <v>45.24</v>
      </c>
      <c r="F158" s="61" t="s">
        <v>2952</v>
      </c>
    </row>
    <row r="159" spans="1:6">
      <c r="A159" s="9" t="s">
        <v>2588</v>
      </c>
      <c r="B159" s="13" t="s">
        <v>2589</v>
      </c>
      <c r="C159" s="11">
        <v>27</v>
      </c>
      <c r="D159" s="12">
        <v>125.68</v>
      </c>
      <c r="E159" s="78">
        <f t="shared" si="2"/>
        <v>45.24</v>
      </c>
      <c r="F159" s="61" t="s">
        <v>2952</v>
      </c>
    </row>
    <row r="160" spans="1:6">
      <c r="A160" s="9" t="s">
        <v>1651</v>
      </c>
      <c r="B160" s="13" t="s">
        <v>2464</v>
      </c>
      <c r="C160" s="11">
        <v>27</v>
      </c>
      <c r="D160" s="12">
        <v>125.68</v>
      </c>
      <c r="E160" s="78">
        <f t="shared" si="2"/>
        <v>45.24</v>
      </c>
      <c r="F160" s="61" t="s">
        <v>2952</v>
      </c>
    </row>
    <row r="161" spans="1:6">
      <c r="A161" s="9" t="s">
        <v>1652</v>
      </c>
      <c r="B161" s="13" t="s">
        <v>2465</v>
      </c>
      <c r="C161" s="11">
        <v>30</v>
      </c>
      <c r="D161" s="12">
        <v>1004.61</v>
      </c>
      <c r="E161" s="78">
        <f t="shared" si="2"/>
        <v>361.66</v>
      </c>
      <c r="F161" s="61" t="s">
        <v>2952</v>
      </c>
    </row>
    <row r="162" spans="1:6">
      <c r="A162" s="9" t="s">
        <v>1653</v>
      </c>
      <c r="B162" s="13" t="s">
        <v>2466</v>
      </c>
      <c r="C162" s="11">
        <v>30</v>
      </c>
      <c r="D162" s="12">
        <v>1004.61</v>
      </c>
      <c r="E162" s="78">
        <f t="shared" si="2"/>
        <v>361.66</v>
      </c>
      <c r="F162" s="61" t="s">
        <v>2952</v>
      </c>
    </row>
    <row r="163" spans="1:6">
      <c r="A163" s="9" t="s">
        <v>369</v>
      </c>
      <c r="B163" s="13" t="s">
        <v>2467</v>
      </c>
      <c r="C163" s="11">
        <v>30</v>
      </c>
      <c r="D163" s="12">
        <v>1004.61</v>
      </c>
      <c r="E163" s="78">
        <f t="shared" si="2"/>
        <v>361.66</v>
      </c>
      <c r="F163" s="61" t="s">
        <v>2952</v>
      </c>
    </row>
    <row r="164" spans="1:6">
      <c r="A164" s="9" t="s">
        <v>370</v>
      </c>
      <c r="B164" s="13" t="s">
        <v>2468</v>
      </c>
      <c r="C164" s="11">
        <v>30</v>
      </c>
      <c r="D164" s="12">
        <v>1004.61</v>
      </c>
      <c r="E164" s="78">
        <f t="shared" si="2"/>
        <v>361.66</v>
      </c>
      <c r="F164" s="61" t="s">
        <v>2952</v>
      </c>
    </row>
    <row r="165" spans="1:6">
      <c r="A165" s="9" t="s">
        <v>371</v>
      </c>
      <c r="B165" s="13" t="s">
        <v>2469</v>
      </c>
      <c r="C165" s="11">
        <v>30</v>
      </c>
      <c r="D165" s="12">
        <v>1004.61</v>
      </c>
      <c r="E165" s="78">
        <f t="shared" si="2"/>
        <v>361.66</v>
      </c>
      <c r="F165" s="61" t="s">
        <v>2952</v>
      </c>
    </row>
    <row r="166" spans="1:6">
      <c r="A166" s="9" t="s">
        <v>2590</v>
      </c>
      <c r="B166" s="13" t="s">
        <v>2591</v>
      </c>
      <c r="C166" s="11">
        <v>27</v>
      </c>
      <c r="D166" s="12">
        <v>152.94999999999999</v>
      </c>
      <c r="E166" s="78">
        <f t="shared" si="2"/>
        <v>55.06</v>
      </c>
      <c r="F166" s="61" t="s">
        <v>2952</v>
      </c>
    </row>
    <row r="167" spans="1:6">
      <c r="A167" s="9" t="s">
        <v>372</v>
      </c>
      <c r="B167" s="13" t="s">
        <v>2470</v>
      </c>
      <c r="C167" s="11">
        <v>27</v>
      </c>
      <c r="D167" s="12">
        <v>152.94999999999999</v>
      </c>
      <c r="E167" s="78">
        <f t="shared" si="2"/>
        <v>55.06</v>
      </c>
      <c r="F167" s="61" t="s">
        <v>2952</v>
      </c>
    </row>
    <row r="168" spans="1:6">
      <c r="A168" s="9" t="s">
        <v>373</v>
      </c>
      <c r="B168" s="13" t="s">
        <v>2471</v>
      </c>
      <c r="C168" s="11">
        <v>27</v>
      </c>
      <c r="D168" s="12">
        <v>152.94999999999999</v>
      </c>
      <c r="E168" s="78">
        <f t="shared" si="2"/>
        <v>55.06</v>
      </c>
      <c r="F168" s="61" t="s">
        <v>2952</v>
      </c>
    </row>
    <row r="169" spans="1:6">
      <c r="A169" s="9" t="s">
        <v>374</v>
      </c>
      <c r="B169" s="13" t="s">
        <v>2472</v>
      </c>
      <c r="C169" s="11">
        <v>30</v>
      </c>
      <c r="D169" s="12">
        <v>1212.92</v>
      </c>
      <c r="E169" s="78">
        <f t="shared" si="2"/>
        <v>436.65</v>
      </c>
      <c r="F169" s="61" t="s">
        <v>2952</v>
      </c>
    </row>
    <row r="170" spans="1:6">
      <c r="A170" s="9" t="s">
        <v>375</v>
      </c>
      <c r="B170" s="13" t="s">
        <v>2473</v>
      </c>
      <c r="C170" s="11">
        <v>30</v>
      </c>
      <c r="D170" s="12">
        <v>1212.92</v>
      </c>
      <c r="E170" s="78">
        <f t="shared" si="2"/>
        <v>436.65</v>
      </c>
      <c r="F170" s="61" t="s">
        <v>2952</v>
      </c>
    </row>
    <row r="171" spans="1:6">
      <c r="A171" s="9" t="s">
        <v>376</v>
      </c>
      <c r="B171" s="13" t="s">
        <v>2474</v>
      </c>
      <c r="C171" s="11">
        <v>30</v>
      </c>
      <c r="D171" s="12">
        <v>1212.92</v>
      </c>
      <c r="E171" s="78">
        <f t="shared" si="2"/>
        <v>436.65</v>
      </c>
      <c r="F171" s="61" t="s">
        <v>2952</v>
      </c>
    </row>
    <row r="172" spans="1:6">
      <c r="A172" s="9" t="s">
        <v>377</v>
      </c>
      <c r="B172" s="13" t="s">
        <v>2475</v>
      </c>
      <c r="C172" s="11">
        <v>30</v>
      </c>
      <c r="D172" s="12">
        <v>1212.92</v>
      </c>
      <c r="E172" s="78">
        <f t="shared" si="2"/>
        <v>436.65</v>
      </c>
      <c r="F172" s="61" t="s">
        <v>2952</v>
      </c>
    </row>
    <row r="173" spans="1:6">
      <c r="A173" s="48" t="s">
        <v>378</v>
      </c>
      <c r="B173" s="49" t="s">
        <v>2476</v>
      </c>
      <c r="C173" s="50">
        <v>30</v>
      </c>
      <c r="D173" s="12">
        <v>1212.92</v>
      </c>
      <c r="E173" s="78">
        <f t="shared" si="2"/>
        <v>436.65</v>
      </c>
      <c r="F173" s="62" t="s">
        <v>2952</v>
      </c>
    </row>
    <row r="174" spans="1:6" customFormat="1">
      <c r="A174" s="51" t="s">
        <v>3002</v>
      </c>
      <c r="B174" s="51" t="s">
        <v>3003</v>
      </c>
      <c r="C174" s="52">
        <v>30</v>
      </c>
      <c r="D174" s="12">
        <v>1471.03</v>
      </c>
      <c r="E174" s="78">
        <f t="shared" si="2"/>
        <v>529.57000000000005</v>
      </c>
      <c r="F174" s="63" t="s">
        <v>2952</v>
      </c>
    </row>
    <row r="175" spans="1:6" customFormat="1">
      <c r="A175" s="51" t="s">
        <v>3004</v>
      </c>
      <c r="B175" s="51" t="s">
        <v>3005</v>
      </c>
      <c r="C175" s="52">
        <v>30</v>
      </c>
      <c r="D175" s="12">
        <v>1471.03</v>
      </c>
      <c r="E175" s="78">
        <f t="shared" si="2"/>
        <v>529.57000000000005</v>
      </c>
      <c r="F175" s="63" t="s">
        <v>2952</v>
      </c>
    </row>
    <row r="176" spans="1:6" customFormat="1">
      <c r="A176" s="51" t="s">
        <v>3006</v>
      </c>
      <c r="B176" s="51" t="s">
        <v>3007</v>
      </c>
      <c r="C176" s="52">
        <v>30</v>
      </c>
      <c r="D176" s="12">
        <v>1471.03</v>
      </c>
      <c r="E176" s="78">
        <f t="shared" si="2"/>
        <v>529.57000000000005</v>
      </c>
      <c r="F176" s="63" t="s">
        <v>2952</v>
      </c>
    </row>
    <row r="177" spans="1:6" customFormat="1">
      <c r="A177" s="51" t="s">
        <v>3008</v>
      </c>
      <c r="B177" s="51" t="s">
        <v>3009</v>
      </c>
      <c r="C177" s="52">
        <v>30</v>
      </c>
      <c r="D177" s="12">
        <v>1471.03</v>
      </c>
      <c r="E177" s="78">
        <f t="shared" si="2"/>
        <v>529.57000000000005</v>
      </c>
      <c r="F177" s="63" t="s">
        <v>2952</v>
      </c>
    </row>
    <row r="178" spans="1:6" customFormat="1">
      <c r="A178" s="51" t="s">
        <v>3010</v>
      </c>
      <c r="B178" s="51" t="s">
        <v>3011</v>
      </c>
      <c r="C178" s="52">
        <v>30</v>
      </c>
      <c r="D178" s="12">
        <v>1471.03</v>
      </c>
      <c r="E178" s="78">
        <f t="shared" si="2"/>
        <v>529.57000000000005</v>
      </c>
      <c r="F178" s="63" t="s">
        <v>2952</v>
      </c>
    </row>
    <row r="179" spans="1:6" customFormat="1">
      <c r="A179" s="51" t="s">
        <v>3012</v>
      </c>
      <c r="B179" s="51" t="s">
        <v>3013</v>
      </c>
      <c r="C179" s="52">
        <v>30</v>
      </c>
      <c r="D179" s="12">
        <v>1749.95</v>
      </c>
      <c r="E179" s="78">
        <f t="shared" si="2"/>
        <v>629.98</v>
      </c>
      <c r="F179" s="63" t="s">
        <v>2952</v>
      </c>
    </row>
    <row r="180" spans="1:6" customFormat="1">
      <c r="A180" s="51" t="s">
        <v>3014</v>
      </c>
      <c r="B180" s="51" t="s">
        <v>3015</v>
      </c>
      <c r="C180" s="52">
        <v>30</v>
      </c>
      <c r="D180" s="12">
        <v>1749.95</v>
      </c>
      <c r="E180" s="78">
        <f t="shared" si="2"/>
        <v>629.98</v>
      </c>
      <c r="F180" s="63" t="s">
        <v>2952</v>
      </c>
    </row>
    <row r="181" spans="1:6" customFormat="1">
      <c r="A181" s="51" t="s">
        <v>3016</v>
      </c>
      <c r="B181" s="51" t="s">
        <v>3017</v>
      </c>
      <c r="C181" s="52">
        <v>30</v>
      </c>
      <c r="D181" s="12">
        <v>1749.95</v>
      </c>
      <c r="E181" s="78">
        <f t="shared" si="2"/>
        <v>629.98</v>
      </c>
      <c r="F181" s="63" t="s">
        <v>2952</v>
      </c>
    </row>
    <row r="182" spans="1:6" customFormat="1">
      <c r="A182" s="51" t="s">
        <v>3018</v>
      </c>
      <c r="B182" s="51" t="s">
        <v>3019</v>
      </c>
      <c r="C182" s="52">
        <v>30</v>
      </c>
      <c r="D182" s="12">
        <v>1749.95</v>
      </c>
      <c r="E182" s="78">
        <f t="shared" si="2"/>
        <v>629.98</v>
      </c>
      <c r="F182" s="63" t="s">
        <v>2952</v>
      </c>
    </row>
    <row r="183" spans="1:6" customFormat="1">
      <c r="A183" s="51" t="s">
        <v>3020</v>
      </c>
      <c r="B183" s="51" t="s">
        <v>3021</v>
      </c>
      <c r="C183" s="52">
        <v>30</v>
      </c>
      <c r="D183" s="12">
        <v>1749.95</v>
      </c>
      <c r="E183" s="78">
        <f t="shared" si="2"/>
        <v>629.98</v>
      </c>
      <c r="F183" s="63" t="s">
        <v>2952</v>
      </c>
    </row>
    <row r="184" spans="1:6" customFormat="1">
      <c r="A184" s="51" t="s">
        <v>3022</v>
      </c>
      <c r="B184" s="51" t="s">
        <v>3023</v>
      </c>
      <c r="C184" s="52">
        <v>30</v>
      </c>
      <c r="D184" s="12">
        <v>2099.94</v>
      </c>
      <c r="E184" s="78">
        <f t="shared" si="2"/>
        <v>755.98</v>
      </c>
      <c r="F184" s="63" t="s">
        <v>2952</v>
      </c>
    </row>
    <row r="185" spans="1:6" customFormat="1">
      <c r="A185" s="51" t="s">
        <v>3024</v>
      </c>
      <c r="B185" s="51" t="s">
        <v>3025</v>
      </c>
      <c r="C185" s="52">
        <v>30</v>
      </c>
      <c r="D185" s="12">
        <v>2099.94</v>
      </c>
      <c r="E185" s="78">
        <f t="shared" si="2"/>
        <v>755.98</v>
      </c>
      <c r="F185" s="63" t="s">
        <v>2952</v>
      </c>
    </row>
    <row r="186" spans="1:6" customFormat="1">
      <c r="A186" s="51" t="s">
        <v>3026</v>
      </c>
      <c r="B186" s="51" t="s">
        <v>3027</v>
      </c>
      <c r="C186" s="52">
        <v>30</v>
      </c>
      <c r="D186" s="12">
        <v>2099.94</v>
      </c>
      <c r="E186" s="78">
        <f t="shared" si="2"/>
        <v>755.98</v>
      </c>
      <c r="F186" s="63" t="s">
        <v>2952</v>
      </c>
    </row>
    <row r="187" spans="1:6" customFormat="1">
      <c r="A187" s="51" t="s">
        <v>3028</v>
      </c>
      <c r="B187" s="51" t="s">
        <v>3029</v>
      </c>
      <c r="C187" s="52">
        <v>30</v>
      </c>
      <c r="D187" s="12">
        <v>2099.94</v>
      </c>
      <c r="E187" s="78">
        <f t="shared" si="2"/>
        <v>755.98</v>
      </c>
      <c r="F187" s="63" t="s">
        <v>2952</v>
      </c>
    </row>
    <row r="188" spans="1:6" customFormat="1">
      <c r="A188" s="51" t="s">
        <v>3030</v>
      </c>
      <c r="B188" s="51" t="s">
        <v>3031</v>
      </c>
      <c r="C188" s="52">
        <v>30</v>
      </c>
      <c r="D188" s="12">
        <v>2099.94</v>
      </c>
      <c r="E188" s="78">
        <f t="shared" si="2"/>
        <v>755.98</v>
      </c>
      <c r="F188" s="63" t="s">
        <v>2952</v>
      </c>
    </row>
    <row r="189" spans="1:6" customFormat="1">
      <c r="A189" s="51" t="s">
        <v>3032</v>
      </c>
      <c r="B189" s="51" t="s">
        <v>3033</v>
      </c>
      <c r="C189" s="52">
        <v>30</v>
      </c>
      <c r="D189" s="12">
        <v>2509.16</v>
      </c>
      <c r="E189" s="78">
        <f t="shared" si="2"/>
        <v>903.3</v>
      </c>
      <c r="F189" s="63" t="s">
        <v>2952</v>
      </c>
    </row>
    <row r="190" spans="1:6" customFormat="1">
      <c r="A190" s="51" t="s">
        <v>3034</v>
      </c>
      <c r="B190" s="51" t="s">
        <v>3035</v>
      </c>
      <c r="C190" s="52">
        <v>30</v>
      </c>
      <c r="D190" s="12">
        <v>2509.16</v>
      </c>
      <c r="E190" s="78">
        <f t="shared" si="2"/>
        <v>903.3</v>
      </c>
      <c r="F190" s="63" t="s">
        <v>2952</v>
      </c>
    </row>
    <row r="191" spans="1:6" customFormat="1">
      <c r="A191" s="51" t="s">
        <v>3036</v>
      </c>
      <c r="B191" s="51" t="s">
        <v>3037</v>
      </c>
      <c r="C191" s="52">
        <v>30</v>
      </c>
      <c r="D191" s="12">
        <v>2509.16</v>
      </c>
      <c r="E191" s="78">
        <f t="shared" si="2"/>
        <v>903.3</v>
      </c>
      <c r="F191" s="63" t="s">
        <v>2952</v>
      </c>
    </row>
    <row r="192" spans="1:6" customFormat="1">
      <c r="A192" s="51" t="s">
        <v>3038</v>
      </c>
      <c r="B192" s="51" t="s">
        <v>3039</v>
      </c>
      <c r="C192" s="52">
        <v>30</v>
      </c>
      <c r="D192" s="12">
        <v>2509.16</v>
      </c>
      <c r="E192" s="78">
        <f t="shared" si="2"/>
        <v>903.3</v>
      </c>
      <c r="F192" s="63" t="s">
        <v>2952</v>
      </c>
    </row>
    <row r="193" spans="1:6" customFormat="1">
      <c r="A193" s="117" t="s">
        <v>3040</v>
      </c>
      <c r="B193" s="117" t="s">
        <v>3041</v>
      </c>
      <c r="C193" s="118">
        <v>30</v>
      </c>
      <c r="D193" s="12">
        <v>2509.16</v>
      </c>
      <c r="E193" s="78">
        <f t="shared" si="2"/>
        <v>903.3</v>
      </c>
      <c r="F193" s="119" t="s">
        <v>2952</v>
      </c>
    </row>
    <row r="194" spans="1:6" customFormat="1">
      <c r="A194" s="117" t="s">
        <v>5038</v>
      </c>
      <c r="B194" s="117" t="s">
        <v>5039</v>
      </c>
      <c r="C194" s="118"/>
      <c r="D194" s="12">
        <v>270</v>
      </c>
      <c r="E194" s="78">
        <f t="shared" si="2"/>
        <v>97.2</v>
      </c>
      <c r="F194" s="119" t="s">
        <v>2952</v>
      </c>
    </row>
    <row r="195" spans="1:6" s="53" customFormat="1">
      <c r="A195" s="9" t="s">
        <v>4254</v>
      </c>
      <c r="B195" s="9" t="s">
        <v>4255</v>
      </c>
      <c r="C195" s="11"/>
      <c r="D195" s="12">
        <v>11.44</v>
      </c>
      <c r="E195" s="78">
        <f t="shared" si="2"/>
        <v>4.12</v>
      </c>
      <c r="F195" s="61" t="s">
        <v>2952</v>
      </c>
    </row>
  </sheetData>
  <phoneticPr fontId="1" type="noConversion"/>
  <pageMargins left="0.39166666666666666" right="0.55000000000000004" top="1" bottom="1" header="0.5" footer="0.5"/>
  <pageSetup orientation="portrait"/>
  <headerFooter alignWithMargins="0">
    <oddHeader>&amp;C&amp;"-,Bold"&amp;14CMP Pool Products Price List 2016
LED Products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ColWidth="8.83203125" defaultRowHeight="14" x14ac:dyDescent="0"/>
  <cols>
    <col min="1" max="1" width="16" style="14" customWidth="1"/>
    <col min="2" max="2" width="40.83203125" style="14" customWidth="1"/>
    <col min="3" max="3" width="10.6640625" style="32" customWidth="1"/>
    <col min="4" max="4" width="8.83203125" style="151" customWidth="1"/>
    <col min="5" max="5" width="8.5" style="24" customWidth="1"/>
    <col min="6" max="6" width="8.83203125" style="56"/>
    <col min="7" max="16384" width="8.83203125" style="3"/>
  </cols>
  <sheetData>
    <row r="1" spans="1:6">
      <c r="A1" s="14" t="s">
        <v>5298</v>
      </c>
    </row>
    <row r="2" spans="1:6" s="1" customFormat="1" ht="42">
      <c r="A2" s="15" t="s">
        <v>2568</v>
      </c>
      <c r="B2" s="6" t="s">
        <v>4583</v>
      </c>
      <c r="C2" s="7" t="s">
        <v>3907</v>
      </c>
      <c r="D2" s="152" t="s">
        <v>5118</v>
      </c>
      <c r="E2" s="47" t="s">
        <v>3048</v>
      </c>
      <c r="F2" s="57" t="s">
        <v>2951</v>
      </c>
    </row>
    <row r="3" spans="1:6">
      <c r="A3" s="9" t="s">
        <v>1234</v>
      </c>
      <c r="B3" s="16" t="s">
        <v>3620</v>
      </c>
      <c r="C3" s="28">
        <v>21</v>
      </c>
      <c r="D3" s="153">
        <v>181.7</v>
      </c>
      <c r="E3" s="78">
        <f>D3*0.36</f>
        <v>65.41</v>
      </c>
      <c r="F3" s="58">
        <v>6</v>
      </c>
    </row>
    <row r="4" spans="1:6">
      <c r="A4" s="9" t="s">
        <v>1235</v>
      </c>
      <c r="B4" s="16" t="s">
        <v>3621</v>
      </c>
      <c r="C4" s="28">
        <v>21</v>
      </c>
      <c r="D4" s="153">
        <v>199.88</v>
      </c>
      <c r="E4" s="78">
        <f t="shared" ref="E4:E67" si="0">D4*0.36</f>
        <v>71.959999999999994</v>
      </c>
      <c r="F4" s="58">
        <v>6</v>
      </c>
    </row>
    <row r="5" spans="1:6">
      <c r="A5" s="9" t="s">
        <v>1236</v>
      </c>
      <c r="B5" s="16" t="s">
        <v>3622</v>
      </c>
      <c r="C5" s="28">
        <v>21</v>
      </c>
      <c r="D5" s="153">
        <v>236.21</v>
      </c>
      <c r="E5" s="78">
        <f t="shared" si="0"/>
        <v>85.04</v>
      </c>
      <c r="F5" s="58">
        <v>4</v>
      </c>
    </row>
    <row r="6" spans="1:6">
      <c r="A6" s="9" t="s">
        <v>1237</v>
      </c>
      <c r="B6" s="16" t="s">
        <v>3623</v>
      </c>
      <c r="C6" s="28">
        <v>21</v>
      </c>
      <c r="D6" s="153">
        <v>218.05</v>
      </c>
      <c r="E6" s="78">
        <f t="shared" si="0"/>
        <v>78.5</v>
      </c>
      <c r="F6" s="58">
        <v>4</v>
      </c>
    </row>
    <row r="7" spans="1:6">
      <c r="A7" s="9" t="s">
        <v>1238</v>
      </c>
      <c r="B7" s="16" t="s">
        <v>3624</v>
      </c>
      <c r="C7" s="28">
        <v>21</v>
      </c>
      <c r="D7" s="153">
        <v>199.88</v>
      </c>
      <c r="E7" s="78">
        <f t="shared" si="0"/>
        <v>71.959999999999994</v>
      </c>
      <c r="F7" s="58">
        <v>6</v>
      </c>
    </row>
    <row r="8" spans="1:6">
      <c r="A8" s="9" t="s">
        <v>1239</v>
      </c>
      <c r="B8" s="16" t="s">
        <v>3625</v>
      </c>
      <c r="C8" s="28">
        <v>22</v>
      </c>
      <c r="D8" s="153">
        <v>198.9</v>
      </c>
      <c r="E8" s="78">
        <f t="shared" si="0"/>
        <v>71.599999999999994</v>
      </c>
      <c r="F8" s="58">
        <v>6</v>
      </c>
    </row>
    <row r="9" spans="1:6">
      <c r="A9" s="9" t="s">
        <v>1240</v>
      </c>
      <c r="B9" s="16" t="s">
        <v>3626</v>
      </c>
      <c r="C9" s="28">
        <v>22</v>
      </c>
      <c r="D9" s="153">
        <v>228.47</v>
      </c>
      <c r="E9" s="78">
        <f t="shared" si="0"/>
        <v>82.25</v>
      </c>
      <c r="F9" s="58">
        <v>6</v>
      </c>
    </row>
    <row r="10" spans="1:6">
      <c r="A10" s="9" t="s">
        <v>1241</v>
      </c>
      <c r="B10" s="16" t="s">
        <v>3627</v>
      </c>
      <c r="C10" s="28">
        <v>22</v>
      </c>
      <c r="D10" s="153">
        <v>198.9</v>
      </c>
      <c r="E10" s="78">
        <f t="shared" si="0"/>
        <v>71.599999999999994</v>
      </c>
      <c r="F10" s="58">
        <v>6</v>
      </c>
    </row>
    <row r="11" spans="1:6">
      <c r="A11" s="9" t="s">
        <v>1242</v>
      </c>
      <c r="B11" s="16" t="s">
        <v>3628</v>
      </c>
      <c r="C11" s="28">
        <v>21</v>
      </c>
      <c r="D11" s="153">
        <v>227.36</v>
      </c>
      <c r="E11" s="78">
        <f t="shared" si="0"/>
        <v>81.849999999999994</v>
      </c>
      <c r="F11" s="58">
        <v>6</v>
      </c>
    </row>
    <row r="12" spans="1:6">
      <c r="A12" s="9" t="s">
        <v>1698</v>
      </c>
      <c r="B12" s="16" t="s">
        <v>3629</v>
      </c>
      <c r="C12" s="28">
        <v>21</v>
      </c>
      <c r="D12" s="153">
        <v>240.79</v>
      </c>
      <c r="E12" s="78">
        <f t="shared" si="0"/>
        <v>86.68</v>
      </c>
      <c r="F12" s="58">
        <v>4</v>
      </c>
    </row>
    <row r="13" spans="1:6">
      <c r="A13" s="9" t="s">
        <v>1699</v>
      </c>
      <c r="B13" s="16" t="s">
        <v>3630</v>
      </c>
      <c r="C13" s="28">
        <v>21</v>
      </c>
      <c r="D13" s="153">
        <v>302.39999999999998</v>
      </c>
      <c r="E13" s="78">
        <f t="shared" si="0"/>
        <v>108.86</v>
      </c>
      <c r="F13" s="58">
        <v>4</v>
      </c>
    </row>
    <row r="14" spans="1:6">
      <c r="A14" s="9" t="s">
        <v>1700</v>
      </c>
      <c r="B14" s="16" t="s">
        <v>3631</v>
      </c>
      <c r="C14" s="28">
        <v>21</v>
      </c>
      <c r="D14" s="153">
        <v>252</v>
      </c>
      <c r="E14" s="78">
        <f t="shared" si="0"/>
        <v>90.72</v>
      </c>
      <c r="F14" s="58">
        <v>4</v>
      </c>
    </row>
    <row r="15" spans="1:6">
      <c r="A15" s="9" t="s">
        <v>1701</v>
      </c>
      <c r="B15" s="16" t="s">
        <v>3632</v>
      </c>
      <c r="C15" s="28">
        <v>21</v>
      </c>
      <c r="D15" s="153">
        <v>240.79</v>
      </c>
      <c r="E15" s="78">
        <f t="shared" si="0"/>
        <v>86.68</v>
      </c>
      <c r="F15" s="58">
        <v>4</v>
      </c>
    </row>
    <row r="16" spans="1:6">
      <c r="A16" s="9" t="s">
        <v>1702</v>
      </c>
      <c r="B16" s="16" t="s">
        <v>3633</v>
      </c>
      <c r="C16" s="28">
        <v>22</v>
      </c>
      <c r="D16" s="153">
        <v>235.84</v>
      </c>
      <c r="E16" s="78">
        <f t="shared" si="0"/>
        <v>84.9</v>
      </c>
      <c r="F16" s="58">
        <v>6</v>
      </c>
    </row>
    <row r="17" spans="1:6">
      <c r="A17" s="9" t="s">
        <v>1703</v>
      </c>
      <c r="B17" s="16" t="s">
        <v>3634</v>
      </c>
      <c r="C17" s="28">
        <v>22</v>
      </c>
      <c r="D17" s="153">
        <v>272.16000000000003</v>
      </c>
      <c r="E17" s="78">
        <f t="shared" si="0"/>
        <v>97.98</v>
      </c>
      <c r="F17" s="58">
        <v>4</v>
      </c>
    </row>
    <row r="18" spans="1:6">
      <c r="A18" s="9" t="s">
        <v>1704</v>
      </c>
      <c r="B18" s="16" t="s">
        <v>3635</v>
      </c>
      <c r="C18" s="28">
        <v>21</v>
      </c>
      <c r="D18" s="153">
        <v>235.2</v>
      </c>
      <c r="E18" s="78">
        <f t="shared" si="0"/>
        <v>84.67</v>
      </c>
      <c r="F18" s="58">
        <v>6</v>
      </c>
    </row>
    <row r="19" spans="1:6">
      <c r="A19" s="9" t="s">
        <v>1705</v>
      </c>
      <c r="B19" s="16" t="s">
        <v>3636</v>
      </c>
      <c r="C19" s="28">
        <v>21</v>
      </c>
      <c r="D19" s="153">
        <v>254.23</v>
      </c>
      <c r="E19" s="78">
        <f t="shared" si="0"/>
        <v>91.52</v>
      </c>
      <c r="F19" s="58">
        <v>4</v>
      </c>
    </row>
    <row r="20" spans="1:6">
      <c r="A20" s="9" t="s">
        <v>1706</v>
      </c>
      <c r="B20" s="16" t="s">
        <v>3637</v>
      </c>
      <c r="C20" s="28">
        <v>21</v>
      </c>
      <c r="D20" s="153">
        <v>336</v>
      </c>
      <c r="E20" s="78">
        <f t="shared" si="0"/>
        <v>120.96</v>
      </c>
      <c r="F20" s="58">
        <v>2</v>
      </c>
    </row>
    <row r="21" spans="1:6">
      <c r="A21" s="9" t="s">
        <v>1707</v>
      </c>
      <c r="B21" s="16" t="s">
        <v>3638</v>
      </c>
      <c r="C21" s="28">
        <v>21</v>
      </c>
      <c r="D21" s="153">
        <v>268.8</v>
      </c>
      <c r="E21" s="78">
        <f t="shared" si="0"/>
        <v>96.77</v>
      </c>
      <c r="F21" s="58">
        <v>2</v>
      </c>
    </row>
    <row r="22" spans="1:6">
      <c r="A22" s="9" t="s">
        <v>1708</v>
      </c>
      <c r="B22" s="16" t="s">
        <v>3639</v>
      </c>
      <c r="C22" s="28">
        <v>21</v>
      </c>
      <c r="D22" s="153">
        <v>254.23</v>
      </c>
      <c r="E22" s="78">
        <f t="shared" si="0"/>
        <v>91.52</v>
      </c>
      <c r="F22" s="58">
        <v>4</v>
      </c>
    </row>
    <row r="23" spans="1:6">
      <c r="A23" s="9" t="s">
        <v>1311</v>
      </c>
      <c r="B23" s="16" t="s">
        <v>3640</v>
      </c>
      <c r="C23" s="28">
        <v>22</v>
      </c>
      <c r="D23" s="153">
        <v>275.68</v>
      </c>
      <c r="E23" s="78">
        <f t="shared" si="0"/>
        <v>99.24</v>
      </c>
      <c r="F23" s="58">
        <v>6</v>
      </c>
    </row>
    <row r="24" spans="1:6">
      <c r="A24" s="9" t="s">
        <v>1312</v>
      </c>
      <c r="B24" s="16" t="s">
        <v>3641</v>
      </c>
      <c r="C24" s="28">
        <v>22</v>
      </c>
      <c r="D24" s="153">
        <v>328.15</v>
      </c>
      <c r="E24" s="78">
        <f t="shared" si="0"/>
        <v>118.13</v>
      </c>
      <c r="F24" s="58">
        <v>4</v>
      </c>
    </row>
    <row r="25" spans="1:6">
      <c r="A25" s="9" t="s">
        <v>1313</v>
      </c>
      <c r="B25" s="16" t="s">
        <v>3642</v>
      </c>
      <c r="C25" s="28">
        <v>21</v>
      </c>
      <c r="D25" s="153">
        <v>304.63</v>
      </c>
      <c r="E25" s="78">
        <f t="shared" si="0"/>
        <v>109.67</v>
      </c>
      <c r="F25" s="58">
        <v>6</v>
      </c>
    </row>
    <row r="26" spans="1:6">
      <c r="A26" s="9" t="s">
        <v>3608</v>
      </c>
      <c r="B26" s="16" t="s">
        <v>3643</v>
      </c>
      <c r="C26" s="28">
        <v>21</v>
      </c>
      <c r="D26" s="153">
        <v>304.63</v>
      </c>
      <c r="E26" s="78">
        <f t="shared" si="0"/>
        <v>109.67</v>
      </c>
      <c r="F26" s="58">
        <v>6</v>
      </c>
    </row>
    <row r="27" spans="1:6">
      <c r="A27" s="9" t="s">
        <v>1314</v>
      </c>
      <c r="B27" s="16" t="s">
        <v>3644</v>
      </c>
      <c r="C27" s="28">
        <v>21</v>
      </c>
      <c r="D27" s="153">
        <v>324.79000000000002</v>
      </c>
      <c r="E27" s="78">
        <f t="shared" si="0"/>
        <v>116.92</v>
      </c>
      <c r="F27" s="58">
        <v>4</v>
      </c>
    </row>
    <row r="28" spans="1:6">
      <c r="A28" s="9" t="s">
        <v>1315</v>
      </c>
      <c r="B28" s="16" t="s">
        <v>3645</v>
      </c>
      <c r="C28" s="28">
        <v>21</v>
      </c>
      <c r="D28" s="153">
        <v>470.38</v>
      </c>
      <c r="E28" s="78">
        <f t="shared" si="0"/>
        <v>169.34</v>
      </c>
      <c r="F28" s="58">
        <v>2</v>
      </c>
    </row>
    <row r="29" spans="1:6">
      <c r="A29" s="9" t="s">
        <v>1316</v>
      </c>
      <c r="B29" s="16" t="s">
        <v>3646</v>
      </c>
      <c r="C29" s="28">
        <v>21</v>
      </c>
      <c r="D29" s="153">
        <v>347.19</v>
      </c>
      <c r="E29" s="78">
        <f t="shared" si="0"/>
        <v>124.99</v>
      </c>
      <c r="F29" s="58">
        <v>2</v>
      </c>
    </row>
    <row r="30" spans="1:6">
      <c r="A30" s="9" t="s">
        <v>1317</v>
      </c>
      <c r="B30" s="16" t="s">
        <v>3647</v>
      </c>
      <c r="C30" s="28">
        <v>21</v>
      </c>
      <c r="D30" s="153">
        <v>324.79000000000002</v>
      </c>
      <c r="E30" s="78">
        <f t="shared" si="0"/>
        <v>116.92</v>
      </c>
      <c r="F30" s="58">
        <v>4</v>
      </c>
    </row>
    <row r="31" spans="1:6">
      <c r="A31" s="9" t="s">
        <v>1318</v>
      </c>
      <c r="B31" s="16" t="s">
        <v>3648</v>
      </c>
      <c r="C31" s="28">
        <v>22</v>
      </c>
      <c r="D31" s="153">
        <v>320.92</v>
      </c>
      <c r="E31" s="78">
        <f t="shared" si="0"/>
        <v>115.53</v>
      </c>
      <c r="F31" s="58">
        <v>6</v>
      </c>
    </row>
    <row r="32" spans="1:6">
      <c r="A32" s="9" t="s">
        <v>1319</v>
      </c>
      <c r="B32" s="16" t="s">
        <v>3649</v>
      </c>
      <c r="C32" s="28">
        <v>22</v>
      </c>
      <c r="D32" s="153">
        <v>400.95</v>
      </c>
      <c r="E32" s="78">
        <f t="shared" si="0"/>
        <v>144.34</v>
      </c>
      <c r="F32" s="58">
        <v>4</v>
      </c>
    </row>
    <row r="33" spans="1:6">
      <c r="A33" s="9" t="s">
        <v>1320</v>
      </c>
      <c r="B33" s="16" t="s">
        <v>3650</v>
      </c>
      <c r="C33" s="28">
        <v>21</v>
      </c>
      <c r="D33" s="153">
        <v>400.95</v>
      </c>
      <c r="E33" s="78">
        <f t="shared" si="0"/>
        <v>144.34</v>
      </c>
      <c r="F33" s="58">
        <v>4</v>
      </c>
    </row>
    <row r="34" spans="1:6">
      <c r="A34" s="9" t="s">
        <v>3609</v>
      </c>
      <c r="B34" s="16" t="s">
        <v>3613</v>
      </c>
      <c r="C34" s="28">
        <v>21</v>
      </c>
      <c r="D34" s="153">
        <v>400.95</v>
      </c>
      <c r="E34" s="78">
        <f t="shared" si="0"/>
        <v>144.34</v>
      </c>
      <c r="F34" s="58">
        <v>4</v>
      </c>
    </row>
    <row r="35" spans="1:6">
      <c r="A35" s="9" t="s">
        <v>1321</v>
      </c>
      <c r="B35" s="16" t="s">
        <v>3652</v>
      </c>
      <c r="C35" s="28">
        <v>21</v>
      </c>
      <c r="D35" s="153">
        <v>419.98</v>
      </c>
      <c r="E35" s="78">
        <f t="shared" si="0"/>
        <v>151.19</v>
      </c>
      <c r="F35" s="58">
        <v>4</v>
      </c>
    </row>
    <row r="36" spans="1:6">
      <c r="A36" s="9" t="s">
        <v>1322</v>
      </c>
      <c r="B36" s="16" t="s">
        <v>3651</v>
      </c>
      <c r="C36" s="28">
        <v>21</v>
      </c>
      <c r="D36" s="153">
        <v>543.19000000000005</v>
      </c>
      <c r="E36" s="78">
        <f t="shared" si="0"/>
        <v>195.55</v>
      </c>
      <c r="F36" s="58">
        <v>2</v>
      </c>
    </row>
    <row r="37" spans="1:6">
      <c r="A37" s="9" t="s">
        <v>1323</v>
      </c>
      <c r="B37" s="16" t="s">
        <v>3653</v>
      </c>
      <c r="C37" s="28">
        <v>21</v>
      </c>
      <c r="D37" s="153">
        <v>440.15</v>
      </c>
      <c r="E37" s="78">
        <f t="shared" si="0"/>
        <v>158.44999999999999</v>
      </c>
      <c r="F37" s="58">
        <v>2</v>
      </c>
    </row>
    <row r="38" spans="1:6">
      <c r="A38" s="9" t="s">
        <v>3610</v>
      </c>
      <c r="B38" s="16" t="s">
        <v>3656</v>
      </c>
      <c r="C38" s="28">
        <v>21</v>
      </c>
      <c r="D38" s="153">
        <v>419.98</v>
      </c>
      <c r="E38" s="78">
        <f t="shared" si="0"/>
        <v>151.19</v>
      </c>
      <c r="F38" s="58">
        <v>4</v>
      </c>
    </row>
    <row r="39" spans="1:6">
      <c r="A39" s="9" t="s">
        <v>3611</v>
      </c>
      <c r="B39" s="16" t="s">
        <v>3654</v>
      </c>
      <c r="C39" s="28">
        <v>21</v>
      </c>
      <c r="D39" s="153">
        <v>543.19000000000005</v>
      </c>
      <c r="E39" s="78">
        <f t="shared" si="0"/>
        <v>195.55</v>
      </c>
      <c r="F39" s="58">
        <v>2</v>
      </c>
    </row>
    <row r="40" spans="1:6">
      <c r="A40" s="9" t="s">
        <v>3612</v>
      </c>
      <c r="B40" s="16" t="s">
        <v>3655</v>
      </c>
      <c r="C40" s="28">
        <v>21</v>
      </c>
      <c r="D40" s="153">
        <v>440.15</v>
      </c>
      <c r="E40" s="78">
        <f t="shared" si="0"/>
        <v>158.44999999999999</v>
      </c>
      <c r="F40" s="58">
        <v>2</v>
      </c>
    </row>
    <row r="41" spans="1:6">
      <c r="A41" s="9" t="s">
        <v>1324</v>
      </c>
      <c r="B41" s="16" t="s">
        <v>3616</v>
      </c>
      <c r="C41" s="28">
        <v>22</v>
      </c>
      <c r="D41" s="153">
        <v>430.76</v>
      </c>
      <c r="E41" s="78">
        <f t="shared" si="0"/>
        <v>155.07</v>
      </c>
      <c r="F41" s="58">
        <v>4</v>
      </c>
    </row>
    <row r="42" spans="1:6">
      <c r="A42" s="9" t="s">
        <v>1325</v>
      </c>
      <c r="B42" s="16" t="s">
        <v>3617</v>
      </c>
      <c r="C42" s="28">
        <v>22</v>
      </c>
      <c r="D42" s="153">
        <v>514.05999999999995</v>
      </c>
      <c r="E42" s="78">
        <f t="shared" si="0"/>
        <v>185.06</v>
      </c>
      <c r="F42" s="58">
        <v>4</v>
      </c>
    </row>
    <row r="43" spans="1:6">
      <c r="A43" s="9" t="s">
        <v>3614</v>
      </c>
      <c r="B43" s="16" t="s">
        <v>3618</v>
      </c>
      <c r="C43" s="28">
        <v>22</v>
      </c>
      <c r="D43" s="153">
        <v>430.76</v>
      </c>
      <c r="E43" s="78">
        <f t="shared" si="0"/>
        <v>155.07</v>
      </c>
      <c r="F43" s="58">
        <v>4</v>
      </c>
    </row>
    <row r="44" spans="1:6">
      <c r="A44" s="9" t="s">
        <v>3615</v>
      </c>
      <c r="B44" s="16" t="s">
        <v>3619</v>
      </c>
      <c r="C44" s="28">
        <v>22</v>
      </c>
      <c r="D44" s="153">
        <v>514.05999999999995</v>
      </c>
      <c r="E44" s="78">
        <f t="shared" si="0"/>
        <v>185.06</v>
      </c>
      <c r="F44" s="58">
        <v>4</v>
      </c>
    </row>
    <row r="45" spans="1:6">
      <c r="A45" s="9" t="s">
        <v>1326</v>
      </c>
      <c r="B45" s="16" t="s">
        <v>3660</v>
      </c>
      <c r="C45" s="28">
        <v>20</v>
      </c>
      <c r="D45" s="153">
        <v>174.72</v>
      </c>
      <c r="E45" s="78">
        <f t="shared" si="0"/>
        <v>62.9</v>
      </c>
      <c r="F45" s="58">
        <v>6</v>
      </c>
    </row>
    <row r="46" spans="1:6">
      <c r="A46" s="9" t="s">
        <v>1327</v>
      </c>
      <c r="B46" s="13" t="s">
        <v>3661</v>
      </c>
      <c r="C46" s="28">
        <v>20</v>
      </c>
      <c r="D46" s="153">
        <v>174.72</v>
      </c>
      <c r="E46" s="78">
        <f t="shared" si="0"/>
        <v>62.9</v>
      </c>
      <c r="F46" s="58">
        <v>6</v>
      </c>
    </row>
    <row r="47" spans="1:6">
      <c r="A47" s="9" t="s">
        <v>1928</v>
      </c>
      <c r="B47" s="13" t="s">
        <v>3657</v>
      </c>
      <c r="C47" s="28">
        <v>27</v>
      </c>
      <c r="D47" s="153">
        <v>71.180000000000007</v>
      </c>
      <c r="E47" s="78">
        <f t="shared" si="0"/>
        <v>25.62</v>
      </c>
      <c r="F47" s="58">
        <v>1</v>
      </c>
    </row>
    <row r="48" spans="1:6">
      <c r="A48" s="9" t="s">
        <v>1929</v>
      </c>
      <c r="B48" s="13" t="s">
        <v>3658</v>
      </c>
      <c r="C48" s="28">
        <v>27</v>
      </c>
      <c r="D48" s="153">
        <v>71.180000000000007</v>
      </c>
      <c r="E48" s="78">
        <f t="shared" si="0"/>
        <v>25.62</v>
      </c>
      <c r="F48" s="58">
        <v>1</v>
      </c>
    </row>
    <row r="49" spans="1:7">
      <c r="A49" s="9" t="s">
        <v>5092</v>
      </c>
      <c r="B49" s="9" t="s">
        <v>5093</v>
      </c>
      <c r="C49" s="28"/>
      <c r="D49" s="153">
        <v>218.33</v>
      </c>
      <c r="E49" s="78">
        <f t="shared" si="0"/>
        <v>78.599999999999994</v>
      </c>
      <c r="F49" s="58">
        <v>6</v>
      </c>
      <c r="G49" s="158"/>
    </row>
    <row r="50" spans="1:7">
      <c r="A50" s="9" t="s">
        <v>1930</v>
      </c>
      <c r="B50" s="16" t="s">
        <v>3659</v>
      </c>
      <c r="C50" s="28">
        <v>27</v>
      </c>
      <c r="D50" s="153">
        <v>71.180000000000007</v>
      </c>
      <c r="E50" s="78">
        <f t="shared" si="0"/>
        <v>25.62</v>
      </c>
      <c r="F50" s="58">
        <v>1</v>
      </c>
    </row>
    <row r="51" spans="1:7">
      <c r="A51" s="9" t="s">
        <v>1328</v>
      </c>
      <c r="B51" s="16" t="s">
        <v>3662</v>
      </c>
      <c r="C51" s="28">
        <v>20</v>
      </c>
      <c r="D51" s="153">
        <v>174.72</v>
      </c>
      <c r="E51" s="78">
        <f t="shared" si="0"/>
        <v>62.9</v>
      </c>
      <c r="F51" s="58">
        <v>6</v>
      </c>
    </row>
    <row r="52" spans="1:7">
      <c r="A52" s="9" t="s">
        <v>1329</v>
      </c>
      <c r="B52" s="16" t="s">
        <v>3663</v>
      </c>
      <c r="C52" s="28">
        <v>20</v>
      </c>
      <c r="D52" s="153">
        <v>192.18</v>
      </c>
      <c r="E52" s="78">
        <f t="shared" si="0"/>
        <v>69.180000000000007</v>
      </c>
      <c r="F52" s="58">
        <v>6</v>
      </c>
    </row>
    <row r="53" spans="1:7">
      <c r="A53" s="9" t="s">
        <v>1330</v>
      </c>
      <c r="B53" s="16" t="s">
        <v>3664</v>
      </c>
      <c r="C53" s="28">
        <v>20</v>
      </c>
      <c r="D53" s="153">
        <v>227.12</v>
      </c>
      <c r="E53" s="78">
        <f t="shared" si="0"/>
        <v>81.760000000000005</v>
      </c>
      <c r="F53" s="58">
        <v>4</v>
      </c>
    </row>
    <row r="54" spans="1:7">
      <c r="A54" s="9" t="s">
        <v>1331</v>
      </c>
      <c r="B54" s="16" t="s">
        <v>3665</v>
      </c>
      <c r="C54" s="28">
        <v>20</v>
      </c>
      <c r="D54" s="153">
        <v>209.66</v>
      </c>
      <c r="E54" s="78">
        <f t="shared" si="0"/>
        <v>75.48</v>
      </c>
      <c r="F54" s="58">
        <v>4</v>
      </c>
    </row>
    <row r="55" spans="1:7">
      <c r="A55" s="9" t="s">
        <v>1332</v>
      </c>
      <c r="B55" s="16" t="s">
        <v>3667</v>
      </c>
      <c r="C55" s="28">
        <v>20</v>
      </c>
      <c r="D55" s="153">
        <v>192.18</v>
      </c>
      <c r="E55" s="78">
        <f t="shared" si="0"/>
        <v>69.180000000000007</v>
      </c>
      <c r="F55" s="58">
        <v>6</v>
      </c>
    </row>
    <row r="56" spans="1:7">
      <c r="A56" s="9" t="s">
        <v>1333</v>
      </c>
      <c r="B56" s="16" t="s">
        <v>3666</v>
      </c>
      <c r="C56" s="28">
        <v>20</v>
      </c>
      <c r="D56" s="153">
        <v>227.12</v>
      </c>
      <c r="E56" s="78">
        <f t="shared" si="0"/>
        <v>81.760000000000005</v>
      </c>
      <c r="F56" s="58">
        <v>4</v>
      </c>
    </row>
    <row r="57" spans="1:7">
      <c r="A57" s="9" t="s">
        <v>1334</v>
      </c>
      <c r="B57" s="16" t="s">
        <v>3668</v>
      </c>
      <c r="C57" s="28">
        <v>20</v>
      </c>
      <c r="D57" s="153">
        <v>209.66</v>
      </c>
      <c r="E57" s="78">
        <f t="shared" si="0"/>
        <v>75.48</v>
      </c>
      <c r="F57" s="58">
        <v>4</v>
      </c>
    </row>
    <row r="58" spans="1:7">
      <c r="A58" s="9" t="s">
        <v>4972</v>
      </c>
      <c r="B58" s="9" t="s">
        <v>4973</v>
      </c>
      <c r="C58" s="11"/>
      <c r="D58" s="153">
        <v>240.22</v>
      </c>
      <c r="E58" s="78">
        <f t="shared" si="0"/>
        <v>86.48</v>
      </c>
      <c r="F58" s="58">
        <v>6</v>
      </c>
    </row>
    <row r="59" spans="1:7" customFormat="1">
      <c r="A59" s="51" t="s">
        <v>4974</v>
      </c>
      <c r="B59" s="9" t="s">
        <v>4975</v>
      </c>
      <c r="C59" s="51"/>
      <c r="D59" s="153">
        <v>283.89999999999998</v>
      </c>
      <c r="E59" s="78">
        <f t="shared" si="0"/>
        <v>102.2</v>
      </c>
      <c r="F59" s="51">
        <v>4</v>
      </c>
    </row>
    <row r="60" spans="1:7">
      <c r="A60" s="9" t="s">
        <v>1335</v>
      </c>
      <c r="B60" s="16" t="s">
        <v>3669</v>
      </c>
      <c r="C60" s="28">
        <v>20</v>
      </c>
      <c r="D60" s="153">
        <v>192.18</v>
      </c>
      <c r="E60" s="78">
        <f t="shared" si="0"/>
        <v>69.180000000000007</v>
      </c>
      <c r="F60" s="58">
        <v>6</v>
      </c>
    </row>
    <row r="61" spans="1:7">
      <c r="A61" s="9" t="s">
        <v>1336</v>
      </c>
      <c r="B61" s="16" t="s">
        <v>3670</v>
      </c>
      <c r="C61" s="28">
        <v>20</v>
      </c>
      <c r="D61" s="153">
        <v>227.12</v>
      </c>
      <c r="E61" s="78">
        <f t="shared" si="0"/>
        <v>81.760000000000005</v>
      </c>
      <c r="F61" s="58">
        <v>4</v>
      </c>
    </row>
    <row r="62" spans="1:7">
      <c r="A62" s="9" t="s">
        <v>96</v>
      </c>
      <c r="B62" s="16" t="s">
        <v>3671</v>
      </c>
      <c r="C62" s="28">
        <v>20</v>
      </c>
      <c r="D62" s="153">
        <v>209.66</v>
      </c>
      <c r="E62" s="78">
        <f t="shared" si="0"/>
        <v>75.48</v>
      </c>
      <c r="F62" s="58">
        <v>4</v>
      </c>
    </row>
    <row r="63" spans="1:7">
      <c r="A63" s="9" t="s">
        <v>97</v>
      </c>
      <c r="B63" s="16" t="s">
        <v>3672</v>
      </c>
      <c r="C63" s="28">
        <v>22</v>
      </c>
      <c r="D63" s="153">
        <v>198.9</v>
      </c>
      <c r="E63" s="78">
        <f t="shared" si="0"/>
        <v>71.599999999999994</v>
      </c>
      <c r="F63" s="58">
        <v>6</v>
      </c>
    </row>
    <row r="64" spans="1:7">
      <c r="A64" s="9" t="s">
        <v>1347</v>
      </c>
      <c r="B64" s="16" t="s">
        <v>3673</v>
      </c>
      <c r="C64" s="28">
        <v>22</v>
      </c>
      <c r="D64" s="153">
        <v>271.02999999999997</v>
      </c>
      <c r="E64" s="78">
        <f t="shared" si="0"/>
        <v>97.57</v>
      </c>
      <c r="F64" s="58">
        <v>2</v>
      </c>
    </row>
    <row r="65" spans="1:6">
      <c r="A65" s="9" t="s">
        <v>1348</v>
      </c>
      <c r="B65" s="16" t="s">
        <v>3674</v>
      </c>
      <c r="C65" s="28">
        <v>22</v>
      </c>
      <c r="D65" s="153">
        <v>228.47</v>
      </c>
      <c r="E65" s="78">
        <f t="shared" si="0"/>
        <v>82.25</v>
      </c>
      <c r="F65" s="58">
        <v>6</v>
      </c>
    </row>
    <row r="66" spans="1:6">
      <c r="A66" s="9" t="s">
        <v>1349</v>
      </c>
      <c r="B66" s="16" t="s">
        <v>3675</v>
      </c>
      <c r="C66" s="28">
        <v>22</v>
      </c>
      <c r="D66" s="153">
        <v>252</v>
      </c>
      <c r="E66" s="78">
        <f t="shared" si="0"/>
        <v>90.72</v>
      </c>
      <c r="F66" s="58">
        <v>4</v>
      </c>
    </row>
    <row r="67" spans="1:6">
      <c r="A67" s="9" t="s">
        <v>1350</v>
      </c>
      <c r="B67" s="16" t="s">
        <v>3676</v>
      </c>
      <c r="C67" s="28">
        <v>20</v>
      </c>
      <c r="D67" s="153">
        <v>218.61</v>
      </c>
      <c r="E67" s="78">
        <f t="shared" si="0"/>
        <v>78.7</v>
      </c>
      <c r="F67" s="58">
        <v>6</v>
      </c>
    </row>
    <row r="68" spans="1:6">
      <c r="A68" s="9" t="s">
        <v>1351</v>
      </c>
      <c r="B68" s="16" t="s">
        <v>3677</v>
      </c>
      <c r="C68" s="28">
        <v>20</v>
      </c>
      <c r="D68" s="153">
        <v>218.61</v>
      </c>
      <c r="E68" s="78">
        <f t="shared" ref="E68:E131" si="1">D68*0.36</f>
        <v>78.7</v>
      </c>
      <c r="F68" s="58">
        <v>6</v>
      </c>
    </row>
    <row r="69" spans="1:6">
      <c r="A69" s="9" t="s">
        <v>1931</v>
      </c>
      <c r="B69" s="16" t="s">
        <v>3678</v>
      </c>
      <c r="C69" s="28">
        <v>27</v>
      </c>
      <c r="D69" s="153">
        <v>86.32</v>
      </c>
      <c r="E69" s="78">
        <f t="shared" si="1"/>
        <v>31.08</v>
      </c>
      <c r="F69" s="58">
        <v>1</v>
      </c>
    </row>
    <row r="70" spans="1:6">
      <c r="A70" s="9" t="s">
        <v>1932</v>
      </c>
      <c r="B70" s="16" t="s">
        <v>3679</v>
      </c>
      <c r="C70" s="28">
        <v>27</v>
      </c>
      <c r="D70" s="153">
        <v>86.32</v>
      </c>
      <c r="E70" s="78">
        <f t="shared" si="1"/>
        <v>31.08</v>
      </c>
      <c r="F70" s="58">
        <v>1</v>
      </c>
    </row>
    <row r="71" spans="1:6">
      <c r="A71" s="51" t="s">
        <v>4976</v>
      </c>
      <c r="B71" s="9" t="s">
        <v>4977</v>
      </c>
      <c r="C71" s="28"/>
      <c r="D71" s="153">
        <v>273.27</v>
      </c>
      <c r="E71" s="78">
        <f t="shared" si="1"/>
        <v>98.38</v>
      </c>
      <c r="F71" s="58">
        <v>6</v>
      </c>
    </row>
    <row r="72" spans="1:6">
      <c r="A72" s="9" t="s">
        <v>1933</v>
      </c>
      <c r="B72" s="16" t="s">
        <v>3680</v>
      </c>
      <c r="C72" s="28">
        <v>27</v>
      </c>
      <c r="D72" s="153">
        <v>86.32</v>
      </c>
      <c r="E72" s="78">
        <f t="shared" si="1"/>
        <v>31.08</v>
      </c>
      <c r="F72" s="58">
        <v>1</v>
      </c>
    </row>
    <row r="73" spans="1:6">
      <c r="A73" s="9" t="s">
        <v>1352</v>
      </c>
      <c r="B73" s="16" t="s">
        <v>3681</v>
      </c>
      <c r="C73" s="28">
        <v>20</v>
      </c>
      <c r="D73" s="153">
        <v>218.61</v>
      </c>
      <c r="E73" s="78">
        <f t="shared" si="1"/>
        <v>78.7</v>
      </c>
      <c r="F73" s="58">
        <v>6</v>
      </c>
    </row>
    <row r="74" spans="1:6">
      <c r="A74" s="9" t="s">
        <v>1353</v>
      </c>
      <c r="B74" s="16" t="s">
        <v>3682</v>
      </c>
      <c r="C74" s="28">
        <v>20</v>
      </c>
      <c r="D74" s="153">
        <v>231.54</v>
      </c>
      <c r="E74" s="78">
        <f t="shared" si="1"/>
        <v>83.35</v>
      </c>
      <c r="F74" s="58">
        <v>4</v>
      </c>
    </row>
    <row r="75" spans="1:6">
      <c r="A75" s="9" t="s">
        <v>1354</v>
      </c>
      <c r="B75" s="16" t="s">
        <v>3683</v>
      </c>
      <c r="C75" s="28">
        <v>20</v>
      </c>
      <c r="D75" s="153">
        <v>290.76</v>
      </c>
      <c r="E75" s="78">
        <f t="shared" si="1"/>
        <v>104.67</v>
      </c>
      <c r="F75" s="58">
        <v>4</v>
      </c>
    </row>
    <row r="76" spans="1:6">
      <c r="A76" s="9" t="s">
        <v>1355</v>
      </c>
      <c r="B76" s="16" t="s">
        <v>3684</v>
      </c>
      <c r="C76" s="28">
        <v>20</v>
      </c>
      <c r="D76" s="153">
        <v>242.31</v>
      </c>
      <c r="E76" s="78">
        <f t="shared" si="1"/>
        <v>87.23</v>
      </c>
      <c r="F76" s="58">
        <v>4</v>
      </c>
    </row>
    <row r="77" spans="1:6">
      <c r="A77" s="9" t="s">
        <v>1356</v>
      </c>
      <c r="B77" s="16" t="s">
        <v>3685</v>
      </c>
      <c r="C77" s="28">
        <v>20</v>
      </c>
      <c r="D77" s="153">
        <v>231.54</v>
      </c>
      <c r="E77" s="78">
        <f t="shared" si="1"/>
        <v>83.35</v>
      </c>
      <c r="F77" s="58">
        <v>4</v>
      </c>
    </row>
    <row r="78" spans="1:6">
      <c r="A78" s="9" t="s">
        <v>1357</v>
      </c>
      <c r="B78" s="16" t="s">
        <v>3686</v>
      </c>
      <c r="C78" s="28">
        <v>20</v>
      </c>
      <c r="D78" s="153">
        <v>290.76</v>
      </c>
      <c r="E78" s="78">
        <f t="shared" si="1"/>
        <v>104.67</v>
      </c>
      <c r="F78" s="58">
        <v>4</v>
      </c>
    </row>
    <row r="79" spans="1:6">
      <c r="A79" s="9" t="s">
        <v>1358</v>
      </c>
      <c r="B79" s="16" t="s">
        <v>3687</v>
      </c>
      <c r="C79" s="28">
        <v>20</v>
      </c>
      <c r="D79" s="153">
        <v>242.31</v>
      </c>
      <c r="E79" s="78">
        <f t="shared" si="1"/>
        <v>87.23</v>
      </c>
      <c r="F79" s="58">
        <v>4</v>
      </c>
    </row>
    <row r="80" spans="1:6">
      <c r="A80" s="51" t="s">
        <v>4978</v>
      </c>
      <c r="B80" s="9" t="s">
        <v>4979</v>
      </c>
      <c r="C80" s="28"/>
      <c r="D80" s="153">
        <v>289.42</v>
      </c>
      <c r="E80" s="78">
        <f t="shared" si="1"/>
        <v>104.19</v>
      </c>
      <c r="F80" s="58">
        <v>4</v>
      </c>
    </row>
    <row r="81" spans="1:6">
      <c r="A81" s="51" t="s">
        <v>4980</v>
      </c>
      <c r="B81" s="9" t="s">
        <v>4981</v>
      </c>
      <c r="C81" s="28"/>
      <c r="D81" s="153">
        <v>363.45</v>
      </c>
      <c r="E81" s="78">
        <f t="shared" si="1"/>
        <v>130.84</v>
      </c>
      <c r="F81" s="58">
        <v>4</v>
      </c>
    </row>
    <row r="82" spans="1:6">
      <c r="A82" s="9" t="s">
        <v>1359</v>
      </c>
      <c r="B82" s="16" t="s">
        <v>3688</v>
      </c>
      <c r="C82" s="28">
        <v>20</v>
      </c>
      <c r="D82" s="153">
        <v>231.54</v>
      </c>
      <c r="E82" s="78">
        <f t="shared" si="1"/>
        <v>83.35</v>
      </c>
      <c r="F82" s="58">
        <v>4</v>
      </c>
    </row>
    <row r="83" spans="1:6">
      <c r="A83" s="9" t="s">
        <v>1360</v>
      </c>
      <c r="B83" s="16" t="s">
        <v>3689</v>
      </c>
      <c r="C83" s="28">
        <v>20</v>
      </c>
      <c r="D83" s="153">
        <v>290.76</v>
      </c>
      <c r="E83" s="78">
        <f t="shared" si="1"/>
        <v>104.67</v>
      </c>
      <c r="F83" s="58">
        <v>4</v>
      </c>
    </row>
    <row r="84" spans="1:6">
      <c r="A84" s="9" t="s">
        <v>1361</v>
      </c>
      <c r="B84" s="16" t="s">
        <v>3690</v>
      </c>
      <c r="C84" s="28">
        <v>20</v>
      </c>
      <c r="D84" s="153">
        <v>242.31</v>
      </c>
      <c r="E84" s="78">
        <f t="shared" si="1"/>
        <v>87.23</v>
      </c>
      <c r="F84" s="58">
        <v>4</v>
      </c>
    </row>
    <row r="85" spans="1:6">
      <c r="A85" s="9" t="s">
        <v>1362</v>
      </c>
      <c r="B85" s="16" t="s">
        <v>3691</v>
      </c>
      <c r="C85" s="28">
        <v>22</v>
      </c>
      <c r="D85" s="153">
        <v>235.84</v>
      </c>
      <c r="E85" s="78">
        <f t="shared" si="1"/>
        <v>84.9</v>
      </c>
      <c r="F85" s="58">
        <v>6</v>
      </c>
    </row>
    <row r="86" spans="1:6">
      <c r="A86" s="9" t="s">
        <v>1363</v>
      </c>
      <c r="B86" s="16" t="s">
        <v>3692</v>
      </c>
      <c r="C86" s="28">
        <v>22</v>
      </c>
      <c r="D86" s="153">
        <v>336</v>
      </c>
      <c r="E86" s="78">
        <f t="shared" si="1"/>
        <v>120.96</v>
      </c>
      <c r="F86" s="58">
        <v>2</v>
      </c>
    </row>
    <row r="87" spans="1:6">
      <c r="A87" s="9" t="s">
        <v>1364</v>
      </c>
      <c r="B87" s="16" t="s">
        <v>3693</v>
      </c>
      <c r="C87" s="28">
        <v>22</v>
      </c>
      <c r="D87" s="153">
        <v>272.16000000000003</v>
      </c>
      <c r="E87" s="78">
        <f t="shared" si="1"/>
        <v>97.98</v>
      </c>
      <c r="F87" s="58">
        <v>4</v>
      </c>
    </row>
    <row r="88" spans="1:6">
      <c r="A88" s="9" t="s">
        <v>1365</v>
      </c>
      <c r="B88" s="16" t="s">
        <v>3694</v>
      </c>
      <c r="C88" s="28">
        <v>22</v>
      </c>
      <c r="D88" s="153">
        <v>305.76</v>
      </c>
      <c r="E88" s="78">
        <f t="shared" si="1"/>
        <v>110.07</v>
      </c>
      <c r="F88" s="58">
        <v>4</v>
      </c>
    </row>
    <row r="89" spans="1:6">
      <c r="A89" s="9" t="s">
        <v>1366</v>
      </c>
      <c r="B89" s="16" t="s">
        <v>3695</v>
      </c>
      <c r="C89" s="28">
        <v>20</v>
      </c>
      <c r="D89" s="153">
        <v>226.15</v>
      </c>
      <c r="E89" s="78">
        <f t="shared" si="1"/>
        <v>81.41</v>
      </c>
      <c r="F89" s="58">
        <v>6</v>
      </c>
    </row>
    <row r="90" spans="1:6">
      <c r="A90" s="9" t="s">
        <v>1367</v>
      </c>
      <c r="B90" s="16" t="s">
        <v>3696</v>
      </c>
      <c r="C90" s="28">
        <v>20</v>
      </c>
      <c r="D90" s="153">
        <v>226.15</v>
      </c>
      <c r="E90" s="78">
        <f t="shared" si="1"/>
        <v>81.41</v>
      </c>
      <c r="F90" s="58">
        <v>6</v>
      </c>
    </row>
    <row r="91" spans="1:6">
      <c r="A91" s="9" t="s">
        <v>1934</v>
      </c>
      <c r="B91" s="16" t="s">
        <v>3697</v>
      </c>
      <c r="C91" s="28">
        <v>27</v>
      </c>
      <c r="D91" s="153">
        <v>98.43</v>
      </c>
      <c r="E91" s="78">
        <f t="shared" si="1"/>
        <v>35.43</v>
      </c>
      <c r="F91" s="58">
        <v>1</v>
      </c>
    </row>
    <row r="92" spans="1:6">
      <c r="A92" s="9" t="s">
        <v>1935</v>
      </c>
      <c r="B92" s="16" t="s">
        <v>3698</v>
      </c>
      <c r="C92" s="28">
        <v>27</v>
      </c>
      <c r="D92" s="153">
        <v>98.43</v>
      </c>
      <c r="E92" s="78">
        <f t="shared" si="1"/>
        <v>35.43</v>
      </c>
      <c r="F92" s="58">
        <v>1</v>
      </c>
    </row>
    <row r="93" spans="1:6">
      <c r="A93" s="51" t="s">
        <v>4983</v>
      </c>
      <c r="B93" s="9" t="s">
        <v>4982</v>
      </c>
      <c r="C93" s="28"/>
      <c r="D93" s="153">
        <v>282.68</v>
      </c>
      <c r="E93" s="78">
        <f t="shared" si="1"/>
        <v>101.76</v>
      </c>
      <c r="F93" s="58">
        <v>6</v>
      </c>
    </row>
    <row r="94" spans="1:6">
      <c r="A94" s="9" t="s">
        <v>1936</v>
      </c>
      <c r="B94" s="16" t="s">
        <v>3699</v>
      </c>
      <c r="C94" s="28">
        <v>27</v>
      </c>
      <c r="D94" s="153">
        <v>98.43</v>
      </c>
      <c r="E94" s="78">
        <f t="shared" si="1"/>
        <v>35.43</v>
      </c>
      <c r="F94" s="58">
        <v>1</v>
      </c>
    </row>
    <row r="95" spans="1:6">
      <c r="A95" s="9" t="s">
        <v>1368</v>
      </c>
      <c r="B95" s="16" t="s">
        <v>3700</v>
      </c>
      <c r="C95" s="28">
        <v>20</v>
      </c>
      <c r="D95" s="153">
        <v>226.15</v>
      </c>
      <c r="E95" s="78">
        <f t="shared" si="1"/>
        <v>81.41</v>
      </c>
      <c r="F95" s="58">
        <v>6</v>
      </c>
    </row>
    <row r="96" spans="1:6">
      <c r="A96" s="9" t="s">
        <v>1369</v>
      </c>
      <c r="B96" s="16" t="s">
        <v>3701</v>
      </c>
      <c r="C96" s="28">
        <v>20</v>
      </c>
      <c r="D96" s="153">
        <v>244.46</v>
      </c>
      <c r="E96" s="78">
        <f t="shared" si="1"/>
        <v>88.01</v>
      </c>
      <c r="F96" s="58">
        <v>4</v>
      </c>
    </row>
    <row r="97" spans="1:6">
      <c r="A97" s="9" t="s">
        <v>1370</v>
      </c>
      <c r="B97" s="16" t="s">
        <v>3702</v>
      </c>
      <c r="C97" s="28">
        <v>20</v>
      </c>
      <c r="D97" s="153">
        <v>323.07</v>
      </c>
      <c r="E97" s="78">
        <f t="shared" si="1"/>
        <v>116.31</v>
      </c>
      <c r="F97" s="58">
        <v>2</v>
      </c>
    </row>
    <row r="98" spans="1:6">
      <c r="A98" s="9" t="s">
        <v>1371</v>
      </c>
      <c r="B98" s="16" t="s">
        <v>3703</v>
      </c>
      <c r="C98" s="28">
        <v>20</v>
      </c>
      <c r="D98" s="153">
        <v>258.45</v>
      </c>
      <c r="E98" s="78">
        <f t="shared" si="1"/>
        <v>93.04</v>
      </c>
      <c r="F98" s="58">
        <v>2</v>
      </c>
    </row>
    <row r="99" spans="1:6">
      <c r="A99" s="9" t="s">
        <v>1372</v>
      </c>
      <c r="B99" s="16" t="s">
        <v>3704</v>
      </c>
      <c r="C99" s="28">
        <v>20</v>
      </c>
      <c r="D99" s="153">
        <v>244.46</v>
      </c>
      <c r="E99" s="78">
        <f t="shared" si="1"/>
        <v>88.01</v>
      </c>
      <c r="F99" s="58">
        <v>4</v>
      </c>
    </row>
    <row r="100" spans="1:6">
      <c r="A100" s="9" t="s">
        <v>1373</v>
      </c>
      <c r="B100" s="16" t="s">
        <v>3705</v>
      </c>
      <c r="C100" s="28">
        <v>20</v>
      </c>
      <c r="D100" s="153">
        <v>323.07</v>
      </c>
      <c r="E100" s="78">
        <f t="shared" si="1"/>
        <v>116.31</v>
      </c>
      <c r="F100" s="58">
        <v>2</v>
      </c>
    </row>
    <row r="101" spans="1:6">
      <c r="A101" s="9" t="s">
        <v>1374</v>
      </c>
      <c r="B101" s="16" t="s">
        <v>3706</v>
      </c>
      <c r="C101" s="28">
        <v>20</v>
      </c>
      <c r="D101" s="153">
        <v>258.45</v>
      </c>
      <c r="E101" s="78">
        <f t="shared" si="1"/>
        <v>93.04</v>
      </c>
      <c r="F101" s="58">
        <v>2</v>
      </c>
    </row>
    <row r="102" spans="1:6">
      <c r="A102" s="51" t="s">
        <v>4987</v>
      </c>
      <c r="B102" s="9" t="s">
        <v>4986</v>
      </c>
      <c r="C102" s="28"/>
      <c r="D102" s="153">
        <v>305.58</v>
      </c>
      <c r="E102" s="78">
        <f t="shared" si="1"/>
        <v>110.01</v>
      </c>
      <c r="F102" s="58">
        <v>4</v>
      </c>
    </row>
    <row r="103" spans="1:6">
      <c r="A103" s="51" t="s">
        <v>4985</v>
      </c>
      <c r="B103" s="9" t="s">
        <v>4984</v>
      </c>
      <c r="C103" s="28"/>
      <c r="D103" s="153">
        <v>403.84</v>
      </c>
      <c r="E103" s="78">
        <f t="shared" si="1"/>
        <v>145.38</v>
      </c>
      <c r="F103" s="58">
        <v>2</v>
      </c>
    </row>
    <row r="104" spans="1:6">
      <c r="A104" s="9" t="s">
        <v>1375</v>
      </c>
      <c r="B104" s="16" t="s">
        <v>3707</v>
      </c>
      <c r="C104" s="28">
        <v>20</v>
      </c>
      <c r="D104" s="153">
        <v>244.46</v>
      </c>
      <c r="E104" s="78">
        <f t="shared" si="1"/>
        <v>88.01</v>
      </c>
      <c r="F104" s="58">
        <v>4</v>
      </c>
    </row>
    <row r="105" spans="1:6">
      <c r="A105" s="9" t="s">
        <v>1376</v>
      </c>
      <c r="B105" s="16" t="s">
        <v>3708</v>
      </c>
      <c r="C105" s="28">
        <v>20</v>
      </c>
      <c r="D105" s="153">
        <v>323.07</v>
      </c>
      <c r="E105" s="78">
        <f t="shared" si="1"/>
        <v>116.31</v>
      </c>
      <c r="F105" s="58">
        <v>2</v>
      </c>
    </row>
    <row r="106" spans="1:6">
      <c r="A106" s="9" t="s">
        <v>1377</v>
      </c>
      <c r="B106" s="16" t="s">
        <v>3709</v>
      </c>
      <c r="C106" s="28">
        <v>20</v>
      </c>
      <c r="D106" s="153">
        <v>258.45</v>
      </c>
      <c r="E106" s="78">
        <f t="shared" si="1"/>
        <v>93.04</v>
      </c>
      <c r="F106" s="58">
        <v>2</v>
      </c>
    </row>
    <row r="107" spans="1:6">
      <c r="A107" s="9" t="s">
        <v>1378</v>
      </c>
      <c r="B107" s="16" t="s">
        <v>3710</v>
      </c>
      <c r="C107" s="28">
        <v>22</v>
      </c>
      <c r="D107" s="153">
        <v>275.68</v>
      </c>
      <c r="E107" s="78">
        <f t="shared" si="1"/>
        <v>99.24</v>
      </c>
      <c r="F107" s="58">
        <v>4</v>
      </c>
    </row>
    <row r="108" spans="1:6">
      <c r="A108" s="9" t="s">
        <v>1379</v>
      </c>
      <c r="B108" s="16" t="s">
        <v>3711</v>
      </c>
      <c r="C108" s="28">
        <v>22</v>
      </c>
      <c r="D108" s="153">
        <v>408.79</v>
      </c>
      <c r="E108" s="78">
        <f t="shared" si="1"/>
        <v>147.16</v>
      </c>
      <c r="F108" s="58">
        <v>2</v>
      </c>
    </row>
    <row r="109" spans="1:6">
      <c r="A109" s="9" t="s">
        <v>1380</v>
      </c>
      <c r="B109" s="16" t="s">
        <v>3712</v>
      </c>
      <c r="C109" s="28">
        <v>22</v>
      </c>
      <c r="D109" s="153">
        <v>328.15</v>
      </c>
      <c r="E109" s="78">
        <f t="shared" si="1"/>
        <v>118.13</v>
      </c>
      <c r="F109" s="58">
        <v>4</v>
      </c>
    </row>
    <row r="110" spans="1:6">
      <c r="A110" s="9" t="s">
        <v>1381</v>
      </c>
      <c r="B110" s="16" t="s">
        <v>3713</v>
      </c>
      <c r="C110" s="28">
        <v>22</v>
      </c>
      <c r="D110" s="153">
        <v>369.58</v>
      </c>
      <c r="E110" s="78">
        <f t="shared" si="1"/>
        <v>133.05000000000001</v>
      </c>
      <c r="F110" s="58">
        <v>2</v>
      </c>
    </row>
    <row r="111" spans="1:6">
      <c r="A111" s="9" t="s">
        <v>1382</v>
      </c>
      <c r="B111" s="16" t="s">
        <v>3714</v>
      </c>
      <c r="C111" s="28">
        <v>20</v>
      </c>
      <c r="D111" s="153">
        <v>292.91000000000003</v>
      </c>
      <c r="E111" s="78">
        <f t="shared" si="1"/>
        <v>105.45</v>
      </c>
      <c r="F111" s="58">
        <v>6</v>
      </c>
    </row>
    <row r="112" spans="1:6">
      <c r="A112" s="9" t="s">
        <v>1383</v>
      </c>
      <c r="B112" s="16" t="s">
        <v>3715</v>
      </c>
      <c r="C112" s="28">
        <v>20</v>
      </c>
      <c r="D112" s="153">
        <v>292.91000000000003</v>
      </c>
      <c r="E112" s="78">
        <f t="shared" si="1"/>
        <v>105.45</v>
      </c>
      <c r="F112" s="58">
        <v>6</v>
      </c>
    </row>
    <row r="113" spans="1:6">
      <c r="A113" s="9" t="s">
        <v>1937</v>
      </c>
      <c r="B113" s="16" t="s">
        <v>3716</v>
      </c>
      <c r="C113" s="28">
        <v>27</v>
      </c>
      <c r="D113" s="153">
        <v>125.68</v>
      </c>
      <c r="E113" s="78">
        <f t="shared" si="1"/>
        <v>45.24</v>
      </c>
      <c r="F113" s="58">
        <v>1</v>
      </c>
    </row>
    <row r="114" spans="1:6">
      <c r="A114" s="9" t="s">
        <v>1938</v>
      </c>
      <c r="B114" s="16" t="s">
        <v>3717</v>
      </c>
      <c r="C114" s="28">
        <v>27</v>
      </c>
      <c r="D114" s="153">
        <v>125.68</v>
      </c>
      <c r="E114" s="78">
        <f t="shared" si="1"/>
        <v>45.24</v>
      </c>
      <c r="F114" s="58">
        <v>1</v>
      </c>
    </row>
    <row r="115" spans="1:6">
      <c r="A115" s="51" t="s">
        <v>4989</v>
      </c>
      <c r="B115" s="9" t="s">
        <v>4988</v>
      </c>
      <c r="C115" s="28"/>
      <c r="D115" s="153">
        <v>366.14</v>
      </c>
      <c r="E115" s="78">
        <f t="shared" si="1"/>
        <v>131.81</v>
      </c>
      <c r="F115" s="58">
        <v>6</v>
      </c>
    </row>
    <row r="116" spans="1:6">
      <c r="A116" s="9" t="s">
        <v>1939</v>
      </c>
      <c r="B116" s="16" t="s">
        <v>3718</v>
      </c>
      <c r="C116" s="28">
        <v>27</v>
      </c>
      <c r="D116" s="153">
        <v>125.68</v>
      </c>
      <c r="E116" s="78">
        <f t="shared" si="1"/>
        <v>45.24</v>
      </c>
      <c r="F116" s="58">
        <v>1</v>
      </c>
    </row>
    <row r="117" spans="1:6">
      <c r="A117" s="9" t="s">
        <v>1384</v>
      </c>
      <c r="B117" s="16" t="s">
        <v>3719</v>
      </c>
      <c r="C117" s="28">
        <v>20</v>
      </c>
      <c r="D117" s="153">
        <v>292.91000000000003</v>
      </c>
      <c r="E117" s="78">
        <f t="shared" si="1"/>
        <v>105.45</v>
      </c>
      <c r="F117" s="58">
        <v>6</v>
      </c>
    </row>
    <row r="118" spans="1:6">
      <c r="A118" s="9" t="s">
        <v>1385</v>
      </c>
      <c r="B118" s="16" t="s">
        <v>3720</v>
      </c>
      <c r="C118" s="28">
        <v>20</v>
      </c>
      <c r="D118" s="153">
        <v>312.3</v>
      </c>
      <c r="E118" s="78">
        <f t="shared" si="1"/>
        <v>112.43</v>
      </c>
      <c r="F118" s="58">
        <v>4</v>
      </c>
    </row>
    <row r="119" spans="1:6">
      <c r="A119" s="9" t="s">
        <v>1386</v>
      </c>
      <c r="B119" s="16" t="s">
        <v>3721</v>
      </c>
      <c r="C119" s="28">
        <v>20</v>
      </c>
      <c r="D119" s="153">
        <v>452.29</v>
      </c>
      <c r="E119" s="78">
        <f t="shared" si="1"/>
        <v>162.82</v>
      </c>
      <c r="F119" s="58">
        <v>2</v>
      </c>
    </row>
    <row r="120" spans="1:6">
      <c r="A120" s="9" t="s">
        <v>1387</v>
      </c>
      <c r="B120" s="16" t="s">
        <v>3722</v>
      </c>
      <c r="C120" s="28">
        <v>20</v>
      </c>
      <c r="D120" s="153">
        <v>333.83</v>
      </c>
      <c r="E120" s="78">
        <f t="shared" si="1"/>
        <v>120.18</v>
      </c>
      <c r="F120" s="58">
        <v>2</v>
      </c>
    </row>
    <row r="121" spans="1:6">
      <c r="A121" s="9" t="s">
        <v>1388</v>
      </c>
      <c r="B121" s="16" t="s">
        <v>3723</v>
      </c>
      <c r="C121" s="28">
        <v>20</v>
      </c>
      <c r="D121" s="153">
        <v>312.3</v>
      </c>
      <c r="E121" s="78">
        <f t="shared" si="1"/>
        <v>112.43</v>
      </c>
      <c r="F121" s="58">
        <v>4</v>
      </c>
    </row>
    <row r="122" spans="1:6">
      <c r="A122" s="9" t="s">
        <v>1389</v>
      </c>
      <c r="B122" s="16" t="s">
        <v>3724</v>
      </c>
      <c r="C122" s="28">
        <v>20</v>
      </c>
      <c r="D122" s="153">
        <v>452.29</v>
      </c>
      <c r="E122" s="78">
        <f t="shared" si="1"/>
        <v>162.82</v>
      </c>
      <c r="F122" s="58">
        <v>2</v>
      </c>
    </row>
    <row r="123" spans="1:6">
      <c r="A123" s="9" t="s">
        <v>1390</v>
      </c>
      <c r="B123" s="16" t="s">
        <v>3725</v>
      </c>
      <c r="C123" s="28">
        <v>20</v>
      </c>
      <c r="D123" s="153">
        <v>333.83</v>
      </c>
      <c r="E123" s="78">
        <f t="shared" si="1"/>
        <v>120.18</v>
      </c>
      <c r="F123" s="58">
        <v>2</v>
      </c>
    </row>
    <row r="124" spans="1:6">
      <c r="A124" s="51" t="s">
        <v>4993</v>
      </c>
      <c r="B124" s="9" t="s">
        <v>4992</v>
      </c>
      <c r="C124" s="28"/>
      <c r="D124" s="153">
        <v>390.37</v>
      </c>
      <c r="E124" s="78">
        <f t="shared" si="1"/>
        <v>140.53</v>
      </c>
      <c r="F124" s="58">
        <v>4</v>
      </c>
    </row>
    <row r="125" spans="1:6">
      <c r="A125" s="51" t="s">
        <v>4991</v>
      </c>
      <c r="B125" s="9" t="s">
        <v>4990</v>
      </c>
      <c r="C125" s="28"/>
      <c r="D125" s="153">
        <v>565.37</v>
      </c>
      <c r="E125" s="78">
        <f t="shared" si="1"/>
        <v>203.53</v>
      </c>
      <c r="F125" s="58">
        <v>2</v>
      </c>
    </row>
    <row r="126" spans="1:6">
      <c r="A126" s="9" t="s">
        <v>1391</v>
      </c>
      <c r="B126" s="16" t="s">
        <v>3726</v>
      </c>
      <c r="C126" s="28">
        <v>20</v>
      </c>
      <c r="D126" s="153">
        <v>312.3</v>
      </c>
      <c r="E126" s="78">
        <f t="shared" si="1"/>
        <v>112.43</v>
      </c>
      <c r="F126" s="58">
        <v>4</v>
      </c>
    </row>
    <row r="127" spans="1:6">
      <c r="A127" s="9" t="s">
        <v>1392</v>
      </c>
      <c r="B127" s="16" t="s">
        <v>3727</v>
      </c>
      <c r="C127" s="28">
        <v>20</v>
      </c>
      <c r="D127" s="153">
        <v>452.29</v>
      </c>
      <c r="E127" s="78">
        <f t="shared" si="1"/>
        <v>162.82</v>
      </c>
      <c r="F127" s="58">
        <v>2</v>
      </c>
    </row>
    <row r="128" spans="1:6">
      <c r="A128" s="9" t="s">
        <v>1393</v>
      </c>
      <c r="B128" s="16" t="s">
        <v>3728</v>
      </c>
      <c r="C128" s="28">
        <v>20</v>
      </c>
      <c r="D128" s="153">
        <v>333.83</v>
      </c>
      <c r="E128" s="78">
        <f t="shared" si="1"/>
        <v>120.18</v>
      </c>
      <c r="F128" s="58">
        <v>2</v>
      </c>
    </row>
    <row r="129" spans="1:6">
      <c r="A129" s="9" t="s">
        <v>1394</v>
      </c>
      <c r="B129" s="16" t="s">
        <v>3729</v>
      </c>
      <c r="C129" s="28">
        <v>22</v>
      </c>
      <c r="D129" s="153">
        <v>320.92</v>
      </c>
      <c r="E129" s="78">
        <f t="shared" si="1"/>
        <v>115.53</v>
      </c>
      <c r="F129" s="58">
        <v>2</v>
      </c>
    </row>
    <row r="130" spans="1:6">
      <c r="A130" s="9" t="s">
        <v>1395</v>
      </c>
      <c r="B130" s="16" t="s">
        <v>3730</v>
      </c>
      <c r="C130" s="28">
        <v>22</v>
      </c>
      <c r="D130" s="153">
        <v>509.59</v>
      </c>
      <c r="E130" s="78">
        <f t="shared" si="1"/>
        <v>183.45</v>
      </c>
      <c r="F130" s="58">
        <v>2</v>
      </c>
    </row>
    <row r="131" spans="1:6">
      <c r="A131" s="9" t="s">
        <v>1396</v>
      </c>
      <c r="B131" s="13" t="s">
        <v>3731</v>
      </c>
      <c r="C131" s="28">
        <v>22</v>
      </c>
      <c r="D131" s="153">
        <v>400.95</v>
      </c>
      <c r="E131" s="78">
        <f t="shared" si="1"/>
        <v>144.34</v>
      </c>
      <c r="F131" s="58">
        <v>2</v>
      </c>
    </row>
    <row r="132" spans="1:6">
      <c r="A132" s="9" t="s">
        <v>1397</v>
      </c>
      <c r="B132" s="16" t="s">
        <v>3732</v>
      </c>
      <c r="C132" s="28">
        <v>22</v>
      </c>
      <c r="D132" s="153">
        <v>464.79</v>
      </c>
      <c r="E132" s="78">
        <f t="shared" ref="E132:E195" si="2">D132*0.36</f>
        <v>167.32</v>
      </c>
      <c r="F132" s="58">
        <v>2</v>
      </c>
    </row>
    <row r="133" spans="1:6">
      <c r="A133" s="9" t="s">
        <v>1398</v>
      </c>
      <c r="B133" s="16" t="s">
        <v>3737</v>
      </c>
      <c r="C133" s="28">
        <v>20</v>
      </c>
      <c r="D133" s="153">
        <v>347</v>
      </c>
      <c r="E133" s="78">
        <f t="shared" si="2"/>
        <v>124.92</v>
      </c>
      <c r="F133" s="58">
        <v>4</v>
      </c>
    </row>
    <row r="134" spans="1:6">
      <c r="A134" s="9" t="s">
        <v>1399</v>
      </c>
      <c r="B134" s="16" t="s">
        <v>3733</v>
      </c>
      <c r="C134" s="28">
        <v>20</v>
      </c>
      <c r="D134" s="153">
        <v>347</v>
      </c>
      <c r="E134" s="78">
        <f t="shared" si="2"/>
        <v>124.92</v>
      </c>
      <c r="F134" s="58">
        <v>4</v>
      </c>
    </row>
    <row r="135" spans="1:6">
      <c r="A135" s="9" t="s">
        <v>1940</v>
      </c>
      <c r="B135" s="16" t="s">
        <v>3734</v>
      </c>
      <c r="C135" s="28">
        <v>27</v>
      </c>
      <c r="D135" s="153">
        <v>152.94999999999999</v>
      </c>
      <c r="E135" s="78">
        <f t="shared" si="2"/>
        <v>55.06</v>
      </c>
      <c r="F135" s="58">
        <v>1</v>
      </c>
    </row>
    <row r="136" spans="1:6">
      <c r="A136" s="9" t="s">
        <v>1941</v>
      </c>
      <c r="B136" s="13" t="s">
        <v>3735</v>
      </c>
      <c r="C136" s="28">
        <v>27</v>
      </c>
      <c r="D136" s="153">
        <v>152.94999999999999</v>
      </c>
      <c r="E136" s="78">
        <f t="shared" si="2"/>
        <v>55.06</v>
      </c>
      <c r="F136" s="58">
        <v>1</v>
      </c>
    </row>
    <row r="137" spans="1:6">
      <c r="A137" s="51" t="s">
        <v>4994</v>
      </c>
      <c r="B137" s="9" t="s">
        <v>5010</v>
      </c>
      <c r="C137" s="28"/>
      <c r="D137" s="153">
        <v>433.76</v>
      </c>
      <c r="E137" s="78">
        <f t="shared" si="2"/>
        <v>156.15</v>
      </c>
      <c r="F137" s="58">
        <v>4</v>
      </c>
    </row>
    <row r="138" spans="1:6">
      <c r="A138" s="9" t="s">
        <v>1942</v>
      </c>
      <c r="B138" s="13" t="s">
        <v>3736</v>
      </c>
      <c r="C138" s="11">
        <v>27</v>
      </c>
      <c r="D138" s="153">
        <v>152.94999999999999</v>
      </c>
      <c r="E138" s="78">
        <f t="shared" si="2"/>
        <v>55.06</v>
      </c>
      <c r="F138" s="58">
        <v>1</v>
      </c>
    </row>
    <row r="139" spans="1:6">
      <c r="A139" s="9" t="s">
        <v>1400</v>
      </c>
      <c r="B139" s="13" t="s">
        <v>3738</v>
      </c>
      <c r="C139" s="11">
        <v>20</v>
      </c>
      <c r="D139" s="153">
        <v>347</v>
      </c>
      <c r="E139" s="78">
        <f t="shared" si="2"/>
        <v>124.92</v>
      </c>
      <c r="F139" s="58">
        <v>4</v>
      </c>
    </row>
    <row r="140" spans="1:6">
      <c r="A140" s="9" t="s">
        <v>1401</v>
      </c>
      <c r="B140" s="13" t="s">
        <v>3739</v>
      </c>
      <c r="C140" s="11">
        <v>20</v>
      </c>
      <c r="D140" s="153">
        <v>391.72</v>
      </c>
      <c r="E140" s="78">
        <f t="shared" si="2"/>
        <v>141.02000000000001</v>
      </c>
      <c r="F140" s="58">
        <v>4</v>
      </c>
    </row>
    <row r="141" spans="1:6">
      <c r="A141" s="9" t="s">
        <v>1402</v>
      </c>
      <c r="B141" s="16" t="s">
        <v>3740</v>
      </c>
      <c r="C141" s="11">
        <v>20</v>
      </c>
      <c r="D141" s="153">
        <v>496.19</v>
      </c>
      <c r="E141" s="78">
        <f t="shared" si="2"/>
        <v>178.63</v>
      </c>
      <c r="F141" s="58">
        <v>2</v>
      </c>
    </row>
    <row r="142" spans="1:6">
      <c r="A142" s="9" t="s">
        <v>1403</v>
      </c>
      <c r="B142" s="16" t="s">
        <v>3741</v>
      </c>
      <c r="C142" s="11">
        <v>20</v>
      </c>
      <c r="D142" s="153">
        <v>423.22</v>
      </c>
      <c r="E142" s="78">
        <f t="shared" si="2"/>
        <v>152.36000000000001</v>
      </c>
      <c r="F142" s="58">
        <v>2</v>
      </c>
    </row>
    <row r="143" spans="1:6">
      <c r="A143" s="9" t="s">
        <v>1404</v>
      </c>
      <c r="B143" s="16" t="s">
        <v>3742</v>
      </c>
      <c r="C143" s="11">
        <v>20</v>
      </c>
      <c r="D143" s="153">
        <v>391.72</v>
      </c>
      <c r="E143" s="78">
        <f t="shared" si="2"/>
        <v>141.02000000000001</v>
      </c>
      <c r="F143" s="58">
        <v>4</v>
      </c>
    </row>
    <row r="144" spans="1:6">
      <c r="A144" s="9" t="s">
        <v>1405</v>
      </c>
      <c r="B144" s="13" t="s">
        <v>3743</v>
      </c>
      <c r="C144" s="11">
        <v>20</v>
      </c>
      <c r="D144" s="153">
        <v>496.19</v>
      </c>
      <c r="E144" s="78">
        <f t="shared" si="2"/>
        <v>178.63</v>
      </c>
      <c r="F144" s="58">
        <v>2</v>
      </c>
    </row>
    <row r="145" spans="1:6">
      <c r="A145" s="9" t="s">
        <v>1406</v>
      </c>
      <c r="B145" s="13" t="s">
        <v>3744</v>
      </c>
      <c r="C145" s="11">
        <v>20</v>
      </c>
      <c r="D145" s="153">
        <v>423.22</v>
      </c>
      <c r="E145" s="78">
        <f t="shared" si="2"/>
        <v>152.36000000000001</v>
      </c>
      <c r="F145" s="58">
        <v>2</v>
      </c>
    </row>
    <row r="146" spans="1:6">
      <c r="A146" s="51" t="s">
        <v>4996</v>
      </c>
      <c r="B146" s="9" t="s">
        <v>5011</v>
      </c>
      <c r="C146" s="11"/>
      <c r="D146" s="153">
        <v>489.65</v>
      </c>
      <c r="E146" s="78">
        <f t="shared" si="2"/>
        <v>176.27</v>
      </c>
      <c r="F146" s="58">
        <v>4</v>
      </c>
    </row>
    <row r="147" spans="1:6">
      <c r="A147" s="51" t="s">
        <v>4995</v>
      </c>
      <c r="B147" s="9" t="s">
        <v>5012</v>
      </c>
      <c r="C147" s="11"/>
      <c r="D147" s="153">
        <v>620.24</v>
      </c>
      <c r="E147" s="78">
        <f t="shared" si="2"/>
        <v>223.29</v>
      </c>
      <c r="F147" s="58">
        <v>2</v>
      </c>
    </row>
    <row r="148" spans="1:6">
      <c r="A148" s="9" t="s">
        <v>1407</v>
      </c>
      <c r="B148" s="13" t="s">
        <v>3745</v>
      </c>
      <c r="C148" s="11">
        <v>20</v>
      </c>
      <c r="D148" s="153">
        <v>391.72</v>
      </c>
      <c r="E148" s="78">
        <f t="shared" si="2"/>
        <v>141.02000000000001</v>
      </c>
      <c r="F148" s="58">
        <v>4</v>
      </c>
    </row>
    <row r="149" spans="1:6">
      <c r="A149" s="9" t="s">
        <v>1408</v>
      </c>
      <c r="B149" s="16" t="s">
        <v>3746</v>
      </c>
      <c r="C149" s="11">
        <v>20</v>
      </c>
      <c r="D149" s="153">
        <v>496.19</v>
      </c>
      <c r="E149" s="78">
        <f t="shared" si="2"/>
        <v>178.63</v>
      </c>
      <c r="F149" s="58">
        <v>2</v>
      </c>
    </row>
    <row r="150" spans="1:6">
      <c r="A150" s="9" t="s">
        <v>1409</v>
      </c>
      <c r="B150" s="16" t="s">
        <v>3747</v>
      </c>
      <c r="C150" s="11">
        <v>20</v>
      </c>
      <c r="D150" s="153">
        <v>423.22</v>
      </c>
      <c r="E150" s="78">
        <f t="shared" si="2"/>
        <v>152.36000000000001</v>
      </c>
      <c r="F150" s="58">
        <v>2</v>
      </c>
    </row>
    <row r="151" spans="1:6">
      <c r="A151" s="9" t="s">
        <v>1410</v>
      </c>
      <c r="B151" s="16" t="s">
        <v>3748</v>
      </c>
      <c r="C151" s="28">
        <v>22</v>
      </c>
      <c r="D151" s="153">
        <v>430.76</v>
      </c>
      <c r="E151" s="78">
        <f t="shared" si="2"/>
        <v>155.07</v>
      </c>
      <c r="F151" s="58">
        <v>2</v>
      </c>
    </row>
    <row r="152" spans="1:6">
      <c r="A152" s="9" t="s">
        <v>1411</v>
      </c>
      <c r="B152" s="16" t="s">
        <v>3749</v>
      </c>
      <c r="C152" s="28">
        <v>22</v>
      </c>
      <c r="D152" s="153">
        <v>638.38</v>
      </c>
      <c r="E152" s="78">
        <f t="shared" si="2"/>
        <v>229.82</v>
      </c>
      <c r="F152" s="58">
        <v>2</v>
      </c>
    </row>
    <row r="153" spans="1:6">
      <c r="A153" s="9" t="s">
        <v>1412</v>
      </c>
      <c r="B153" s="16" t="s">
        <v>3750</v>
      </c>
      <c r="C153" s="28">
        <v>22</v>
      </c>
      <c r="D153" s="153">
        <v>514.05999999999995</v>
      </c>
      <c r="E153" s="78">
        <f t="shared" si="2"/>
        <v>185.06</v>
      </c>
      <c r="F153" s="58">
        <v>2</v>
      </c>
    </row>
    <row r="154" spans="1:6">
      <c r="A154" s="9" t="s">
        <v>1413</v>
      </c>
      <c r="B154" s="16" t="s">
        <v>3751</v>
      </c>
      <c r="C154" s="28">
        <v>22</v>
      </c>
      <c r="D154" s="153">
        <v>576.78</v>
      </c>
      <c r="E154" s="78">
        <f t="shared" si="2"/>
        <v>207.64</v>
      </c>
      <c r="F154" s="58">
        <v>2</v>
      </c>
    </row>
    <row r="155" spans="1:6">
      <c r="A155" s="9" t="s">
        <v>562</v>
      </c>
      <c r="B155" s="16" t="s">
        <v>3752</v>
      </c>
      <c r="C155" s="28">
        <v>20</v>
      </c>
      <c r="D155" s="153">
        <v>436.15</v>
      </c>
      <c r="E155" s="78">
        <f t="shared" si="2"/>
        <v>157.01</v>
      </c>
      <c r="F155" s="58">
        <v>1</v>
      </c>
    </row>
    <row r="156" spans="1:6">
      <c r="A156" s="9" t="s">
        <v>563</v>
      </c>
      <c r="B156" s="16" t="s">
        <v>3753</v>
      </c>
      <c r="C156" s="28">
        <v>20</v>
      </c>
      <c r="D156" s="153">
        <v>436.15</v>
      </c>
      <c r="E156" s="78">
        <f t="shared" si="2"/>
        <v>157.01</v>
      </c>
      <c r="F156" s="58">
        <v>1</v>
      </c>
    </row>
    <row r="157" spans="1:6">
      <c r="A157" s="51" t="s">
        <v>4997</v>
      </c>
      <c r="B157" s="9" t="s">
        <v>5013</v>
      </c>
      <c r="C157" s="28"/>
      <c r="D157" s="153">
        <v>545.19000000000005</v>
      </c>
      <c r="E157" s="78">
        <f t="shared" si="2"/>
        <v>196.27</v>
      </c>
      <c r="F157" s="58">
        <v>1</v>
      </c>
    </row>
    <row r="158" spans="1:6">
      <c r="A158" s="9" t="s">
        <v>564</v>
      </c>
      <c r="B158" s="16" t="s">
        <v>3754</v>
      </c>
      <c r="C158" s="28">
        <v>20</v>
      </c>
      <c r="D158" s="153">
        <v>436.15</v>
      </c>
      <c r="E158" s="78">
        <f t="shared" si="2"/>
        <v>157.01</v>
      </c>
      <c r="F158" s="58">
        <v>1</v>
      </c>
    </row>
    <row r="159" spans="1:6">
      <c r="A159" s="9" t="s">
        <v>565</v>
      </c>
      <c r="B159" s="16" t="s">
        <v>3755</v>
      </c>
      <c r="C159" s="28">
        <v>20</v>
      </c>
      <c r="D159" s="153">
        <v>526.87</v>
      </c>
      <c r="E159" s="78">
        <f t="shared" si="2"/>
        <v>189.67</v>
      </c>
      <c r="F159" s="58">
        <v>1</v>
      </c>
    </row>
    <row r="160" spans="1:6">
      <c r="A160" s="9" t="s">
        <v>566</v>
      </c>
      <c r="B160" s="16" t="s">
        <v>3756</v>
      </c>
      <c r="C160" s="28">
        <v>20</v>
      </c>
      <c r="D160" s="153">
        <v>687.06</v>
      </c>
      <c r="E160" s="78">
        <f t="shared" si="2"/>
        <v>247.34</v>
      </c>
      <c r="F160" s="58">
        <v>1</v>
      </c>
    </row>
    <row r="161" spans="1:6">
      <c r="A161" s="9" t="s">
        <v>567</v>
      </c>
      <c r="B161" s="16" t="s">
        <v>3757</v>
      </c>
      <c r="C161" s="28">
        <v>20</v>
      </c>
      <c r="D161" s="153">
        <v>600.64</v>
      </c>
      <c r="E161" s="78">
        <f t="shared" si="2"/>
        <v>216.23</v>
      </c>
      <c r="F161" s="58">
        <v>1</v>
      </c>
    </row>
    <row r="162" spans="1:6">
      <c r="A162" s="9" t="s">
        <v>568</v>
      </c>
      <c r="B162" s="16" t="s">
        <v>3758</v>
      </c>
      <c r="C162" s="28">
        <v>20</v>
      </c>
      <c r="D162" s="153">
        <v>526.87</v>
      </c>
      <c r="E162" s="78">
        <f t="shared" si="2"/>
        <v>189.67</v>
      </c>
      <c r="F162" s="58">
        <v>1</v>
      </c>
    </row>
    <row r="163" spans="1:6">
      <c r="A163" s="51" t="s">
        <v>4999</v>
      </c>
      <c r="B163" s="9" t="s">
        <v>5014</v>
      </c>
      <c r="C163" s="28"/>
      <c r="D163" s="153">
        <v>658.59</v>
      </c>
      <c r="E163" s="78">
        <f t="shared" si="2"/>
        <v>237.09</v>
      </c>
      <c r="F163" s="58">
        <v>1</v>
      </c>
    </row>
    <row r="164" spans="1:6">
      <c r="A164" s="51" t="s">
        <v>4998</v>
      </c>
      <c r="B164" s="9" t="s">
        <v>5015</v>
      </c>
      <c r="C164" s="28"/>
      <c r="D164" s="153">
        <v>858.83</v>
      </c>
      <c r="E164" s="78">
        <f t="shared" si="2"/>
        <v>309.18</v>
      </c>
      <c r="F164" s="58">
        <v>1</v>
      </c>
    </row>
    <row r="165" spans="1:6">
      <c r="A165" s="9" t="s">
        <v>569</v>
      </c>
      <c r="B165" s="16" t="s">
        <v>3759</v>
      </c>
      <c r="C165" s="28">
        <v>20</v>
      </c>
      <c r="D165" s="153">
        <v>526.87</v>
      </c>
      <c r="E165" s="78">
        <f t="shared" si="2"/>
        <v>189.67</v>
      </c>
      <c r="F165" s="58">
        <v>1</v>
      </c>
    </row>
    <row r="166" spans="1:6">
      <c r="A166" s="9" t="s">
        <v>570</v>
      </c>
      <c r="B166" s="16" t="s">
        <v>3760</v>
      </c>
      <c r="C166" s="28">
        <v>20</v>
      </c>
      <c r="D166" s="153">
        <v>578.62</v>
      </c>
      <c r="E166" s="78">
        <f t="shared" si="2"/>
        <v>208.3</v>
      </c>
      <c r="F166" s="58">
        <v>1</v>
      </c>
    </row>
    <row r="167" spans="1:6">
      <c r="A167" s="51" t="s">
        <v>5000</v>
      </c>
      <c r="B167" s="9" t="s">
        <v>5016</v>
      </c>
      <c r="C167" s="28"/>
      <c r="D167" s="153">
        <v>723.28</v>
      </c>
      <c r="E167" s="78">
        <f t="shared" si="2"/>
        <v>260.38</v>
      </c>
      <c r="F167" s="58">
        <v>1</v>
      </c>
    </row>
    <row r="168" spans="1:6">
      <c r="A168" s="9" t="s">
        <v>571</v>
      </c>
      <c r="B168" s="16" t="s">
        <v>3761</v>
      </c>
      <c r="C168" s="28">
        <v>20</v>
      </c>
      <c r="D168" s="153">
        <v>686.31</v>
      </c>
      <c r="E168" s="78">
        <f t="shared" si="2"/>
        <v>247.07</v>
      </c>
      <c r="F168" s="58">
        <v>1</v>
      </c>
    </row>
    <row r="169" spans="1:6">
      <c r="A169" s="9" t="s">
        <v>572</v>
      </c>
      <c r="B169" s="16" t="s">
        <v>3762</v>
      </c>
      <c r="C169" s="28">
        <v>20</v>
      </c>
      <c r="D169" s="153">
        <v>869.06</v>
      </c>
      <c r="E169" s="78">
        <f t="shared" si="2"/>
        <v>312.86</v>
      </c>
      <c r="F169" s="58">
        <v>1</v>
      </c>
    </row>
    <row r="170" spans="1:6">
      <c r="A170" s="9" t="s">
        <v>573</v>
      </c>
      <c r="B170" s="16" t="s">
        <v>3763</v>
      </c>
      <c r="C170" s="28">
        <v>20</v>
      </c>
      <c r="D170" s="153">
        <v>750.6</v>
      </c>
      <c r="E170" s="78">
        <f t="shared" si="2"/>
        <v>270.22000000000003</v>
      </c>
      <c r="F170" s="58">
        <v>1</v>
      </c>
    </row>
    <row r="171" spans="1:6">
      <c r="A171" s="51" t="s">
        <v>5002</v>
      </c>
      <c r="B171" s="9" t="s">
        <v>5017</v>
      </c>
      <c r="C171" s="28"/>
      <c r="D171" s="153">
        <v>857.88</v>
      </c>
      <c r="E171" s="78">
        <f t="shared" si="2"/>
        <v>308.83999999999997</v>
      </c>
      <c r="F171" s="58">
        <v>1</v>
      </c>
    </row>
    <row r="172" spans="1:6">
      <c r="A172" s="51" t="s">
        <v>5001</v>
      </c>
      <c r="B172" s="9" t="s">
        <v>5018</v>
      </c>
      <c r="C172" s="28"/>
      <c r="D172" s="153">
        <v>1086.33</v>
      </c>
      <c r="E172" s="78">
        <f t="shared" si="2"/>
        <v>391.08</v>
      </c>
      <c r="F172" s="58">
        <v>1</v>
      </c>
    </row>
    <row r="173" spans="1:6">
      <c r="A173" s="9" t="s">
        <v>574</v>
      </c>
      <c r="B173" s="16" t="s">
        <v>3764</v>
      </c>
      <c r="C173" s="28">
        <v>20</v>
      </c>
      <c r="D173" s="153">
        <v>702.14</v>
      </c>
      <c r="E173" s="78">
        <f t="shared" si="2"/>
        <v>252.77</v>
      </c>
      <c r="F173" s="58">
        <v>1</v>
      </c>
    </row>
    <row r="174" spans="1:6">
      <c r="A174" s="51" t="s">
        <v>5003</v>
      </c>
      <c r="B174" s="9" t="s">
        <v>5019</v>
      </c>
      <c r="C174" s="28"/>
      <c r="D174" s="153">
        <v>877.67</v>
      </c>
      <c r="E174" s="78">
        <f t="shared" si="2"/>
        <v>315.95999999999998</v>
      </c>
      <c r="F174" s="58">
        <v>1</v>
      </c>
    </row>
    <row r="175" spans="1:6">
      <c r="A175" s="9" t="s">
        <v>575</v>
      </c>
      <c r="B175" s="16" t="s">
        <v>3765</v>
      </c>
      <c r="C175" s="28">
        <v>20</v>
      </c>
      <c r="D175" s="153">
        <v>775.36</v>
      </c>
      <c r="E175" s="78">
        <f t="shared" si="2"/>
        <v>279.13</v>
      </c>
      <c r="F175" s="58">
        <v>1</v>
      </c>
    </row>
    <row r="176" spans="1:6">
      <c r="A176" s="9" t="s">
        <v>576</v>
      </c>
      <c r="B176" s="16" t="s">
        <v>5009</v>
      </c>
      <c r="C176" s="28">
        <v>20</v>
      </c>
      <c r="D176" s="153">
        <v>967.05</v>
      </c>
      <c r="E176" s="78">
        <f t="shared" si="2"/>
        <v>348.14</v>
      </c>
      <c r="F176" s="58">
        <v>1</v>
      </c>
    </row>
    <row r="177" spans="1:6">
      <c r="A177" s="9" t="s">
        <v>577</v>
      </c>
      <c r="B177" s="16" t="s">
        <v>3766</v>
      </c>
      <c r="C177" s="28">
        <v>20</v>
      </c>
      <c r="D177" s="153">
        <v>816.28</v>
      </c>
      <c r="E177" s="78">
        <f t="shared" si="2"/>
        <v>293.86</v>
      </c>
      <c r="F177" s="58">
        <v>1</v>
      </c>
    </row>
    <row r="178" spans="1:6">
      <c r="A178" s="51" t="s">
        <v>5005</v>
      </c>
      <c r="B178" s="9" t="s">
        <v>5020</v>
      </c>
      <c r="C178" s="28"/>
      <c r="D178" s="153">
        <v>969.2</v>
      </c>
      <c r="E178" s="78">
        <f t="shared" si="2"/>
        <v>348.91</v>
      </c>
      <c r="F178" s="58">
        <v>1</v>
      </c>
    </row>
    <row r="179" spans="1:6">
      <c r="A179" s="51" t="s">
        <v>5004</v>
      </c>
      <c r="B179" s="9" t="s">
        <v>5021</v>
      </c>
      <c r="C179" s="28"/>
      <c r="D179" s="153">
        <v>1208.81</v>
      </c>
      <c r="E179" s="78">
        <f t="shared" si="2"/>
        <v>435.17</v>
      </c>
      <c r="F179" s="58">
        <v>1</v>
      </c>
    </row>
    <row r="180" spans="1:6">
      <c r="A180" s="9" t="s">
        <v>578</v>
      </c>
      <c r="B180" s="16" t="s">
        <v>3767</v>
      </c>
      <c r="C180" s="28">
        <v>20</v>
      </c>
      <c r="D180" s="153">
        <v>753.83</v>
      </c>
      <c r="E180" s="78">
        <f t="shared" si="2"/>
        <v>271.38</v>
      </c>
      <c r="F180" s="58">
        <v>1</v>
      </c>
    </row>
    <row r="181" spans="1:6">
      <c r="A181" s="51" t="s">
        <v>5006</v>
      </c>
      <c r="B181" s="9" t="s">
        <v>5022</v>
      </c>
      <c r="C181" s="28"/>
      <c r="D181" s="153">
        <v>942.28</v>
      </c>
      <c r="E181" s="78">
        <f t="shared" si="2"/>
        <v>339.22</v>
      </c>
      <c r="F181" s="58">
        <v>1</v>
      </c>
    </row>
    <row r="182" spans="1:6">
      <c r="A182" s="9" t="s">
        <v>579</v>
      </c>
      <c r="B182" s="16" t="s">
        <v>3768</v>
      </c>
      <c r="C182" s="28">
        <v>20</v>
      </c>
      <c r="D182" s="153">
        <v>845.37</v>
      </c>
      <c r="E182" s="78">
        <f t="shared" si="2"/>
        <v>304.33</v>
      </c>
      <c r="F182" s="58">
        <v>1</v>
      </c>
    </row>
    <row r="183" spans="1:6">
      <c r="A183" s="9" t="s">
        <v>580</v>
      </c>
      <c r="B183" s="16" t="s">
        <v>3769</v>
      </c>
      <c r="C183" s="28">
        <v>20</v>
      </c>
      <c r="D183" s="153">
        <v>1044.5899999999999</v>
      </c>
      <c r="E183" s="78">
        <f t="shared" si="2"/>
        <v>376.05</v>
      </c>
      <c r="F183" s="58">
        <v>1</v>
      </c>
    </row>
    <row r="184" spans="1:6">
      <c r="A184" s="9" t="s">
        <v>581</v>
      </c>
      <c r="B184" s="16" t="s">
        <v>3770</v>
      </c>
      <c r="C184" s="28">
        <v>20</v>
      </c>
      <c r="D184" s="153">
        <v>883.05</v>
      </c>
      <c r="E184" s="78">
        <f t="shared" si="2"/>
        <v>317.89999999999998</v>
      </c>
      <c r="F184" s="58">
        <v>1</v>
      </c>
    </row>
    <row r="185" spans="1:6">
      <c r="A185" s="51" t="s">
        <v>5008</v>
      </c>
      <c r="B185" s="9" t="s">
        <v>5023</v>
      </c>
      <c r="C185" s="28"/>
      <c r="D185" s="153">
        <v>1056.71</v>
      </c>
      <c r="E185" s="78">
        <f t="shared" si="2"/>
        <v>380.42</v>
      </c>
      <c r="F185" s="58">
        <v>1</v>
      </c>
    </row>
    <row r="186" spans="1:6">
      <c r="A186" s="51" t="s">
        <v>5007</v>
      </c>
      <c r="B186" s="9" t="s">
        <v>5024</v>
      </c>
      <c r="C186" s="28"/>
      <c r="D186" s="153">
        <v>1305.74</v>
      </c>
      <c r="E186" s="78">
        <f t="shared" si="2"/>
        <v>470.07</v>
      </c>
      <c r="F186" s="58">
        <v>1</v>
      </c>
    </row>
    <row r="187" spans="1:6">
      <c r="A187" s="9" t="s">
        <v>582</v>
      </c>
      <c r="B187" s="16" t="s">
        <v>583</v>
      </c>
      <c r="C187" s="28"/>
      <c r="D187" s="153">
        <v>25.31</v>
      </c>
      <c r="E187" s="78">
        <f t="shared" si="2"/>
        <v>9.11</v>
      </c>
      <c r="F187" s="58">
        <v>50</v>
      </c>
    </row>
    <row r="188" spans="1:6">
      <c r="A188" s="9" t="s">
        <v>585</v>
      </c>
      <c r="B188" s="16" t="s">
        <v>3771</v>
      </c>
      <c r="C188" s="28">
        <v>23</v>
      </c>
      <c r="D188" s="153">
        <v>208.38</v>
      </c>
      <c r="E188" s="78">
        <f t="shared" si="2"/>
        <v>75.02</v>
      </c>
      <c r="F188" s="58">
        <v>6</v>
      </c>
    </row>
    <row r="189" spans="1:6">
      <c r="A189" s="9" t="s">
        <v>586</v>
      </c>
      <c r="B189" s="16" t="s">
        <v>3772</v>
      </c>
      <c r="C189" s="28">
        <v>23</v>
      </c>
      <c r="D189" s="153">
        <v>238.22</v>
      </c>
      <c r="E189" s="78">
        <f t="shared" si="2"/>
        <v>85.76</v>
      </c>
      <c r="F189" s="58">
        <v>4</v>
      </c>
    </row>
    <row r="190" spans="1:6">
      <c r="A190" s="9" t="s">
        <v>587</v>
      </c>
      <c r="B190" s="16" t="s">
        <v>3773</v>
      </c>
      <c r="C190" s="28">
        <v>23</v>
      </c>
      <c r="D190" s="153">
        <v>223.37</v>
      </c>
      <c r="E190" s="78">
        <f t="shared" si="2"/>
        <v>80.41</v>
      </c>
      <c r="F190" s="58">
        <v>4</v>
      </c>
    </row>
    <row r="191" spans="1:6">
      <c r="A191" s="9" t="s">
        <v>588</v>
      </c>
      <c r="B191" s="16" t="s">
        <v>3774</v>
      </c>
      <c r="C191" s="28">
        <v>23</v>
      </c>
      <c r="D191" s="153">
        <v>272.14</v>
      </c>
      <c r="E191" s="78">
        <f t="shared" si="2"/>
        <v>97.97</v>
      </c>
      <c r="F191" s="58">
        <v>4</v>
      </c>
    </row>
    <row r="192" spans="1:6">
      <c r="A192" s="9" t="s">
        <v>589</v>
      </c>
      <c r="B192" s="16" t="s">
        <v>3775</v>
      </c>
      <c r="C192" s="28">
        <v>23</v>
      </c>
      <c r="D192" s="153">
        <v>333.44</v>
      </c>
      <c r="E192" s="78">
        <f t="shared" si="2"/>
        <v>120.04</v>
      </c>
      <c r="F192" s="58">
        <v>2</v>
      </c>
    </row>
    <row r="193" spans="1:6">
      <c r="A193" s="9" t="s">
        <v>590</v>
      </c>
      <c r="B193" s="16" t="s">
        <v>3776</v>
      </c>
      <c r="C193" s="28">
        <v>23</v>
      </c>
      <c r="D193" s="153">
        <v>293.92</v>
      </c>
      <c r="E193" s="78">
        <f t="shared" si="2"/>
        <v>105.81</v>
      </c>
      <c r="F193" s="58">
        <v>2</v>
      </c>
    </row>
    <row r="194" spans="1:6">
      <c r="A194" s="9" t="s">
        <v>591</v>
      </c>
      <c r="B194" s="16" t="s">
        <v>3777</v>
      </c>
      <c r="C194" s="28">
        <v>23</v>
      </c>
      <c r="D194" s="153">
        <v>365.78</v>
      </c>
      <c r="E194" s="78">
        <f t="shared" si="2"/>
        <v>131.68</v>
      </c>
      <c r="F194" s="58">
        <v>4</v>
      </c>
    </row>
    <row r="195" spans="1:6">
      <c r="A195" s="9" t="s">
        <v>592</v>
      </c>
      <c r="B195" s="16" t="s">
        <v>3778</v>
      </c>
      <c r="C195" s="28">
        <v>23</v>
      </c>
      <c r="D195" s="153">
        <v>474.99</v>
      </c>
      <c r="E195" s="78">
        <f t="shared" si="2"/>
        <v>171</v>
      </c>
      <c r="F195" s="58">
        <v>2</v>
      </c>
    </row>
    <row r="196" spans="1:6">
      <c r="A196" s="9" t="s">
        <v>593</v>
      </c>
      <c r="B196" s="16" t="s">
        <v>3779</v>
      </c>
      <c r="C196" s="28">
        <v>23</v>
      </c>
      <c r="D196" s="153">
        <v>402.21</v>
      </c>
      <c r="E196" s="78">
        <f t="shared" ref="E196:E223" si="3">D196*0.36</f>
        <v>144.80000000000001</v>
      </c>
      <c r="F196" s="58">
        <v>2</v>
      </c>
    </row>
    <row r="197" spans="1:6">
      <c r="A197" s="9" t="s">
        <v>594</v>
      </c>
      <c r="B197" s="16" t="s">
        <v>3780</v>
      </c>
      <c r="C197" s="28">
        <v>23</v>
      </c>
      <c r="D197" s="153">
        <v>471.75</v>
      </c>
      <c r="E197" s="78">
        <f t="shared" si="3"/>
        <v>169.83</v>
      </c>
      <c r="F197" s="58">
        <v>4</v>
      </c>
    </row>
    <row r="198" spans="1:6">
      <c r="A198" s="9" t="s">
        <v>595</v>
      </c>
      <c r="B198" s="16" t="s">
        <v>3781</v>
      </c>
      <c r="C198" s="28">
        <v>23</v>
      </c>
      <c r="D198" s="153">
        <v>584.91999999999996</v>
      </c>
      <c r="E198" s="78">
        <f t="shared" si="3"/>
        <v>210.57</v>
      </c>
      <c r="F198" s="58">
        <v>2</v>
      </c>
    </row>
    <row r="199" spans="1:6">
      <c r="A199" s="9" t="s">
        <v>596</v>
      </c>
      <c r="B199" s="16" t="s">
        <v>3782</v>
      </c>
      <c r="C199" s="28">
        <v>23</v>
      </c>
      <c r="D199" s="153">
        <v>530.95000000000005</v>
      </c>
      <c r="E199" s="78">
        <f t="shared" si="3"/>
        <v>191.14</v>
      </c>
      <c r="F199" s="58">
        <v>2</v>
      </c>
    </row>
    <row r="200" spans="1:6">
      <c r="A200" s="9" t="s">
        <v>597</v>
      </c>
      <c r="B200" s="16" t="s">
        <v>3783</v>
      </c>
      <c r="C200" s="28">
        <v>24</v>
      </c>
      <c r="D200" s="153">
        <v>206.4</v>
      </c>
      <c r="E200" s="78">
        <f t="shared" si="3"/>
        <v>74.3</v>
      </c>
      <c r="F200" s="58">
        <v>6</v>
      </c>
    </row>
    <row r="201" spans="1:6">
      <c r="A201" s="9" t="s">
        <v>598</v>
      </c>
      <c r="B201" s="16" t="s">
        <v>3784</v>
      </c>
      <c r="C201" s="28">
        <v>24</v>
      </c>
      <c r="D201" s="153">
        <v>249.97</v>
      </c>
      <c r="E201" s="78">
        <f t="shared" si="3"/>
        <v>89.99</v>
      </c>
      <c r="F201" s="58">
        <v>4</v>
      </c>
    </row>
    <row r="202" spans="1:6">
      <c r="A202" s="9" t="s">
        <v>599</v>
      </c>
      <c r="B202" s="16" t="s">
        <v>3785</v>
      </c>
      <c r="C202" s="28">
        <v>24</v>
      </c>
      <c r="D202" s="153">
        <v>232.51</v>
      </c>
      <c r="E202" s="78">
        <f t="shared" si="3"/>
        <v>83.7</v>
      </c>
      <c r="F202" s="58">
        <v>4</v>
      </c>
    </row>
    <row r="203" spans="1:6">
      <c r="A203" s="9" t="s">
        <v>600</v>
      </c>
      <c r="B203" s="16" t="s">
        <v>3786</v>
      </c>
      <c r="C203" s="28">
        <v>24</v>
      </c>
      <c r="D203" s="153">
        <v>276.43</v>
      </c>
      <c r="E203" s="78">
        <f t="shared" si="3"/>
        <v>99.51</v>
      </c>
      <c r="F203" s="58">
        <v>4</v>
      </c>
    </row>
    <row r="204" spans="1:6">
      <c r="A204" s="9" t="s">
        <v>601</v>
      </c>
      <c r="B204" s="16" t="s">
        <v>3787</v>
      </c>
      <c r="C204" s="28">
        <v>24</v>
      </c>
      <c r="D204" s="153">
        <v>338.02</v>
      </c>
      <c r="E204" s="78">
        <f t="shared" si="3"/>
        <v>121.69</v>
      </c>
      <c r="F204" s="58">
        <v>4</v>
      </c>
    </row>
    <row r="205" spans="1:6">
      <c r="A205" s="9" t="s">
        <v>602</v>
      </c>
      <c r="B205" s="16" t="s">
        <v>3788</v>
      </c>
      <c r="C205" s="28">
        <v>24</v>
      </c>
      <c r="D205" s="153">
        <v>287.63</v>
      </c>
      <c r="E205" s="78">
        <f t="shared" si="3"/>
        <v>103.55</v>
      </c>
      <c r="F205" s="58">
        <v>4</v>
      </c>
    </row>
    <row r="206" spans="1:6">
      <c r="A206" s="9" t="s">
        <v>603</v>
      </c>
      <c r="B206" s="16" t="s">
        <v>3789</v>
      </c>
      <c r="C206" s="28">
        <v>24</v>
      </c>
      <c r="D206" s="153">
        <v>290.14999999999998</v>
      </c>
      <c r="E206" s="78">
        <f t="shared" si="3"/>
        <v>104.45</v>
      </c>
      <c r="F206" s="58">
        <v>4</v>
      </c>
    </row>
    <row r="207" spans="1:6">
      <c r="A207" s="9" t="s">
        <v>604</v>
      </c>
      <c r="B207" s="16" t="s">
        <v>3790</v>
      </c>
      <c r="C207" s="28">
        <v>24</v>
      </c>
      <c r="D207" s="153">
        <v>368.75</v>
      </c>
      <c r="E207" s="78">
        <f t="shared" si="3"/>
        <v>132.75</v>
      </c>
      <c r="F207" s="58">
        <v>2</v>
      </c>
    </row>
    <row r="208" spans="1:6">
      <c r="A208" s="9" t="s">
        <v>605</v>
      </c>
      <c r="B208" s="16" t="s">
        <v>3791</v>
      </c>
      <c r="C208" s="28">
        <v>24</v>
      </c>
      <c r="D208" s="153">
        <v>304.14999999999998</v>
      </c>
      <c r="E208" s="78">
        <f t="shared" si="3"/>
        <v>109.49</v>
      </c>
      <c r="F208" s="58">
        <v>2</v>
      </c>
    </row>
    <row r="209" spans="1:6">
      <c r="A209" s="9" t="s">
        <v>606</v>
      </c>
      <c r="B209" s="16" t="s">
        <v>3792</v>
      </c>
      <c r="C209" s="28">
        <v>24</v>
      </c>
      <c r="D209" s="153">
        <v>380.83</v>
      </c>
      <c r="E209" s="78">
        <f t="shared" si="3"/>
        <v>137.1</v>
      </c>
      <c r="F209" s="58">
        <v>4</v>
      </c>
    </row>
    <row r="210" spans="1:6">
      <c r="A210" s="9" t="s">
        <v>607</v>
      </c>
      <c r="B210" s="16" t="s">
        <v>3793</v>
      </c>
      <c r="C210" s="28">
        <v>24</v>
      </c>
      <c r="D210" s="153">
        <v>520.82000000000005</v>
      </c>
      <c r="E210" s="78">
        <f t="shared" si="3"/>
        <v>187.5</v>
      </c>
      <c r="F210" s="58">
        <v>2</v>
      </c>
    </row>
    <row r="211" spans="1:6">
      <c r="A211" s="9" t="s">
        <v>608</v>
      </c>
      <c r="B211" s="16" t="s">
        <v>3794</v>
      </c>
      <c r="C211" s="28">
        <v>24</v>
      </c>
      <c r="D211" s="153">
        <v>402.36</v>
      </c>
      <c r="E211" s="78">
        <f t="shared" si="3"/>
        <v>144.85</v>
      </c>
      <c r="F211" s="58">
        <v>2</v>
      </c>
    </row>
    <row r="212" spans="1:6">
      <c r="A212" s="9" t="s">
        <v>609</v>
      </c>
      <c r="B212" s="16" t="s">
        <v>3795</v>
      </c>
      <c r="C212" s="28">
        <v>24</v>
      </c>
      <c r="D212" s="153">
        <v>495.21</v>
      </c>
      <c r="E212" s="78">
        <f t="shared" si="3"/>
        <v>178.28</v>
      </c>
      <c r="F212" s="58">
        <v>4</v>
      </c>
    </row>
    <row r="213" spans="1:6">
      <c r="A213" s="9" t="s">
        <v>610</v>
      </c>
      <c r="B213" s="16" t="s">
        <v>3796</v>
      </c>
      <c r="C213" s="28">
        <v>24</v>
      </c>
      <c r="D213" s="153">
        <v>613.66999999999996</v>
      </c>
      <c r="E213" s="78">
        <f t="shared" si="3"/>
        <v>220.92</v>
      </c>
      <c r="F213" s="58">
        <v>2</v>
      </c>
    </row>
    <row r="214" spans="1:6">
      <c r="A214" s="48" t="s">
        <v>611</v>
      </c>
      <c r="B214" s="87" t="s">
        <v>3797</v>
      </c>
      <c r="C214" s="89">
        <v>24</v>
      </c>
      <c r="D214" s="153">
        <v>514.6</v>
      </c>
      <c r="E214" s="78">
        <f t="shared" si="3"/>
        <v>185.26</v>
      </c>
      <c r="F214" s="134">
        <v>2</v>
      </c>
    </row>
    <row r="215" spans="1:6">
      <c r="A215" s="51" t="s">
        <v>4626</v>
      </c>
      <c r="B215" s="51" t="s">
        <v>4627</v>
      </c>
      <c r="C215" s="11"/>
      <c r="D215" s="153">
        <v>12.3</v>
      </c>
      <c r="E215" s="78">
        <f t="shared" si="3"/>
        <v>4.43</v>
      </c>
      <c r="F215" s="58" t="s">
        <v>2952</v>
      </c>
    </row>
    <row r="216" spans="1:6">
      <c r="A216" s="51" t="s">
        <v>4628</v>
      </c>
      <c r="B216" s="51" t="s">
        <v>4629</v>
      </c>
      <c r="C216" s="11"/>
      <c r="D216" s="153">
        <v>17.43</v>
      </c>
      <c r="E216" s="78">
        <f t="shared" si="3"/>
        <v>6.27</v>
      </c>
      <c r="F216" s="58" t="s">
        <v>2952</v>
      </c>
    </row>
    <row r="217" spans="1:6">
      <c r="A217" s="51" t="s">
        <v>4630</v>
      </c>
      <c r="B217" s="51" t="s">
        <v>4631</v>
      </c>
      <c r="C217" s="11"/>
      <c r="D217" s="153">
        <v>22.55</v>
      </c>
      <c r="E217" s="78">
        <f t="shared" si="3"/>
        <v>8.1199999999999992</v>
      </c>
      <c r="F217" s="58" t="s">
        <v>2952</v>
      </c>
    </row>
    <row r="218" spans="1:6">
      <c r="A218" s="51" t="s">
        <v>4632</v>
      </c>
      <c r="B218" s="51" t="s">
        <v>4633</v>
      </c>
      <c r="C218" s="11"/>
      <c r="D218" s="153">
        <v>29.73</v>
      </c>
      <c r="E218" s="78">
        <f t="shared" si="3"/>
        <v>10.7</v>
      </c>
      <c r="F218" s="58" t="s">
        <v>2952</v>
      </c>
    </row>
    <row r="219" spans="1:6">
      <c r="A219" s="51" t="s">
        <v>4634</v>
      </c>
      <c r="B219" s="51" t="s">
        <v>4635</v>
      </c>
      <c r="C219" s="11"/>
      <c r="D219" s="153">
        <v>36.9</v>
      </c>
      <c r="E219" s="78">
        <f t="shared" si="3"/>
        <v>13.28</v>
      </c>
      <c r="F219" s="58" t="s">
        <v>2952</v>
      </c>
    </row>
    <row r="220" spans="1:6">
      <c r="A220" s="51" t="s">
        <v>4636</v>
      </c>
      <c r="B220" s="51" t="s">
        <v>4637</v>
      </c>
      <c r="C220" s="11"/>
      <c r="D220" s="153">
        <v>44.08</v>
      </c>
      <c r="E220" s="78">
        <f t="shared" si="3"/>
        <v>15.87</v>
      </c>
      <c r="F220" s="58" t="s">
        <v>2952</v>
      </c>
    </row>
    <row r="221" spans="1:6">
      <c r="A221" s="51" t="s">
        <v>4638</v>
      </c>
      <c r="B221" s="51" t="s">
        <v>4639</v>
      </c>
      <c r="C221" s="11"/>
      <c r="D221" s="153">
        <v>51.25</v>
      </c>
      <c r="E221" s="78">
        <f t="shared" si="3"/>
        <v>18.45</v>
      </c>
      <c r="F221" s="58" t="s">
        <v>2952</v>
      </c>
    </row>
    <row r="222" spans="1:6">
      <c r="A222" s="51" t="s">
        <v>4640</v>
      </c>
      <c r="B222" s="51" t="s">
        <v>4641</v>
      </c>
      <c r="C222" s="11"/>
      <c r="D222" s="153">
        <v>48.43</v>
      </c>
      <c r="E222" s="78">
        <f t="shared" si="3"/>
        <v>17.43</v>
      </c>
      <c r="F222" s="58" t="s">
        <v>2952</v>
      </c>
    </row>
    <row r="223" spans="1:6">
      <c r="A223" s="51" t="s">
        <v>4642</v>
      </c>
      <c r="B223" s="51" t="s">
        <v>4643</v>
      </c>
      <c r="C223" s="11"/>
      <c r="D223" s="153">
        <v>65.599999999999994</v>
      </c>
      <c r="E223" s="78">
        <f t="shared" si="3"/>
        <v>23.62</v>
      </c>
      <c r="F223" s="58" t="s">
        <v>2952</v>
      </c>
    </row>
  </sheetData>
  <phoneticPr fontId="1" type="noConversion"/>
  <pageMargins left="0.35833333333333334" right="0.75" top="1" bottom="1" header="0.5" footer="0.5"/>
  <pageSetup orientation="portrait"/>
  <headerFooter alignWithMargins="0">
    <oddHeader>&amp;C&amp;"-,Bold"&amp;14CMP Pool Products Price List 2016
Waterfalls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/>
  </sheetViews>
  <sheetFormatPr baseColWidth="10" defaultColWidth="8.83203125" defaultRowHeight="14" x14ac:dyDescent="0"/>
  <cols>
    <col min="1" max="1" width="13.6640625" style="14" customWidth="1"/>
    <col min="2" max="2" width="36.5" style="14" customWidth="1"/>
    <col min="3" max="3" width="15.6640625" style="72" customWidth="1"/>
    <col min="4" max="4" width="9" style="32" customWidth="1"/>
    <col min="5" max="5" width="9.5" style="3" customWidth="1"/>
    <col min="6" max="6" width="7" style="54" customWidth="1"/>
    <col min="7" max="7" width="6.33203125" style="59" customWidth="1"/>
    <col min="8" max="16384" width="8.83203125" style="3"/>
  </cols>
  <sheetData>
    <row r="1" spans="1:7">
      <c r="A1" s="14" t="s">
        <v>5298</v>
      </c>
    </row>
    <row r="2" spans="1:7" s="1" customFormat="1" ht="29.5" customHeight="1">
      <c r="A2" s="5" t="s">
        <v>2568</v>
      </c>
      <c r="B2" s="6" t="s">
        <v>2570</v>
      </c>
      <c r="C2" s="73" t="s">
        <v>219</v>
      </c>
      <c r="D2" s="18" t="s">
        <v>4105</v>
      </c>
      <c r="E2" s="8" t="s">
        <v>5118</v>
      </c>
      <c r="F2" s="55" t="s">
        <v>3048</v>
      </c>
      <c r="G2" s="166" t="s">
        <v>2951</v>
      </c>
    </row>
    <row r="3" spans="1:7" ht="14.5" customHeight="1">
      <c r="A3" s="39" t="s">
        <v>4616</v>
      </c>
      <c r="B3" s="27" t="s">
        <v>4618</v>
      </c>
      <c r="C3" s="132"/>
      <c r="D3" s="133">
        <v>71</v>
      </c>
      <c r="E3" s="31">
        <v>10.97</v>
      </c>
      <c r="F3" s="31">
        <f>E3*0.36</f>
        <v>3.95</v>
      </c>
      <c r="G3" s="61">
        <v>120</v>
      </c>
    </row>
    <row r="4" spans="1:7" ht="14.5" customHeight="1">
      <c r="A4" s="39" t="s">
        <v>4617</v>
      </c>
      <c r="B4" s="27" t="s">
        <v>4619</v>
      </c>
      <c r="C4" s="132"/>
      <c r="D4" s="133">
        <v>71</v>
      </c>
      <c r="E4" s="31">
        <v>20.72</v>
      </c>
      <c r="F4" s="31">
        <f t="shared" ref="F4:F67" si="0">E4*0.36</f>
        <v>7.46</v>
      </c>
      <c r="G4" s="61">
        <v>120</v>
      </c>
    </row>
    <row r="5" spans="1:7" ht="14.5" customHeight="1">
      <c r="A5" s="39" t="s">
        <v>2293</v>
      </c>
      <c r="B5" s="27" t="s">
        <v>2946</v>
      </c>
      <c r="C5" s="132"/>
      <c r="D5" s="133">
        <v>71</v>
      </c>
      <c r="E5" s="31">
        <v>14.53</v>
      </c>
      <c r="F5" s="31">
        <f t="shared" si="0"/>
        <v>5.23</v>
      </c>
      <c r="G5" s="61">
        <v>120</v>
      </c>
    </row>
    <row r="6" spans="1:7" ht="14.5" customHeight="1">
      <c r="A6" s="39" t="s">
        <v>2294</v>
      </c>
      <c r="B6" s="27" t="s">
        <v>2947</v>
      </c>
      <c r="C6" s="132"/>
      <c r="D6" s="133">
        <v>71</v>
      </c>
      <c r="E6" s="31">
        <v>22.24</v>
      </c>
      <c r="F6" s="31">
        <f t="shared" si="0"/>
        <v>8.01</v>
      </c>
      <c r="G6" s="61">
        <v>40</v>
      </c>
    </row>
    <row r="7" spans="1:7" ht="14.5" customHeight="1">
      <c r="A7" s="39" t="s">
        <v>4614</v>
      </c>
      <c r="B7" s="27" t="s">
        <v>4615</v>
      </c>
      <c r="C7" s="132"/>
      <c r="D7" s="133">
        <v>71</v>
      </c>
      <c r="E7" s="31">
        <v>13.07</v>
      </c>
      <c r="F7" s="31">
        <f t="shared" si="0"/>
        <v>4.71</v>
      </c>
      <c r="G7" s="61">
        <v>100</v>
      </c>
    </row>
    <row r="8" spans="1:7">
      <c r="A8" s="9" t="s">
        <v>379</v>
      </c>
      <c r="B8" s="13" t="s">
        <v>380</v>
      </c>
      <c r="C8" s="71"/>
      <c r="D8" s="11">
        <v>73</v>
      </c>
      <c r="E8" s="31">
        <v>2.81</v>
      </c>
      <c r="F8" s="31">
        <f t="shared" si="0"/>
        <v>1.01</v>
      </c>
      <c r="G8" s="61">
        <v>550</v>
      </c>
    </row>
    <row r="9" spans="1:7" s="14" customFormat="1">
      <c r="A9" s="9" t="s">
        <v>381</v>
      </c>
      <c r="B9" s="13" t="s">
        <v>2295</v>
      </c>
      <c r="C9" s="71"/>
      <c r="D9" s="11">
        <v>73</v>
      </c>
      <c r="E9" s="31">
        <v>5.51</v>
      </c>
      <c r="F9" s="31">
        <f t="shared" si="0"/>
        <v>1.98</v>
      </c>
      <c r="G9" s="65">
        <v>100</v>
      </c>
    </row>
    <row r="10" spans="1:7" s="14" customFormat="1">
      <c r="A10" s="9" t="s">
        <v>382</v>
      </c>
      <c r="B10" s="13" t="s">
        <v>2296</v>
      </c>
      <c r="C10" s="71" t="s">
        <v>3339</v>
      </c>
      <c r="D10" s="11">
        <v>73</v>
      </c>
      <c r="E10" s="31">
        <v>10.58</v>
      </c>
      <c r="F10" s="31">
        <f t="shared" si="0"/>
        <v>3.81</v>
      </c>
      <c r="G10" s="65">
        <v>50</v>
      </c>
    </row>
    <row r="11" spans="1:7" s="14" customFormat="1">
      <c r="A11" s="9" t="s">
        <v>383</v>
      </c>
      <c r="B11" s="13" t="s">
        <v>384</v>
      </c>
      <c r="C11" s="71"/>
      <c r="D11" s="11">
        <v>73</v>
      </c>
      <c r="E11" s="31">
        <v>3.46</v>
      </c>
      <c r="F11" s="31">
        <f t="shared" si="0"/>
        <v>1.25</v>
      </c>
      <c r="G11" s="65" t="s">
        <v>2952</v>
      </c>
    </row>
    <row r="12" spans="1:7" s="14" customFormat="1">
      <c r="A12" s="9" t="s">
        <v>385</v>
      </c>
      <c r="B12" s="13" t="s">
        <v>386</v>
      </c>
      <c r="C12" s="71"/>
      <c r="D12" s="11">
        <v>73</v>
      </c>
      <c r="E12" s="31">
        <v>4.68</v>
      </c>
      <c r="F12" s="31">
        <f t="shared" si="0"/>
        <v>1.68</v>
      </c>
      <c r="G12" s="65">
        <v>250</v>
      </c>
    </row>
    <row r="13" spans="1:7" s="14" customFormat="1">
      <c r="A13" s="9" t="s">
        <v>387</v>
      </c>
      <c r="B13" s="13" t="s">
        <v>2297</v>
      </c>
      <c r="C13" s="71" t="s">
        <v>3340</v>
      </c>
      <c r="D13" s="11">
        <v>73</v>
      </c>
      <c r="E13" s="31">
        <v>12.96</v>
      </c>
      <c r="F13" s="31">
        <f t="shared" si="0"/>
        <v>4.67</v>
      </c>
      <c r="G13" s="65">
        <v>30</v>
      </c>
    </row>
    <row r="14" spans="1:7">
      <c r="A14" s="9" t="s">
        <v>1663</v>
      </c>
      <c r="B14" s="13" t="s">
        <v>2298</v>
      </c>
      <c r="C14" s="71"/>
      <c r="D14" s="11">
        <v>73</v>
      </c>
      <c r="E14" s="31">
        <v>57.51</v>
      </c>
      <c r="F14" s="31">
        <f t="shared" si="0"/>
        <v>20.7</v>
      </c>
      <c r="G14" s="61">
        <v>8</v>
      </c>
    </row>
    <row r="15" spans="1:7">
      <c r="A15" s="9" t="s">
        <v>388</v>
      </c>
      <c r="B15" s="13" t="s">
        <v>389</v>
      </c>
      <c r="C15" s="71"/>
      <c r="D15" s="11">
        <v>73</v>
      </c>
      <c r="E15" s="31">
        <v>9.75</v>
      </c>
      <c r="F15" s="31">
        <f t="shared" si="0"/>
        <v>3.51</v>
      </c>
      <c r="G15" s="61" t="s">
        <v>2952</v>
      </c>
    </row>
    <row r="16" spans="1:7">
      <c r="A16" s="9" t="s">
        <v>1664</v>
      </c>
      <c r="B16" s="13" t="s">
        <v>2299</v>
      </c>
      <c r="C16" s="71"/>
      <c r="D16" s="11">
        <v>73</v>
      </c>
      <c r="E16" s="31">
        <v>93.44</v>
      </c>
      <c r="F16" s="31">
        <f t="shared" si="0"/>
        <v>33.64</v>
      </c>
      <c r="G16" s="61">
        <v>7</v>
      </c>
    </row>
    <row r="17" spans="1:7">
      <c r="A17" s="9" t="s">
        <v>390</v>
      </c>
      <c r="B17" s="13" t="s">
        <v>391</v>
      </c>
      <c r="C17" s="71"/>
      <c r="D17" s="11">
        <v>73</v>
      </c>
      <c r="E17" s="31">
        <v>13.07</v>
      </c>
      <c r="F17" s="31">
        <f t="shared" si="0"/>
        <v>4.71</v>
      </c>
      <c r="G17" s="61" t="s">
        <v>2952</v>
      </c>
    </row>
    <row r="18" spans="1:7">
      <c r="A18" s="9" t="s">
        <v>392</v>
      </c>
      <c r="B18" s="13" t="s">
        <v>2300</v>
      </c>
      <c r="C18" s="71"/>
      <c r="D18" s="11">
        <v>73</v>
      </c>
      <c r="E18" s="31">
        <v>130.69</v>
      </c>
      <c r="F18" s="31">
        <f t="shared" si="0"/>
        <v>47.05</v>
      </c>
      <c r="G18" s="61">
        <v>5</v>
      </c>
    </row>
    <row r="19" spans="1:7">
      <c r="A19" s="9" t="s">
        <v>393</v>
      </c>
      <c r="B19" s="13" t="s">
        <v>394</v>
      </c>
      <c r="C19" s="71"/>
      <c r="D19" s="11">
        <v>73</v>
      </c>
      <c r="E19" s="31">
        <v>17.8</v>
      </c>
      <c r="F19" s="31">
        <f t="shared" si="0"/>
        <v>6.41</v>
      </c>
      <c r="G19" s="61">
        <v>30</v>
      </c>
    </row>
    <row r="20" spans="1:7">
      <c r="A20" s="9" t="s">
        <v>395</v>
      </c>
      <c r="B20" s="13" t="s">
        <v>2301</v>
      </c>
      <c r="C20" s="71"/>
      <c r="D20" s="11">
        <v>73</v>
      </c>
      <c r="E20" s="31">
        <v>4.22</v>
      </c>
      <c r="F20" s="31">
        <f t="shared" si="0"/>
        <v>1.52</v>
      </c>
      <c r="G20" s="61">
        <v>180</v>
      </c>
    </row>
    <row r="21" spans="1:7">
      <c r="A21" s="9" t="s">
        <v>396</v>
      </c>
      <c r="B21" s="13" t="s">
        <v>397</v>
      </c>
      <c r="C21" s="71"/>
      <c r="D21" s="11">
        <v>73</v>
      </c>
      <c r="E21" s="31">
        <v>1.77</v>
      </c>
      <c r="F21" s="31">
        <f t="shared" si="0"/>
        <v>0.64</v>
      </c>
      <c r="G21" s="61">
        <v>550</v>
      </c>
    </row>
    <row r="22" spans="1:7">
      <c r="A22" s="9" t="s">
        <v>398</v>
      </c>
      <c r="B22" s="13" t="s">
        <v>2302</v>
      </c>
      <c r="C22" s="71"/>
      <c r="D22" s="11">
        <v>73</v>
      </c>
      <c r="E22" s="31">
        <v>3.62</v>
      </c>
      <c r="F22" s="31">
        <f t="shared" si="0"/>
        <v>1.3</v>
      </c>
      <c r="G22" s="61">
        <v>180</v>
      </c>
    </row>
    <row r="23" spans="1:7">
      <c r="A23" s="9" t="s">
        <v>399</v>
      </c>
      <c r="B23" s="13" t="s">
        <v>2303</v>
      </c>
      <c r="C23" s="71"/>
      <c r="D23" s="11">
        <v>73</v>
      </c>
      <c r="E23" s="31">
        <v>22.89</v>
      </c>
      <c r="F23" s="31">
        <f t="shared" si="0"/>
        <v>8.24</v>
      </c>
      <c r="G23" s="61">
        <v>32</v>
      </c>
    </row>
    <row r="24" spans="1:7">
      <c r="A24" s="9" t="s">
        <v>400</v>
      </c>
      <c r="B24" s="13" t="s">
        <v>2304</v>
      </c>
      <c r="C24" s="71"/>
      <c r="D24" s="11">
        <v>73</v>
      </c>
      <c r="E24" s="31">
        <v>5.65</v>
      </c>
      <c r="F24" s="31">
        <f t="shared" si="0"/>
        <v>2.0299999999999998</v>
      </c>
      <c r="G24" s="61">
        <v>180</v>
      </c>
    </row>
    <row r="25" spans="1:7">
      <c r="A25" s="9" t="s">
        <v>401</v>
      </c>
      <c r="B25" s="13" t="s">
        <v>2305</v>
      </c>
      <c r="C25" s="71"/>
      <c r="D25" s="11">
        <v>73</v>
      </c>
      <c r="E25" s="31">
        <v>32.35</v>
      </c>
      <c r="F25" s="31">
        <f t="shared" si="0"/>
        <v>11.65</v>
      </c>
      <c r="G25" s="61">
        <v>12</v>
      </c>
    </row>
    <row r="26" spans="1:7">
      <c r="A26" s="9" t="s">
        <v>1665</v>
      </c>
      <c r="B26" s="13" t="s">
        <v>2306</v>
      </c>
      <c r="C26" s="71"/>
      <c r="D26" s="11">
        <v>73</v>
      </c>
      <c r="E26" s="31">
        <v>7.13</v>
      </c>
      <c r="F26" s="31">
        <f t="shared" si="0"/>
        <v>2.57</v>
      </c>
      <c r="G26" s="61" t="s">
        <v>2952</v>
      </c>
    </row>
    <row r="27" spans="1:7">
      <c r="A27" s="9" t="s">
        <v>3838</v>
      </c>
      <c r="B27" s="13" t="s">
        <v>3839</v>
      </c>
      <c r="C27" s="71"/>
      <c r="D27" s="11">
        <v>73</v>
      </c>
      <c r="E27" s="31">
        <v>35.57</v>
      </c>
      <c r="F27" s="31">
        <f t="shared" si="0"/>
        <v>12.81</v>
      </c>
      <c r="G27" s="61" t="s">
        <v>2952</v>
      </c>
    </row>
    <row r="28" spans="1:7">
      <c r="A28" s="9" t="s">
        <v>3840</v>
      </c>
      <c r="B28" s="13" t="s">
        <v>3841</v>
      </c>
      <c r="C28" s="71"/>
      <c r="D28" s="11">
        <v>73</v>
      </c>
      <c r="E28" s="31">
        <v>47.38</v>
      </c>
      <c r="F28" s="31">
        <f t="shared" si="0"/>
        <v>17.059999999999999</v>
      </c>
      <c r="G28" s="61" t="s">
        <v>2952</v>
      </c>
    </row>
    <row r="29" spans="1:7">
      <c r="A29" s="9" t="s">
        <v>402</v>
      </c>
      <c r="B29" s="13" t="s">
        <v>2307</v>
      </c>
      <c r="C29" s="71"/>
      <c r="D29" s="11">
        <v>73</v>
      </c>
      <c r="E29" s="31">
        <v>25.22</v>
      </c>
      <c r="F29" s="31">
        <f t="shared" si="0"/>
        <v>9.08</v>
      </c>
      <c r="G29" s="61">
        <v>12</v>
      </c>
    </row>
    <row r="30" spans="1:7">
      <c r="A30" s="9" t="s">
        <v>403</v>
      </c>
      <c r="B30" s="13" t="s">
        <v>2308</v>
      </c>
      <c r="C30" s="71"/>
      <c r="D30" s="11">
        <v>73</v>
      </c>
      <c r="E30" s="31">
        <v>6.85</v>
      </c>
      <c r="F30" s="31">
        <f t="shared" si="0"/>
        <v>2.4700000000000002</v>
      </c>
      <c r="G30" s="61" t="s">
        <v>2952</v>
      </c>
    </row>
    <row r="31" spans="1:7" s="14" customFormat="1">
      <c r="A31" s="9" t="s">
        <v>1712</v>
      </c>
      <c r="B31" s="13" t="s">
        <v>2309</v>
      </c>
      <c r="C31" s="71"/>
      <c r="D31" s="11">
        <v>70</v>
      </c>
      <c r="E31" s="31">
        <v>51.66</v>
      </c>
      <c r="F31" s="31">
        <f t="shared" si="0"/>
        <v>18.600000000000001</v>
      </c>
      <c r="G31" s="65">
        <v>12</v>
      </c>
    </row>
    <row r="32" spans="1:7" s="14" customFormat="1">
      <c r="A32" s="9" t="s">
        <v>1713</v>
      </c>
      <c r="B32" s="13" t="s">
        <v>2310</v>
      </c>
      <c r="C32" s="71"/>
      <c r="D32" s="11">
        <v>70</v>
      </c>
      <c r="E32" s="31">
        <v>25.44</v>
      </c>
      <c r="F32" s="31">
        <f t="shared" si="0"/>
        <v>9.16</v>
      </c>
      <c r="G32" s="65" t="s">
        <v>2952</v>
      </c>
    </row>
    <row r="33" spans="1:7" s="14" customFormat="1">
      <c r="A33" s="9" t="s">
        <v>1714</v>
      </c>
      <c r="B33" s="13" t="s">
        <v>2311</v>
      </c>
      <c r="C33" s="71"/>
      <c r="D33" s="11">
        <v>70</v>
      </c>
      <c r="E33" s="31">
        <v>17.48</v>
      </c>
      <c r="F33" s="31">
        <f t="shared" si="0"/>
        <v>6.29</v>
      </c>
      <c r="G33" s="65">
        <v>200</v>
      </c>
    </row>
    <row r="34" spans="1:7" s="14" customFormat="1">
      <c r="A34" s="9" t="s">
        <v>1715</v>
      </c>
      <c r="B34" s="13" t="s">
        <v>2312</v>
      </c>
      <c r="C34" s="71"/>
      <c r="D34" s="11">
        <v>70</v>
      </c>
      <c r="E34" s="31">
        <v>52.78</v>
      </c>
      <c r="F34" s="31">
        <f t="shared" si="0"/>
        <v>19</v>
      </c>
      <c r="G34" s="65">
        <v>12</v>
      </c>
    </row>
    <row r="35" spans="1:7">
      <c r="A35" s="9" t="s">
        <v>1716</v>
      </c>
      <c r="B35" s="13" t="s">
        <v>1717</v>
      </c>
      <c r="C35" s="71"/>
      <c r="D35" s="11">
        <v>70</v>
      </c>
      <c r="E35" s="31">
        <v>9.84</v>
      </c>
      <c r="F35" s="31">
        <f t="shared" si="0"/>
        <v>3.54</v>
      </c>
      <c r="G35" s="61" t="s">
        <v>2952</v>
      </c>
    </row>
    <row r="36" spans="1:7">
      <c r="A36" s="9" t="s">
        <v>1718</v>
      </c>
      <c r="B36" s="13" t="s">
        <v>1719</v>
      </c>
      <c r="C36" s="71"/>
      <c r="D36" s="11">
        <v>70</v>
      </c>
      <c r="E36" s="31">
        <v>9.84</v>
      </c>
      <c r="F36" s="31">
        <f t="shared" si="0"/>
        <v>3.54</v>
      </c>
      <c r="G36" s="61">
        <v>80</v>
      </c>
    </row>
    <row r="37" spans="1:7">
      <c r="A37" s="9" t="s">
        <v>1720</v>
      </c>
      <c r="B37" s="13" t="s">
        <v>2313</v>
      </c>
      <c r="C37" s="71" t="s">
        <v>3343</v>
      </c>
      <c r="D37" s="11">
        <v>70</v>
      </c>
      <c r="E37" s="31">
        <v>79.69</v>
      </c>
      <c r="F37" s="31">
        <f t="shared" si="0"/>
        <v>28.69</v>
      </c>
      <c r="G37" s="61">
        <v>6</v>
      </c>
    </row>
    <row r="38" spans="1:7">
      <c r="A38" s="9" t="s">
        <v>1721</v>
      </c>
      <c r="B38" s="13" t="s">
        <v>2314</v>
      </c>
      <c r="C38" s="71"/>
      <c r="D38" s="11">
        <v>70</v>
      </c>
      <c r="E38" s="31">
        <v>50.61</v>
      </c>
      <c r="F38" s="31">
        <f t="shared" si="0"/>
        <v>18.22</v>
      </c>
      <c r="G38" s="61">
        <v>40</v>
      </c>
    </row>
    <row r="39" spans="1:7">
      <c r="A39" s="9" t="s">
        <v>2160</v>
      </c>
      <c r="B39" s="13" t="s">
        <v>2161</v>
      </c>
      <c r="C39" s="71"/>
      <c r="D39" s="11">
        <v>70</v>
      </c>
      <c r="E39" s="31">
        <v>39.85</v>
      </c>
      <c r="F39" s="31">
        <f t="shared" si="0"/>
        <v>14.35</v>
      </c>
      <c r="G39" s="61">
        <v>50</v>
      </c>
    </row>
    <row r="40" spans="1:7">
      <c r="A40" s="9" t="s">
        <v>2162</v>
      </c>
      <c r="B40" s="13" t="s">
        <v>2315</v>
      </c>
      <c r="C40" s="71"/>
      <c r="D40" s="11">
        <v>70</v>
      </c>
      <c r="E40" s="31">
        <v>12.24</v>
      </c>
      <c r="F40" s="31">
        <f t="shared" si="0"/>
        <v>4.41</v>
      </c>
      <c r="G40" s="61" t="s">
        <v>2952</v>
      </c>
    </row>
    <row r="41" spans="1:7">
      <c r="A41" s="9" t="s">
        <v>2163</v>
      </c>
      <c r="B41" s="13" t="s">
        <v>2316</v>
      </c>
      <c r="C41" s="71"/>
      <c r="D41" s="11">
        <v>70</v>
      </c>
      <c r="E41" s="31">
        <v>57.64</v>
      </c>
      <c r="F41" s="31">
        <f t="shared" si="0"/>
        <v>20.75</v>
      </c>
      <c r="G41" s="61">
        <v>12</v>
      </c>
    </row>
    <row r="42" spans="1:7">
      <c r="A42" s="9" t="s">
        <v>2164</v>
      </c>
      <c r="B42" s="13" t="s">
        <v>2317</v>
      </c>
      <c r="C42" s="71"/>
      <c r="D42" s="11">
        <v>70</v>
      </c>
      <c r="E42" s="31">
        <v>11.75</v>
      </c>
      <c r="F42" s="31">
        <f t="shared" si="0"/>
        <v>4.2300000000000004</v>
      </c>
      <c r="G42" s="61" t="s">
        <v>2952</v>
      </c>
    </row>
    <row r="43" spans="1:7">
      <c r="A43" s="9" t="s">
        <v>2493</v>
      </c>
      <c r="B43" s="13" t="s">
        <v>2318</v>
      </c>
      <c r="C43" s="71"/>
      <c r="D43" s="11">
        <v>70</v>
      </c>
      <c r="E43" s="31">
        <v>50.42</v>
      </c>
      <c r="F43" s="31">
        <f t="shared" si="0"/>
        <v>18.149999999999999</v>
      </c>
      <c r="G43" s="61">
        <v>12</v>
      </c>
    </row>
    <row r="44" spans="1:7">
      <c r="A44" s="9" t="s">
        <v>2165</v>
      </c>
      <c r="B44" s="13" t="s">
        <v>2319</v>
      </c>
      <c r="C44" s="71"/>
      <c r="D44" s="11">
        <v>70</v>
      </c>
      <c r="E44" s="31">
        <v>58.85</v>
      </c>
      <c r="F44" s="31">
        <f t="shared" si="0"/>
        <v>21.19</v>
      </c>
      <c r="G44" s="61">
        <v>12</v>
      </c>
    </row>
    <row r="45" spans="1:7">
      <c r="A45" s="9" t="s">
        <v>2566</v>
      </c>
      <c r="B45" s="13" t="s">
        <v>2320</v>
      </c>
      <c r="C45" s="71"/>
      <c r="D45" s="11">
        <v>70</v>
      </c>
      <c r="E45" s="31">
        <v>52.06</v>
      </c>
      <c r="F45" s="31">
        <f t="shared" si="0"/>
        <v>18.739999999999998</v>
      </c>
      <c r="G45" s="61" t="s">
        <v>2952</v>
      </c>
    </row>
    <row r="46" spans="1:7">
      <c r="A46" s="9" t="s">
        <v>2166</v>
      </c>
      <c r="B46" s="13" t="s">
        <v>2321</v>
      </c>
      <c r="C46" s="71"/>
      <c r="D46" s="11">
        <v>70</v>
      </c>
      <c r="E46" s="31">
        <v>59.7</v>
      </c>
      <c r="F46" s="31">
        <f t="shared" si="0"/>
        <v>21.49</v>
      </c>
      <c r="G46" s="61" t="s">
        <v>2952</v>
      </c>
    </row>
    <row r="47" spans="1:7">
      <c r="A47" s="9" t="s">
        <v>2167</v>
      </c>
      <c r="B47" s="13" t="s">
        <v>2322</v>
      </c>
      <c r="C47" s="71"/>
      <c r="D47" s="11">
        <v>70</v>
      </c>
      <c r="E47" s="31">
        <v>58.64</v>
      </c>
      <c r="F47" s="31">
        <f t="shared" si="0"/>
        <v>21.11</v>
      </c>
      <c r="G47" s="61">
        <v>12</v>
      </c>
    </row>
    <row r="48" spans="1:7">
      <c r="A48" s="9" t="s">
        <v>2168</v>
      </c>
      <c r="B48" s="13" t="s">
        <v>2323</v>
      </c>
      <c r="C48" s="71"/>
      <c r="D48" s="11">
        <v>71</v>
      </c>
      <c r="E48" s="31">
        <v>60.31</v>
      </c>
      <c r="F48" s="31">
        <f t="shared" si="0"/>
        <v>21.71</v>
      </c>
      <c r="G48" s="61">
        <v>12</v>
      </c>
    </row>
    <row r="49" spans="1:7">
      <c r="A49" s="9" t="s">
        <v>2169</v>
      </c>
      <c r="B49" s="13" t="s">
        <v>2324</v>
      </c>
      <c r="C49" s="71"/>
      <c r="D49" s="11">
        <v>71</v>
      </c>
      <c r="E49" s="31">
        <v>47.39</v>
      </c>
      <c r="F49" s="31">
        <f t="shared" si="0"/>
        <v>17.059999999999999</v>
      </c>
      <c r="G49" s="61">
        <v>60</v>
      </c>
    </row>
    <row r="50" spans="1:7">
      <c r="A50" s="9" t="s">
        <v>2170</v>
      </c>
      <c r="B50" s="13" t="s">
        <v>2325</v>
      </c>
      <c r="C50" s="71"/>
      <c r="D50" s="11">
        <v>71</v>
      </c>
      <c r="E50" s="31">
        <v>64.62</v>
      </c>
      <c r="F50" s="31">
        <f t="shared" si="0"/>
        <v>23.26</v>
      </c>
      <c r="G50" s="61">
        <v>12</v>
      </c>
    </row>
    <row r="51" spans="1:7">
      <c r="A51" s="9" t="s">
        <v>3800</v>
      </c>
      <c r="B51" s="13" t="s">
        <v>3801</v>
      </c>
      <c r="C51" s="71"/>
      <c r="D51" s="11">
        <v>71</v>
      </c>
      <c r="E51" s="31">
        <v>63.55</v>
      </c>
      <c r="F51" s="31">
        <f t="shared" si="0"/>
        <v>22.88</v>
      </c>
      <c r="G51" s="61" t="s">
        <v>2952</v>
      </c>
    </row>
    <row r="52" spans="1:7">
      <c r="A52" s="9" t="s">
        <v>3802</v>
      </c>
      <c r="B52" s="13" t="s">
        <v>3803</v>
      </c>
      <c r="C52" s="71"/>
      <c r="D52" s="11">
        <v>71</v>
      </c>
      <c r="E52" s="31">
        <v>68.3</v>
      </c>
      <c r="F52" s="31">
        <f t="shared" si="0"/>
        <v>24.59</v>
      </c>
      <c r="G52" s="61" t="s">
        <v>2952</v>
      </c>
    </row>
    <row r="53" spans="1:7">
      <c r="A53" s="9" t="s">
        <v>2171</v>
      </c>
      <c r="B53" s="13" t="s">
        <v>2326</v>
      </c>
      <c r="C53" s="71"/>
      <c r="D53" s="11">
        <v>71</v>
      </c>
      <c r="E53" s="31">
        <v>60.31</v>
      </c>
      <c r="F53" s="31">
        <f t="shared" si="0"/>
        <v>21.71</v>
      </c>
      <c r="G53" s="61">
        <v>12</v>
      </c>
    </row>
    <row r="54" spans="1:7">
      <c r="A54" s="9" t="s">
        <v>2172</v>
      </c>
      <c r="B54" s="13" t="s">
        <v>2327</v>
      </c>
      <c r="C54" s="71"/>
      <c r="D54" s="11">
        <v>71</v>
      </c>
      <c r="E54" s="31">
        <v>64.62</v>
      </c>
      <c r="F54" s="31">
        <f t="shared" si="0"/>
        <v>23.26</v>
      </c>
      <c r="G54" s="61">
        <v>12</v>
      </c>
    </row>
    <row r="55" spans="1:7">
      <c r="A55" s="9" t="s">
        <v>4606</v>
      </c>
      <c r="B55" s="13" t="s">
        <v>4607</v>
      </c>
      <c r="C55" s="71"/>
      <c r="D55" s="11">
        <v>71</v>
      </c>
      <c r="E55" s="31">
        <v>60.31</v>
      </c>
      <c r="F55" s="31">
        <f t="shared" si="0"/>
        <v>21.71</v>
      </c>
      <c r="G55" s="61">
        <v>12</v>
      </c>
    </row>
    <row r="56" spans="1:7">
      <c r="A56" s="9" t="s">
        <v>4608</v>
      </c>
      <c r="B56" s="13" t="s">
        <v>4609</v>
      </c>
      <c r="C56" s="71"/>
      <c r="D56" s="11">
        <v>71</v>
      </c>
      <c r="E56" s="31">
        <v>64.62</v>
      </c>
      <c r="F56" s="31">
        <f t="shared" si="0"/>
        <v>23.26</v>
      </c>
      <c r="G56" s="61">
        <v>12</v>
      </c>
    </row>
    <row r="57" spans="1:7">
      <c r="A57" s="9" t="s">
        <v>4610</v>
      </c>
      <c r="B57" s="13" t="s">
        <v>4612</v>
      </c>
      <c r="C57" s="71"/>
      <c r="D57" s="11">
        <v>71</v>
      </c>
      <c r="E57" s="31">
        <v>60.31</v>
      </c>
      <c r="F57" s="31">
        <f t="shared" si="0"/>
        <v>21.71</v>
      </c>
      <c r="G57" s="61">
        <v>12</v>
      </c>
    </row>
    <row r="58" spans="1:7">
      <c r="A58" s="9" t="s">
        <v>4611</v>
      </c>
      <c r="B58" s="13" t="s">
        <v>4613</v>
      </c>
      <c r="C58" s="71"/>
      <c r="D58" s="11">
        <v>71</v>
      </c>
      <c r="E58" s="31">
        <v>64.62</v>
      </c>
      <c r="F58" s="31">
        <f t="shared" si="0"/>
        <v>23.26</v>
      </c>
      <c r="G58" s="61">
        <v>12</v>
      </c>
    </row>
    <row r="59" spans="1:7">
      <c r="A59" s="9" t="s">
        <v>2173</v>
      </c>
      <c r="B59" s="13" t="s">
        <v>5061</v>
      </c>
      <c r="C59" s="71" t="s">
        <v>3451</v>
      </c>
      <c r="D59" s="11">
        <v>80</v>
      </c>
      <c r="E59" s="31">
        <v>90.17</v>
      </c>
      <c r="F59" s="31">
        <f t="shared" si="0"/>
        <v>32.46</v>
      </c>
      <c r="G59" s="61">
        <v>16</v>
      </c>
    </row>
    <row r="60" spans="1:7">
      <c r="A60" s="9" t="s">
        <v>2926</v>
      </c>
      <c r="B60" s="13" t="s">
        <v>5062</v>
      </c>
      <c r="C60" s="71" t="s">
        <v>5055</v>
      </c>
      <c r="D60" s="11">
        <v>80</v>
      </c>
      <c r="E60" s="31">
        <v>131.33000000000001</v>
      </c>
      <c r="F60" s="31">
        <f t="shared" si="0"/>
        <v>47.28</v>
      </c>
      <c r="G60" s="61" t="s">
        <v>2952</v>
      </c>
    </row>
    <row r="61" spans="1:7">
      <c r="A61" s="9" t="s">
        <v>2927</v>
      </c>
      <c r="B61" s="13" t="s">
        <v>5063</v>
      </c>
      <c r="C61" s="71" t="s">
        <v>5056</v>
      </c>
      <c r="D61" s="11">
        <v>80</v>
      </c>
      <c r="E61" s="31">
        <v>131.33000000000001</v>
      </c>
      <c r="F61" s="31">
        <f t="shared" si="0"/>
        <v>47.28</v>
      </c>
      <c r="G61" s="61" t="s">
        <v>2952</v>
      </c>
    </row>
    <row r="62" spans="1:7">
      <c r="A62" s="9" t="s">
        <v>2174</v>
      </c>
      <c r="B62" s="13" t="s">
        <v>5061</v>
      </c>
      <c r="C62" s="71">
        <v>263055</v>
      </c>
      <c r="D62" s="11">
        <v>80</v>
      </c>
      <c r="E62" s="31">
        <v>90.61</v>
      </c>
      <c r="F62" s="31">
        <f t="shared" si="0"/>
        <v>32.619999999999997</v>
      </c>
      <c r="G62" s="61">
        <v>16</v>
      </c>
    </row>
    <row r="63" spans="1:7">
      <c r="A63" s="9" t="s">
        <v>2925</v>
      </c>
      <c r="B63" s="13" t="s">
        <v>5064</v>
      </c>
      <c r="C63" s="71" t="s">
        <v>5057</v>
      </c>
      <c r="D63" s="11">
        <v>80</v>
      </c>
      <c r="E63" s="31">
        <v>135.9</v>
      </c>
      <c r="F63" s="31">
        <f t="shared" si="0"/>
        <v>48.92</v>
      </c>
      <c r="G63" s="61" t="s">
        <v>2952</v>
      </c>
    </row>
    <row r="64" spans="1:7">
      <c r="A64" s="9" t="s">
        <v>2923</v>
      </c>
      <c r="B64" s="13" t="s">
        <v>5065</v>
      </c>
      <c r="C64" s="71" t="s">
        <v>5058</v>
      </c>
      <c r="D64" s="11">
        <v>80</v>
      </c>
      <c r="E64" s="31">
        <v>131.33000000000001</v>
      </c>
      <c r="F64" s="31">
        <f t="shared" si="0"/>
        <v>47.28</v>
      </c>
      <c r="G64" s="61" t="s">
        <v>2952</v>
      </c>
    </row>
    <row r="65" spans="1:7">
      <c r="A65" s="9" t="s">
        <v>2924</v>
      </c>
      <c r="B65" s="13" t="s">
        <v>5066</v>
      </c>
      <c r="C65" s="71" t="s">
        <v>5058</v>
      </c>
      <c r="D65" s="11">
        <v>80</v>
      </c>
      <c r="E65" s="31">
        <v>131.33000000000001</v>
      </c>
      <c r="F65" s="31">
        <f t="shared" si="0"/>
        <v>47.28</v>
      </c>
      <c r="G65" s="61" t="s">
        <v>2952</v>
      </c>
    </row>
    <row r="66" spans="1:7">
      <c r="A66" s="9" t="s">
        <v>3052</v>
      </c>
      <c r="B66" s="13" t="s">
        <v>5067</v>
      </c>
      <c r="C66" s="71" t="s">
        <v>5059</v>
      </c>
      <c r="D66" s="11">
        <v>80</v>
      </c>
      <c r="E66" s="31">
        <v>123.97</v>
      </c>
      <c r="F66" s="31">
        <f t="shared" si="0"/>
        <v>44.63</v>
      </c>
      <c r="G66" s="61" t="s">
        <v>2952</v>
      </c>
    </row>
    <row r="67" spans="1:7">
      <c r="A67" s="9" t="s">
        <v>2175</v>
      </c>
      <c r="B67" s="13" t="s">
        <v>5061</v>
      </c>
      <c r="C67" s="71">
        <v>273241</v>
      </c>
      <c r="D67" s="11">
        <v>81</v>
      </c>
      <c r="E67" s="31">
        <v>90.61</v>
      </c>
      <c r="F67" s="31">
        <f t="shared" si="0"/>
        <v>32.619999999999997</v>
      </c>
      <c r="G67" s="61">
        <v>16</v>
      </c>
    </row>
    <row r="68" spans="1:7">
      <c r="A68" s="9" t="s">
        <v>2176</v>
      </c>
      <c r="B68" s="13" t="s">
        <v>5064</v>
      </c>
      <c r="C68" s="71" t="s">
        <v>5060</v>
      </c>
      <c r="D68" s="11">
        <v>81</v>
      </c>
      <c r="E68" s="31">
        <v>135.9</v>
      </c>
      <c r="F68" s="31">
        <f t="shared" ref="F68:F131" si="1">E68*0.36</f>
        <v>48.92</v>
      </c>
      <c r="G68" s="61">
        <v>16</v>
      </c>
    </row>
    <row r="69" spans="1:7">
      <c r="A69" s="9" t="s">
        <v>1709</v>
      </c>
      <c r="B69" s="13" t="s">
        <v>5068</v>
      </c>
      <c r="C69" s="71">
        <v>51013811</v>
      </c>
      <c r="D69" s="11">
        <v>81</v>
      </c>
      <c r="E69" s="31">
        <v>118.46</v>
      </c>
      <c r="F69" s="31">
        <f t="shared" si="1"/>
        <v>42.65</v>
      </c>
      <c r="G69" s="61">
        <v>16</v>
      </c>
    </row>
    <row r="70" spans="1:7" s="14" customFormat="1">
      <c r="A70" s="9" t="s">
        <v>927</v>
      </c>
      <c r="B70" s="13" t="s">
        <v>2328</v>
      </c>
      <c r="C70" s="71" t="s">
        <v>3452</v>
      </c>
      <c r="D70" s="11">
        <v>110</v>
      </c>
      <c r="E70" s="31">
        <v>15.65</v>
      </c>
      <c r="F70" s="31">
        <f t="shared" si="1"/>
        <v>5.63</v>
      </c>
      <c r="G70" s="65">
        <v>36</v>
      </c>
    </row>
    <row r="71" spans="1:7" s="14" customFormat="1">
      <c r="A71" s="9" t="s">
        <v>928</v>
      </c>
      <c r="B71" s="13" t="s">
        <v>929</v>
      </c>
      <c r="C71" s="71"/>
      <c r="D71" s="11">
        <v>110</v>
      </c>
      <c r="E71" s="31">
        <v>10.73</v>
      </c>
      <c r="F71" s="31">
        <f t="shared" si="1"/>
        <v>3.86</v>
      </c>
      <c r="G71" s="65" t="s">
        <v>2952</v>
      </c>
    </row>
    <row r="72" spans="1:7" s="14" customFormat="1">
      <c r="A72" s="9" t="s">
        <v>930</v>
      </c>
      <c r="B72" s="13" t="s">
        <v>2329</v>
      </c>
      <c r="C72" s="71"/>
      <c r="D72" s="11">
        <v>110</v>
      </c>
      <c r="E72" s="31">
        <v>15.65</v>
      </c>
      <c r="F72" s="31">
        <f t="shared" si="1"/>
        <v>5.63</v>
      </c>
      <c r="G72" s="65">
        <v>36</v>
      </c>
    </row>
    <row r="73" spans="1:7" s="14" customFormat="1">
      <c r="A73" s="9" t="s">
        <v>931</v>
      </c>
      <c r="B73" s="13" t="s">
        <v>932</v>
      </c>
      <c r="C73" s="71"/>
      <c r="D73" s="11">
        <v>110</v>
      </c>
      <c r="E73" s="31">
        <v>10.73</v>
      </c>
      <c r="F73" s="31">
        <f t="shared" si="1"/>
        <v>3.86</v>
      </c>
      <c r="G73" s="65" t="s">
        <v>2952</v>
      </c>
    </row>
    <row r="74" spans="1:7" s="14" customFormat="1">
      <c r="A74" s="9" t="s">
        <v>933</v>
      </c>
      <c r="B74" s="13" t="s">
        <v>2330</v>
      </c>
      <c r="C74" s="71" t="s">
        <v>3453</v>
      </c>
      <c r="D74" s="11">
        <v>110</v>
      </c>
      <c r="E74" s="31">
        <v>15.65</v>
      </c>
      <c r="F74" s="31">
        <f t="shared" si="1"/>
        <v>5.63</v>
      </c>
      <c r="G74" s="65">
        <v>36</v>
      </c>
    </row>
    <row r="75" spans="1:7">
      <c r="A75" s="20" t="s">
        <v>934</v>
      </c>
      <c r="B75" s="13" t="s">
        <v>935</v>
      </c>
      <c r="C75" s="71"/>
      <c r="D75" s="11">
        <v>110</v>
      </c>
      <c r="E75" s="31">
        <v>10.73</v>
      </c>
      <c r="F75" s="31">
        <f t="shared" si="1"/>
        <v>3.86</v>
      </c>
      <c r="G75" s="61" t="s">
        <v>2952</v>
      </c>
    </row>
    <row r="76" spans="1:7">
      <c r="A76" s="20" t="s">
        <v>4048</v>
      </c>
      <c r="B76" s="13" t="s">
        <v>4049</v>
      </c>
      <c r="C76" s="71"/>
      <c r="D76" s="21">
        <v>72</v>
      </c>
      <c r="E76" s="31">
        <v>14.41</v>
      </c>
      <c r="F76" s="31">
        <f t="shared" si="1"/>
        <v>5.19</v>
      </c>
      <c r="G76" s="61">
        <v>18</v>
      </c>
    </row>
    <row r="77" spans="1:7">
      <c r="A77" s="20" t="s">
        <v>4050</v>
      </c>
      <c r="B77" s="13" t="s">
        <v>4051</v>
      </c>
      <c r="C77" s="71"/>
      <c r="D77" s="21">
        <v>72</v>
      </c>
      <c r="E77" s="31">
        <v>19.239999999999998</v>
      </c>
      <c r="F77" s="31">
        <f t="shared" si="1"/>
        <v>6.93</v>
      </c>
      <c r="G77" s="61">
        <v>18</v>
      </c>
    </row>
    <row r="78" spans="1:7">
      <c r="A78" s="20" t="s">
        <v>4052</v>
      </c>
      <c r="B78" s="13" t="s">
        <v>4053</v>
      </c>
      <c r="C78" s="71"/>
      <c r="D78" s="21">
        <v>72</v>
      </c>
      <c r="E78" s="31">
        <v>38.51</v>
      </c>
      <c r="F78" s="31">
        <f t="shared" si="1"/>
        <v>13.86</v>
      </c>
      <c r="G78" s="61">
        <v>18</v>
      </c>
    </row>
    <row r="79" spans="1:7">
      <c r="A79" s="20" t="s">
        <v>4054</v>
      </c>
      <c r="B79" s="13" t="s">
        <v>4055</v>
      </c>
      <c r="C79" s="71"/>
      <c r="D79" s="21">
        <v>72</v>
      </c>
      <c r="E79" s="31">
        <v>16.12</v>
      </c>
      <c r="F79" s="31">
        <f t="shared" si="1"/>
        <v>5.8</v>
      </c>
      <c r="G79" s="61">
        <v>70</v>
      </c>
    </row>
    <row r="80" spans="1:7">
      <c r="A80" s="20" t="s">
        <v>4056</v>
      </c>
      <c r="B80" s="13" t="s">
        <v>4057</v>
      </c>
      <c r="C80" s="71"/>
      <c r="D80" s="21">
        <v>72</v>
      </c>
      <c r="E80" s="31">
        <v>21.46</v>
      </c>
      <c r="F80" s="31">
        <f t="shared" si="1"/>
        <v>7.73</v>
      </c>
      <c r="G80" s="61">
        <v>64</v>
      </c>
    </row>
    <row r="81" spans="1:7">
      <c r="A81" s="20" t="s">
        <v>4058</v>
      </c>
      <c r="B81" s="13" t="s">
        <v>4059</v>
      </c>
      <c r="C81" s="71"/>
      <c r="D81" s="21">
        <v>72</v>
      </c>
      <c r="E81" s="31">
        <v>38.51</v>
      </c>
      <c r="F81" s="31">
        <f t="shared" si="1"/>
        <v>13.86</v>
      </c>
      <c r="G81" s="61">
        <v>42</v>
      </c>
    </row>
    <row r="82" spans="1:7">
      <c r="A82" s="20" t="s">
        <v>4060</v>
      </c>
      <c r="B82" s="13" t="s">
        <v>4061</v>
      </c>
      <c r="C82" s="71"/>
      <c r="D82" s="21">
        <v>72</v>
      </c>
      <c r="E82" s="31">
        <v>16.12</v>
      </c>
      <c r="F82" s="31">
        <f t="shared" si="1"/>
        <v>5.8</v>
      </c>
      <c r="G82" s="61">
        <v>70</v>
      </c>
    </row>
    <row r="83" spans="1:7">
      <c r="A83" s="20" t="s">
        <v>4062</v>
      </c>
      <c r="B83" s="13" t="s">
        <v>4063</v>
      </c>
      <c r="C83" s="71"/>
      <c r="D83" s="21">
        <v>72</v>
      </c>
      <c r="E83" s="31">
        <v>21.46</v>
      </c>
      <c r="F83" s="31">
        <f t="shared" si="1"/>
        <v>7.73</v>
      </c>
      <c r="G83" s="61">
        <v>64</v>
      </c>
    </row>
    <row r="84" spans="1:7">
      <c r="A84" s="20" t="s">
        <v>4064</v>
      </c>
      <c r="B84" s="13" t="s">
        <v>4053</v>
      </c>
      <c r="C84" s="71"/>
      <c r="D84" s="21">
        <v>72</v>
      </c>
      <c r="E84" s="31">
        <v>38.51</v>
      </c>
      <c r="F84" s="31">
        <f t="shared" si="1"/>
        <v>13.86</v>
      </c>
      <c r="G84" s="61">
        <v>42</v>
      </c>
    </row>
    <row r="85" spans="1:7">
      <c r="A85" s="20" t="s">
        <v>4065</v>
      </c>
      <c r="B85" s="13" t="s">
        <v>4066</v>
      </c>
      <c r="C85" s="71"/>
      <c r="D85" s="21">
        <v>72</v>
      </c>
      <c r="E85" s="31">
        <v>17.75</v>
      </c>
      <c r="F85" s="31">
        <f t="shared" si="1"/>
        <v>6.39</v>
      </c>
      <c r="G85" s="61">
        <v>70</v>
      </c>
    </row>
    <row r="86" spans="1:7">
      <c r="A86" s="20" t="s">
        <v>4067</v>
      </c>
      <c r="B86" s="13" t="s">
        <v>4068</v>
      </c>
      <c r="C86" s="71"/>
      <c r="D86" s="21">
        <v>72</v>
      </c>
      <c r="E86" s="31">
        <v>22.25</v>
      </c>
      <c r="F86" s="31">
        <f t="shared" si="1"/>
        <v>8.01</v>
      </c>
      <c r="G86" s="61">
        <v>64</v>
      </c>
    </row>
    <row r="87" spans="1:7">
      <c r="A87" s="20" t="s">
        <v>4069</v>
      </c>
      <c r="B87" s="13" t="s">
        <v>4070</v>
      </c>
      <c r="C87" s="71"/>
      <c r="D87" s="21">
        <v>72</v>
      </c>
      <c r="E87" s="31">
        <v>48.55</v>
      </c>
      <c r="F87" s="31">
        <f t="shared" si="1"/>
        <v>17.48</v>
      </c>
      <c r="G87" s="61">
        <v>42</v>
      </c>
    </row>
    <row r="88" spans="1:7">
      <c r="A88" s="9" t="s">
        <v>936</v>
      </c>
      <c r="B88" s="13" t="s">
        <v>2331</v>
      </c>
      <c r="C88" s="74"/>
      <c r="D88" s="21">
        <v>72</v>
      </c>
      <c r="E88" s="31">
        <v>21.68</v>
      </c>
      <c r="F88" s="31">
        <f t="shared" si="1"/>
        <v>7.8</v>
      </c>
      <c r="G88" s="61">
        <v>70</v>
      </c>
    </row>
    <row r="89" spans="1:7">
      <c r="A89" s="9" t="s">
        <v>4071</v>
      </c>
      <c r="B89" s="13" t="s">
        <v>4072</v>
      </c>
      <c r="C89" s="74"/>
      <c r="D89" s="11">
        <v>72</v>
      </c>
      <c r="E89" s="31">
        <v>21.68</v>
      </c>
      <c r="F89" s="31">
        <f t="shared" si="1"/>
        <v>7.8</v>
      </c>
      <c r="G89" s="61">
        <v>70</v>
      </c>
    </row>
    <row r="90" spans="1:7">
      <c r="A90" s="9" t="s">
        <v>937</v>
      </c>
      <c r="B90" s="13" t="s">
        <v>2332</v>
      </c>
      <c r="C90" s="71"/>
      <c r="D90" s="21">
        <v>72</v>
      </c>
      <c r="E90" s="31">
        <v>26.19</v>
      </c>
      <c r="F90" s="31">
        <f t="shared" si="1"/>
        <v>9.43</v>
      </c>
      <c r="G90" s="61">
        <v>55</v>
      </c>
    </row>
    <row r="91" spans="1:7">
      <c r="A91" s="9" t="s">
        <v>938</v>
      </c>
      <c r="B91" s="13" t="s">
        <v>2333</v>
      </c>
      <c r="C91" s="71"/>
      <c r="D91" s="21">
        <v>72</v>
      </c>
      <c r="E91" s="31">
        <v>22.51</v>
      </c>
      <c r="F91" s="31">
        <f t="shared" si="1"/>
        <v>8.1</v>
      </c>
      <c r="G91" s="61">
        <v>55</v>
      </c>
    </row>
    <row r="92" spans="1:7">
      <c r="A92" s="9" t="s">
        <v>939</v>
      </c>
      <c r="B92" s="13" t="s">
        <v>2334</v>
      </c>
      <c r="C92" s="71"/>
      <c r="D92" s="21">
        <v>72</v>
      </c>
      <c r="E92" s="31">
        <v>16.940000000000001</v>
      </c>
      <c r="F92" s="31">
        <f t="shared" si="1"/>
        <v>6.1</v>
      </c>
      <c r="G92" s="61">
        <v>70</v>
      </c>
    </row>
    <row r="93" spans="1:7">
      <c r="A93" s="9" t="s">
        <v>940</v>
      </c>
      <c r="B93" s="13" t="s">
        <v>2335</v>
      </c>
      <c r="C93" s="71"/>
      <c r="D93" s="21">
        <v>72</v>
      </c>
      <c r="E93" s="31">
        <v>15.67</v>
      </c>
      <c r="F93" s="31">
        <f t="shared" si="1"/>
        <v>5.64</v>
      </c>
      <c r="G93" s="61">
        <v>70</v>
      </c>
    </row>
    <row r="94" spans="1:7">
      <c r="A94" s="9" t="s">
        <v>941</v>
      </c>
      <c r="B94" s="13" t="s">
        <v>2336</v>
      </c>
      <c r="C94" s="71"/>
      <c r="D94" s="21">
        <v>72</v>
      </c>
      <c r="E94" s="31">
        <v>25.2</v>
      </c>
      <c r="F94" s="31">
        <f t="shared" si="1"/>
        <v>9.07</v>
      </c>
      <c r="G94" s="61">
        <v>55</v>
      </c>
    </row>
    <row r="95" spans="1:7">
      <c r="A95" s="9" t="s">
        <v>942</v>
      </c>
      <c r="B95" s="13" t="s">
        <v>2337</v>
      </c>
      <c r="C95" s="71"/>
      <c r="D95" s="21">
        <v>72</v>
      </c>
      <c r="E95" s="31">
        <v>22.51</v>
      </c>
      <c r="F95" s="31">
        <f t="shared" si="1"/>
        <v>8.1</v>
      </c>
      <c r="G95" s="61">
        <v>55</v>
      </c>
    </row>
    <row r="96" spans="1:7" customFormat="1">
      <c r="A96" s="9" t="s">
        <v>4073</v>
      </c>
      <c r="B96" s="13" t="s">
        <v>4074</v>
      </c>
      <c r="C96" s="71"/>
      <c r="D96" s="11">
        <v>72</v>
      </c>
      <c r="E96" s="31">
        <v>17.75</v>
      </c>
      <c r="F96" s="31">
        <f t="shared" si="1"/>
        <v>6.39</v>
      </c>
      <c r="G96" s="61">
        <v>70</v>
      </c>
    </row>
    <row r="97" spans="1:7" customFormat="1">
      <c r="A97" s="9" t="s">
        <v>4075</v>
      </c>
      <c r="B97" s="13" t="s">
        <v>4076</v>
      </c>
      <c r="C97" s="71"/>
      <c r="D97" s="11">
        <v>72</v>
      </c>
      <c r="E97" s="31">
        <v>22.25</v>
      </c>
      <c r="F97" s="31">
        <f t="shared" si="1"/>
        <v>8.01</v>
      </c>
      <c r="G97" s="61">
        <v>64</v>
      </c>
    </row>
    <row r="98" spans="1:7" customFormat="1">
      <c r="A98" s="9" t="s">
        <v>4077</v>
      </c>
      <c r="B98" s="13" t="s">
        <v>4078</v>
      </c>
      <c r="C98" s="71"/>
      <c r="D98" s="11">
        <v>72</v>
      </c>
      <c r="E98" s="31">
        <v>48.55</v>
      </c>
      <c r="F98" s="31">
        <f t="shared" si="1"/>
        <v>17.48</v>
      </c>
      <c r="G98" s="61">
        <v>42</v>
      </c>
    </row>
    <row r="99" spans="1:7">
      <c r="A99" s="9" t="s">
        <v>943</v>
      </c>
      <c r="B99" s="13" t="s">
        <v>2338</v>
      </c>
      <c r="C99" s="71" t="s">
        <v>3341</v>
      </c>
      <c r="D99" s="11">
        <v>68</v>
      </c>
      <c r="E99" s="31">
        <v>44.39</v>
      </c>
      <c r="F99" s="31">
        <f t="shared" si="1"/>
        <v>15.98</v>
      </c>
      <c r="G99" s="61">
        <v>18</v>
      </c>
    </row>
    <row r="100" spans="1:7">
      <c r="A100" s="9" t="s">
        <v>944</v>
      </c>
      <c r="B100" s="13" t="s">
        <v>2339</v>
      </c>
      <c r="C100" s="71" t="s">
        <v>3342</v>
      </c>
      <c r="D100" s="11">
        <v>68</v>
      </c>
      <c r="E100" s="31">
        <v>47.39</v>
      </c>
      <c r="F100" s="31">
        <f t="shared" si="1"/>
        <v>17.059999999999999</v>
      </c>
      <c r="G100" s="61">
        <v>18</v>
      </c>
    </row>
    <row r="101" spans="1:7">
      <c r="A101" s="9" t="s">
        <v>945</v>
      </c>
      <c r="B101" s="13" t="s">
        <v>2340</v>
      </c>
      <c r="C101" s="71"/>
      <c r="D101" s="11">
        <v>68</v>
      </c>
      <c r="E101" s="31">
        <v>80.77</v>
      </c>
      <c r="F101" s="31">
        <f t="shared" si="1"/>
        <v>29.08</v>
      </c>
      <c r="G101" s="61">
        <v>6</v>
      </c>
    </row>
    <row r="102" spans="1:7">
      <c r="A102" s="9" t="s">
        <v>946</v>
      </c>
      <c r="B102" s="13" t="s">
        <v>2341</v>
      </c>
      <c r="C102" s="71"/>
      <c r="D102" s="11">
        <v>68</v>
      </c>
      <c r="E102" s="31">
        <v>54.4</v>
      </c>
      <c r="F102" s="31">
        <f t="shared" si="1"/>
        <v>19.579999999999998</v>
      </c>
      <c r="G102" s="61">
        <v>16</v>
      </c>
    </row>
    <row r="103" spans="1:7">
      <c r="A103" s="9" t="s">
        <v>947</v>
      </c>
      <c r="B103" s="13" t="s">
        <v>2342</v>
      </c>
      <c r="C103" s="71"/>
      <c r="D103" s="11">
        <v>68</v>
      </c>
      <c r="E103" s="31">
        <v>19.02</v>
      </c>
      <c r="F103" s="31">
        <f t="shared" si="1"/>
        <v>6.85</v>
      </c>
      <c r="G103" s="61">
        <v>500</v>
      </c>
    </row>
    <row r="104" spans="1:7">
      <c r="A104" s="9" t="s">
        <v>948</v>
      </c>
      <c r="B104" s="13" t="s">
        <v>2343</v>
      </c>
      <c r="C104" s="71"/>
      <c r="D104" s="11">
        <v>68</v>
      </c>
      <c r="E104" s="31">
        <v>56.4</v>
      </c>
      <c r="F104" s="31">
        <f t="shared" si="1"/>
        <v>20.3</v>
      </c>
      <c r="G104" s="61">
        <v>16</v>
      </c>
    </row>
    <row r="105" spans="1:7">
      <c r="A105" s="9" t="s">
        <v>949</v>
      </c>
      <c r="B105" s="13" t="s">
        <v>2344</v>
      </c>
      <c r="C105" s="71"/>
      <c r="D105" s="11">
        <v>179</v>
      </c>
      <c r="E105" s="31">
        <v>15.69</v>
      </c>
      <c r="F105" s="31">
        <f t="shared" si="1"/>
        <v>5.65</v>
      </c>
      <c r="G105" s="61">
        <v>200</v>
      </c>
    </row>
    <row r="106" spans="1:7">
      <c r="A106" s="9" t="s">
        <v>950</v>
      </c>
      <c r="B106" s="13" t="s">
        <v>2345</v>
      </c>
      <c r="C106" s="71"/>
      <c r="D106" s="11">
        <v>179</v>
      </c>
      <c r="E106" s="31">
        <v>16.8</v>
      </c>
      <c r="F106" s="31">
        <f t="shared" si="1"/>
        <v>6.05</v>
      </c>
      <c r="G106" s="61">
        <v>600</v>
      </c>
    </row>
    <row r="107" spans="1:7">
      <c r="A107" s="9" t="s">
        <v>951</v>
      </c>
      <c r="B107" s="13" t="s">
        <v>952</v>
      </c>
      <c r="C107" s="71"/>
      <c r="D107" s="11">
        <v>179</v>
      </c>
      <c r="E107" s="31">
        <v>6.46</v>
      </c>
      <c r="F107" s="31">
        <f t="shared" si="1"/>
        <v>2.33</v>
      </c>
      <c r="G107" s="61">
        <v>200</v>
      </c>
    </row>
    <row r="108" spans="1:7">
      <c r="A108" s="9" t="s">
        <v>953</v>
      </c>
      <c r="B108" s="13" t="s">
        <v>2346</v>
      </c>
      <c r="C108" s="71"/>
      <c r="D108" s="11">
        <v>179</v>
      </c>
      <c r="E108" s="31">
        <v>12.6</v>
      </c>
      <c r="F108" s="31">
        <f t="shared" si="1"/>
        <v>4.54</v>
      </c>
      <c r="G108" s="61">
        <v>500</v>
      </c>
    </row>
    <row r="109" spans="1:7">
      <c r="A109" s="9" t="s">
        <v>954</v>
      </c>
      <c r="B109" s="13" t="s">
        <v>2347</v>
      </c>
      <c r="C109" s="71"/>
      <c r="D109" s="11">
        <v>179</v>
      </c>
      <c r="E109" s="31">
        <v>40.630000000000003</v>
      </c>
      <c r="F109" s="31">
        <f t="shared" si="1"/>
        <v>14.63</v>
      </c>
      <c r="G109" s="61">
        <v>200</v>
      </c>
    </row>
    <row r="110" spans="1:7">
      <c r="A110" s="9" t="s">
        <v>955</v>
      </c>
      <c r="B110" s="13" t="s">
        <v>2348</v>
      </c>
      <c r="C110" s="71" t="s">
        <v>5071</v>
      </c>
      <c r="D110" s="11">
        <v>179</v>
      </c>
      <c r="E110" s="31">
        <v>40.64</v>
      </c>
      <c r="F110" s="31">
        <f t="shared" si="1"/>
        <v>14.63</v>
      </c>
      <c r="G110" s="61">
        <v>150</v>
      </c>
    </row>
    <row r="111" spans="1:7">
      <c r="A111" s="9" t="s">
        <v>956</v>
      </c>
      <c r="B111" s="13" t="s">
        <v>957</v>
      </c>
      <c r="C111" s="71"/>
      <c r="D111" s="11"/>
      <c r="E111" s="31">
        <v>4.9000000000000004</v>
      </c>
      <c r="F111" s="31">
        <f t="shared" si="1"/>
        <v>1.76</v>
      </c>
      <c r="G111" s="61" t="s">
        <v>2952</v>
      </c>
    </row>
    <row r="112" spans="1:7">
      <c r="A112" s="9" t="s">
        <v>958</v>
      </c>
      <c r="B112" s="13" t="s">
        <v>959</v>
      </c>
      <c r="C112" s="71"/>
      <c r="D112" s="11"/>
      <c r="E112" s="31">
        <v>17.329999999999998</v>
      </c>
      <c r="F112" s="31">
        <f t="shared" si="1"/>
        <v>6.24</v>
      </c>
      <c r="G112" s="61">
        <v>200</v>
      </c>
    </row>
    <row r="113" spans="1:7">
      <c r="A113" s="9" t="s">
        <v>960</v>
      </c>
      <c r="B113" s="13" t="s">
        <v>961</v>
      </c>
      <c r="C113" s="71"/>
      <c r="D113" s="11"/>
      <c r="E113" s="31">
        <v>2.23</v>
      </c>
      <c r="F113" s="31">
        <f t="shared" si="1"/>
        <v>0.8</v>
      </c>
      <c r="G113" s="61" t="s">
        <v>2952</v>
      </c>
    </row>
    <row r="114" spans="1:7">
      <c r="A114" s="9" t="s">
        <v>962</v>
      </c>
      <c r="B114" s="13" t="s">
        <v>2349</v>
      </c>
      <c r="C114" s="71"/>
      <c r="D114" s="11">
        <v>68</v>
      </c>
      <c r="E114" s="31">
        <v>102.31</v>
      </c>
      <c r="F114" s="31">
        <f t="shared" si="1"/>
        <v>36.83</v>
      </c>
      <c r="G114" s="61">
        <v>6</v>
      </c>
    </row>
    <row r="115" spans="1:7">
      <c r="A115" s="9" t="s">
        <v>963</v>
      </c>
      <c r="B115" s="13" t="s">
        <v>2350</v>
      </c>
      <c r="C115" s="71"/>
      <c r="D115" s="11">
        <v>68</v>
      </c>
      <c r="E115" s="31">
        <v>63.84</v>
      </c>
      <c r="F115" s="31">
        <f t="shared" si="1"/>
        <v>22.98</v>
      </c>
      <c r="G115" s="61">
        <v>12</v>
      </c>
    </row>
    <row r="116" spans="1:7" s="14" customFormat="1">
      <c r="A116" s="9" t="s">
        <v>964</v>
      </c>
      <c r="B116" s="13" t="s">
        <v>2351</v>
      </c>
      <c r="C116" s="71"/>
      <c r="D116" s="11">
        <v>68</v>
      </c>
      <c r="E116" s="31">
        <v>68.930000000000007</v>
      </c>
      <c r="F116" s="31">
        <f t="shared" si="1"/>
        <v>24.81</v>
      </c>
      <c r="G116" s="65">
        <v>16</v>
      </c>
    </row>
    <row r="117" spans="1:7" s="14" customFormat="1">
      <c r="A117" s="9" t="s">
        <v>965</v>
      </c>
      <c r="B117" s="13" t="s">
        <v>2352</v>
      </c>
      <c r="C117" s="71"/>
      <c r="D117" s="11">
        <v>68</v>
      </c>
      <c r="E117" s="31">
        <v>75.17</v>
      </c>
      <c r="F117" s="31">
        <f t="shared" si="1"/>
        <v>27.06</v>
      </c>
      <c r="G117" s="65">
        <v>12</v>
      </c>
    </row>
    <row r="118" spans="1:7" s="14" customFormat="1">
      <c r="A118" s="9" t="s">
        <v>966</v>
      </c>
      <c r="B118" s="13" t="s">
        <v>2353</v>
      </c>
      <c r="C118" s="71"/>
      <c r="D118" s="11">
        <v>69</v>
      </c>
      <c r="E118" s="31">
        <v>71.44</v>
      </c>
      <c r="F118" s="31">
        <f t="shared" si="1"/>
        <v>25.72</v>
      </c>
      <c r="G118" s="65">
        <v>12</v>
      </c>
    </row>
    <row r="119" spans="1:7" s="14" customFormat="1">
      <c r="A119" s="9" t="s">
        <v>967</v>
      </c>
      <c r="B119" s="13" t="s">
        <v>2354</v>
      </c>
      <c r="C119" s="71"/>
      <c r="D119" s="11">
        <v>68</v>
      </c>
      <c r="E119" s="31">
        <v>82.54</v>
      </c>
      <c r="F119" s="31">
        <f t="shared" si="1"/>
        <v>29.71</v>
      </c>
      <c r="G119" s="65">
        <v>12</v>
      </c>
    </row>
    <row r="120" spans="1:7" s="14" customFormat="1">
      <c r="A120" s="9" t="s">
        <v>968</v>
      </c>
      <c r="B120" s="13" t="s">
        <v>2355</v>
      </c>
      <c r="C120" s="71"/>
      <c r="D120" s="11">
        <v>69</v>
      </c>
      <c r="E120" s="31">
        <v>78.400000000000006</v>
      </c>
      <c r="F120" s="31">
        <f t="shared" si="1"/>
        <v>28.22</v>
      </c>
      <c r="G120" s="65">
        <v>12</v>
      </c>
    </row>
    <row r="121" spans="1:7" s="14" customFormat="1">
      <c r="A121" s="9" t="s">
        <v>969</v>
      </c>
      <c r="B121" s="13" t="s">
        <v>2356</v>
      </c>
      <c r="C121" s="71"/>
      <c r="D121" s="11">
        <v>68</v>
      </c>
      <c r="E121" s="31">
        <v>39.549999999999997</v>
      </c>
      <c r="F121" s="31">
        <f t="shared" si="1"/>
        <v>14.24</v>
      </c>
      <c r="G121" s="65">
        <v>18</v>
      </c>
    </row>
    <row r="122" spans="1:7" s="14" customFormat="1">
      <c r="A122" s="9" t="s">
        <v>970</v>
      </c>
      <c r="B122" s="13" t="s">
        <v>2357</v>
      </c>
      <c r="C122" s="71"/>
      <c r="D122" s="11">
        <v>68</v>
      </c>
      <c r="E122" s="31">
        <v>42.44</v>
      </c>
      <c r="F122" s="31">
        <f t="shared" si="1"/>
        <v>15.28</v>
      </c>
      <c r="G122" s="65">
        <v>18</v>
      </c>
    </row>
    <row r="123" spans="1:7">
      <c r="A123" s="9" t="s">
        <v>971</v>
      </c>
      <c r="B123" s="13" t="s">
        <v>2358</v>
      </c>
      <c r="C123" s="71"/>
      <c r="D123" s="11">
        <v>68</v>
      </c>
      <c r="E123" s="31">
        <v>48.21</v>
      </c>
      <c r="F123" s="31">
        <f t="shared" si="1"/>
        <v>17.36</v>
      </c>
      <c r="G123" s="61">
        <v>16</v>
      </c>
    </row>
    <row r="124" spans="1:7">
      <c r="A124" s="9" t="s">
        <v>972</v>
      </c>
      <c r="B124" s="13" t="s">
        <v>2359</v>
      </c>
      <c r="C124" s="71"/>
      <c r="D124" s="11">
        <v>68</v>
      </c>
      <c r="E124" s="31">
        <v>50.09</v>
      </c>
      <c r="F124" s="31">
        <f t="shared" si="1"/>
        <v>18.03</v>
      </c>
      <c r="G124" s="61">
        <v>16</v>
      </c>
    </row>
    <row r="125" spans="1:7">
      <c r="A125" s="9" t="s">
        <v>973</v>
      </c>
      <c r="B125" s="13" t="s">
        <v>2360</v>
      </c>
      <c r="C125" s="71"/>
      <c r="D125" s="11">
        <v>68</v>
      </c>
      <c r="E125" s="31">
        <v>67.2</v>
      </c>
      <c r="F125" s="31">
        <f t="shared" si="1"/>
        <v>24.19</v>
      </c>
      <c r="G125" s="61">
        <v>6</v>
      </c>
    </row>
    <row r="126" spans="1:7">
      <c r="A126" s="9" t="s">
        <v>1839</v>
      </c>
      <c r="B126" s="13" t="s">
        <v>2361</v>
      </c>
      <c r="C126" s="71" t="s">
        <v>5072</v>
      </c>
      <c r="D126" s="11">
        <v>74</v>
      </c>
      <c r="E126" s="31">
        <v>130.12</v>
      </c>
      <c r="F126" s="31">
        <f t="shared" si="1"/>
        <v>46.84</v>
      </c>
      <c r="G126" s="61" t="s">
        <v>2952</v>
      </c>
    </row>
    <row r="127" spans="1:7">
      <c r="A127" s="9" t="s">
        <v>4644</v>
      </c>
      <c r="B127" s="13" t="s">
        <v>3836</v>
      </c>
      <c r="C127" s="71" t="s">
        <v>4901</v>
      </c>
      <c r="D127" s="11"/>
      <c r="E127" s="31">
        <v>107.53</v>
      </c>
      <c r="F127" s="31">
        <f t="shared" si="1"/>
        <v>38.71</v>
      </c>
      <c r="G127" s="61">
        <v>24</v>
      </c>
    </row>
    <row r="128" spans="1:7">
      <c r="A128" s="9" t="s">
        <v>1840</v>
      </c>
      <c r="B128" s="13" t="s">
        <v>2362</v>
      </c>
      <c r="C128" s="71" t="s">
        <v>3466</v>
      </c>
      <c r="D128" s="11">
        <v>74</v>
      </c>
      <c r="E128" s="31">
        <v>130.12</v>
      </c>
      <c r="F128" s="31">
        <f t="shared" si="1"/>
        <v>46.84</v>
      </c>
      <c r="G128" s="61" t="s">
        <v>2952</v>
      </c>
    </row>
    <row r="129" spans="1:7">
      <c r="A129" s="9" t="s">
        <v>1841</v>
      </c>
      <c r="B129" s="13" t="s">
        <v>2363</v>
      </c>
      <c r="C129" s="71" t="s">
        <v>3467</v>
      </c>
      <c r="D129" s="11">
        <v>74</v>
      </c>
      <c r="E129" s="31">
        <v>130.12</v>
      </c>
      <c r="F129" s="31">
        <f t="shared" si="1"/>
        <v>46.84</v>
      </c>
      <c r="G129" s="61" t="s">
        <v>2952</v>
      </c>
    </row>
    <row r="130" spans="1:7">
      <c r="A130" s="9" t="s">
        <v>1842</v>
      </c>
      <c r="B130" s="13" t="s">
        <v>2364</v>
      </c>
      <c r="C130" s="71" t="s">
        <v>3468</v>
      </c>
      <c r="D130" s="11">
        <v>75</v>
      </c>
      <c r="E130" s="31">
        <v>182.97</v>
      </c>
      <c r="F130" s="31">
        <f t="shared" si="1"/>
        <v>65.87</v>
      </c>
      <c r="G130" s="61" t="s">
        <v>2952</v>
      </c>
    </row>
    <row r="131" spans="1:7">
      <c r="A131" s="9" t="s">
        <v>4039</v>
      </c>
      <c r="B131" s="13" t="s">
        <v>4040</v>
      </c>
      <c r="C131" s="71" t="s">
        <v>4041</v>
      </c>
      <c r="D131" s="11">
        <v>75</v>
      </c>
      <c r="E131" s="31">
        <v>150.77000000000001</v>
      </c>
      <c r="F131" s="31">
        <f t="shared" si="1"/>
        <v>54.28</v>
      </c>
      <c r="G131" s="61" t="s">
        <v>2952</v>
      </c>
    </row>
    <row r="132" spans="1:7">
      <c r="A132" s="9" t="s">
        <v>1843</v>
      </c>
      <c r="B132" s="13" t="s">
        <v>2365</v>
      </c>
      <c r="C132" s="71" t="s">
        <v>3469</v>
      </c>
      <c r="D132" s="11">
        <v>75</v>
      </c>
      <c r="E132" s="31">
        <v>245.68</v>
      </c>
      <c r="F132" s="31">
        <f t="shared" ref="F132:F160" si="2">E132*0.36</f>
        <v>88.44</v>
      </c>
      <c r="G132" s="61" t="s">
        <v>2952</v>
      </c>
    </row>
    <row r="133" spans="1:7">
      <c r="A133" s="9" t="s">
        <v>1844</v>
      </c>
      <c r="B133" s="13" t="s">
        <v>2366</v>
      </c>
      <c r="C133" s="71" t="s">
        <v>3470</v>
      </c>
      <c r="D133" s="11">
        <v>76</v>
      </c>
      <c r="E133" s="31">
        <v>215.2</v>
      </c>
      <c r="F133" s="31">
        <f t="shared" si="2"/>
        <v>77.47</v>
      </c>
      <c r="G133" s="61" t="s">
        <v>2952</v>
      </c>
    </row>
    <row r="134" spans="1:7">
      <c r="A134" s="9" t="s">
        <v>1845</v>
      </c>
      <c r="B134" s="13" t="s">
        <v>2367</v>
      </c>
      <c r="C134" s="71" t="s">
        <v>3471</v>
      </c>
      <c r="D134" s="11">
        <v>75</v>
      </c>
      <c r="E134" s="31">
        <v>245.68</v>
      </c>
      <c r="F134" s="31">
        <f t="shared" si="2"/>
        <v>88.44</v>
      </c>
      <c r="G134" s="61" t="s">
        <v>2952</v>
      </c>
    </row>
    <row r="135" spans="1:7">
      <c r="A135" s="9" t="s">
        <v>3055</v>
      </c>
      <c r="B135" s="13" t="s">
        <v>3056</v>
      </c>
      <c r="C135" s="71" t="s">
        <v>3472</v>
      </c>
      <c r="D135" s="11">
        <v>76</v>
      </c>
      <c r="E135" s="31">
        <v>221.52</v>
      </c>
      <c r="F135" s="31">
        <f t="shared" si="2"/>
        <v>79.75</v>
      </c>
      <c r="G135" s="61" t="s">
        <v>2952</v>
      </c>
    </row>
    <row r="136" spans="1:7">
      <c r="A136" s="9" t="s">
        <v>3061</v>
      </c>
      <c r="B136" s="13" t="s">
        <v>3836</v>
      </c>
      <c r="C136" s="71" t="s">
        <v>3486</v>
      </c>
      <c r="D136" s="11">
        <v>76</v>
      </c>
      <c r="E136" s="31">
        <v>79.59</v>
      </c>
      <c r="F136" s="31">
        <f t="shared" si="2"/>
        <v>28.65</v>
      </c>
      <c r="G136" s="61" t="s">
        <v>2952</v>
      </c>
    </row>
    <row r="137" spans="1:7">
      <c r="A137" s="9" t="s">
        <v>1846</v>
      </c>
      <c r="B137" s="13" t="s">
        <v>2368</v>
      </c>
      <c r="C137" s="71" t="s">
        <v>3473</v>
      </c>
      <c r="D137" s="11">
        <v>76</v>
      </c>
      <c r="E137" s="31">
        <v>160.15</v>
      </c>
      <c r="F137" s="31">
        <f t="shared" si="2"/>
        <v>57.65</v>
      </c>
      <c r="G137" s="61" t="s">
        <v>2952</v>
      </c>
    </row>
    <row r="138" spans="1:7">
      <c r="A138" s="9" t="s">
        <v>3484</v>
      </c>
      <c r="B138" s="13" t="s">
        <v>3485</v>
      </c>
      <c r="C138" s="71" t="s">
        <v>3487</v>
      </c>
      <c r="D138" s="11">
        <v>76</v>
      </c>
      <c r="E138" s="31">
        <v>94.02</v>
      </c>
      <c r="F138" s="31">
        <f t="shared" si="2"/>
        <v>33.85</v>
      </c>
      <c r="G138" s="61" t="s">
        <v>2952</v>
      </c>
    </row>
    <row r="139" spans="1:7">
      <c r="A139" s="9" t="s">
        <v>1847</v>
      </c>
      <c r="B139" s="13" t="s">
        <v>2369</v>
      </c>
      <c r="C139" s="71" t="s">
        <v>3474</v>
      </c>
      <c r="D139" s="11">
        <v>76</v>
      </c>
      <c r="E139" s="31">
        <v>150.15</v>
      </c>
      <c r="F139" s="31">
        <f t="shared" si="2"/>
        <v>54.05</v>
      </c>
      <c r="G139" s="61" t="s">
        <v>2952</v>
      </c>
    </row>
    <row r="140" spans="1:7">
      <c r="A140" s="9" t="s">
        <v>3488</v>
      </c>
      <c r="B140" s="13" t="s">
        <v>5070</v>
      </c>
      <c r="C140" s="71" t="s">
        <v>3487</v>
      </c>
      <c r="D140" s="11">
        <v>76</v>
      </c>
      <c r="E140" s="31">
        <v>94.02</v>
      </c>
      <c r="F140" s="31">
        <f t="shared" si="2"/>
        <v>33.85</v>
      </c>
      <c r="G140" s="61" t="s">
        <v>2952</v>
      </c>
    </row>
    <row r="141" spans="1:7">
      <c r="A141" s="9" t="s">
        <v>1848</v>
      </c>
      <c r="B141" s="13" t="s">
        <v>2370</v>
      </c>
      <c r="C141" s="71" t="s">
        <v>3475</v>
      </c>
      <c r="D141" s="11">
        <v>74</v>
      </c>
      <c r="E141" s="31">
        <v>171.36</v>
      </c>
      <c r="F141" s="31">
        <f t="shared" si="2"/>
        <v>61.69</v>
      </c>
      <c r="G141" s="61" t="s">
        <v>2952</v>
      </c>
    </row>
    <row r="142" spans="1:7">
      <c r="A142" s="9" t="s">
        <v>3845</v>
      </c>
      <c r="B142" s="13" t="s">
        <v>3846</v>
      </c>
      <c r="C142" s="71" t="s">
        <v>3847</v>
      </c>
      <c r="D142" s="11">
        <v>74</v>
      </c>
      <c r="E142" s="31">
        <v>79.59</v>
      </c>
      <c r="F142" s="31">
        <f t="shared" si="2"/>
        <v>28.65</v>
      </c>
      <c r="G142" s="61" t="s">
        <v>2952</v>
      </c>
    </row>
    <row r="143" spans="1:7">
      <c r="A143" s="9" t="s">
        <v>3848</v>
      </c>
      <c r="B143" s="13" t="s">
        <v>4252</v>
      </c>
      <c r="C143" s="71" t="s">
        <v>3476</v>
      </c>
      <c r="D143" s="11" t="s">
        <v>1692</v>
      </c>
      <c r="E143" s="31">
        <v>198.32</v>
      </c>
      <c r="F143" s="31">
        <f t="shared" si="2"/>
        <v>71.400000000000006</v>
      </c>
      <c r="G143" s="61" t="s">
        <v>2952</v>
      </c>
    </row>
    <row r="144" spans="1:7">
      <c r="A144" s="9" t="s">
        <v>2587</v>
      </c>
      <c r="B144" s="13" t="s">
        <v>4253</v>
      </c>
      <c r="C144" s="71" t="s">
        <v>3476</v>
      </c>
      <c r="D144" s="11">
        <v>75</v>
      </c>
      <c r="E144" s="31">
        <v>198.32</v>
      </c>
      <c r="F144" s="31">
        <f t="shared" si="2"/>
        <v>71.400000000000006</v>
      </c>
      <c r="G144" s="61" t="s">
        <v>2952</v>
      </c>
    </row>
    <row r="145" spans="1:7">
      <c r="A145" s="9" t="s">
        <v>1849</v>
      </c>
      <c r="B145" s="16" t="s">
        <v>2371</v>
      </c>
      <c r="C145" s="71" t="s">
        <v>3477</v>
      </c>
      <c r="D145" s="11">
        <v>78</v>
      </c>
      <c r="E145" s="31">
        <v>150.15</v>
      </c>
      <c r="F145" s="31">
        <f t="shared" si="2"/>
        <v>54.05</v>
      </c>
      <c r="G145" s="61" t="s">
        <v>2952</v>
      </c>
    </row>
    <row r="146" spans="1:7">
      <c r="A146" s="9" t="s">
        <v>1850</v>
      </c>
      <c r="B146" s="16" t="s">
        <v>2372</v>
      </c>
      <c r="C146" s="17" t="s">
        <v>3478</v>
      </c>
      <c r="D146" s="28">
        <v>78</v>
      </c>
      <c r="E146" s="31">
        <v>150.15</v>
      </c>
      <c r="F146" s="31">
        <f t="shared" si="2"/>
        <v>54.05</v>
      </c>
      <c r="G146" s="61" t="s">
        <v>2952</v>
      </c>
    </row>
    <row r="147" spans="1:7">
      <c r="A147" s="9" t="s">
        <v>3489</v>
      </c>
      <c r="B147" s="16" t="s">
        <v>3491</v>
      </c>
      <c r="C147" s="17" t="s">
        <v>3490</v>
      </c>
      <c r="D147" s="28">
        <v>78</v>
      </c>
      <c r="E147" s="31">
        <v>84.02</v>
      </c>
      <c r="F147" s="31">
        <f t="shared" si="2"/>
        <v>30.25</v>
      </c>
      <c r="G147" s="61" t="s">
        <v>2952</v>
      </c>
    </row>
    <row r="148" spans="1:7">
      <c r="A148" s="9" t="s">
        <v>1851</v>
      </c>
      <c r="B148" s="16" t="s">
        <v>2371</v>
      </c>
      <c r="C148" s="17" t="s">
        <v>3479</v>
      </c>
      <c r="D148" s="28">
        <v>78</v>
      </c>
      <c r="E148" s="31">
        <v>150.15</v>
      </c>
      <c r="F148" s="31">
        <f t="shared" si="2"/>
        <v>54.05</v>
      </c>
      <c r="G148" s="61" t="s">
        <v>2952</v>
      </c>
    </row>
    <row r="149" spans="1:7">
      <c r="A149" s="9" t="s">
        <v>3492</v>
      </c>
      <c r="B149" s="16" t="s">
        <v>3493</v>
      </c>
      <c r="C149" s="17" t="s">
        <v>3490</v>
      </c>
      <c r="D149" s="28">
        <v>78</v>
      </c>
      <c r="E149" s="160">
        <v>84.02</v>
      </c>
      <c r="F149" s="31">
        <f t="shared" si="2"/>
        <v>30.25</v>
      </c>
      <c r="G149" s="61" t="s">
        <v>2952</v>
      </c>
    </row>
    <row r="150" spans="1:7">
      <c r="A150" s="9" t="s">
        <v>1852</v>
      </c>
      <c r="B150" s="16" t="s">
        <v>2373</v>
      </c>
      <c r="C150" s="17" t="s">
        <v>3480</v>
      </c>
      <c r="D150" s="28">
        <v>77</v>
      </c>
      <c r="E150" s="160">
        <v>130.12</v>
      </c>
      <c r="F150" s="31">
        <f t="shared" si="2"/>
        <v>46.84</v>
      </c>
      <c r="G150" s="61" t="s">
        <v>2952</v>
      </c>
    </row>
    <row r="151" spans="1:7">
      <c r="A151" s="9" t="s">
        <v>154</v>
      </c>
      <c r="B151" s="16" t="s">
        <v>5073</v>
      </c>
      <c r="C151" s="17" t="s">
        <v>5074</v>
      </c>
      <c r="D151" s="28"/>
      <c r="E151" s="160">
        <v>37.46</v>
      </c>
      <c r="F151" s="31">
        <f t="shared" si="2"/>
        <v>13.49</v>
      </c>
      <c r="G151" s="61" t="s">
        <v>2952</v>
      </c>
    </row>
    <row r="152" spans="1:7">
      <c r="A152" s="9" t="s">
        <v>4110</v>
      </c>
      <c r="B152" s="16" t="s">
        <v>3493</v>
      </c>
      <c r="C152" s="17" t="s">
        <v>3490</v>
      </c>
      <c r="D152" s="28">
        <v>78</v>
      </c>
      <c r="E152" s="160">
        <v>92.72</v>
      </c>
      <c r="F152" s="31">
        <f t="shared" si="2"/>
        <v>33.380000000000003</v>
      </c>
      <c r="G152" s="61" t="s">
        <v>2952</v>
      </c>
    </row>
    <row r="153" spans="1:7">
      <c r="A153" s="9" t="s">
        <v>1853</v>
      </c>
      <c r="B153" s="16" t="s">
        <v>2374</v>
      </c>
      <c r="C153" s="17" t="s">
        <v>3481</v>
      </c>
      <c r="D153" s="28">
        <v>78</v>
      </c>
      <c r="E153" s="160">
        <v>204.81</v>
      </c>
      <c r="F153" s="31">
        <f t="shared" si="2"/>
        <v>73.73</v>
      </c>
      <c r="G153" s="61" t="s">
        <v>2952</v>
      </c>
    </row>
    <row r="154" spans="1:7">
      <c r="A154" s="9" t="s">
        <v>4645</v>
      </c>
      <c r="B154" s="16" t="s">
        <v>3836</v>
      </c>
      <c r="C154" s="17" t="s">
        <v>5069</v>
      </c>
      <c r="D154" s="28"/>
      <c r="E154" s="160">
        <v>116.57</v>
      </c>
      <c r="F154" s="31">
        <f t="shared" si="2"/>
        <v>41.97</v>
      </c>
      <c r="G154" s="61" t="s">
        <v>2952</v>
      </c>
    </row>
    <row r="155" spans="1:7">
      <c r="A155" s="9" t="s">
        <v>1854</v>
      </c>
      <c r="B155" s="16" t="s">
        <v>2375</v>
      </c>
      <c r="C155" s="17" t="s">
        <v>3482</v>
      </c>
      <c r="D155" s="28">
        <v>78</v>
      </c>
      <c r="E155" s="160">
        <v>204.81</v>
      </c>
      <c r="F155" s="31">
        <f t="shared" si="2"/>
        <v>73.73</v>
      </c>
      <c r="G155" s="61" t="s">
        <v>2952</v>
      </c>
    </row>
    <row r="156" spans="1:7">
      <c r="A156" s="9" t="s">
        <v>1471</v>
      </c>
      <c r="B156" s="16" t="s">
        <v>2370</v>
      </c>
      <c r="C156" s="17" t="s">
        <v>5075</v>
      </c>
      <c r="D156" s="28">
        <v>77</v>
      </c>
      <c r="E156" s="160">
        <v>171.36</v>
      </c>
      <c r="F156" s="31">
        <f t="shared" si="2"/>
        <v>61.69</v>
      </c>
      <c r="G156" s="61" t="s">
        <v>2952</v>
      </c>
    </row>
    <row r="157" spans="1:7">
      <c r="A157" s="9" t="s">
        <v>3835</v>
      </c>
      <c r="B157" s="16" t="s">
        <v>3836</v>
      </c>
      <c r="C157" s="17" t="s">
        <v>3837</v>
      </c>
      <c r="D157" s="28">
        <v>77</v>
      </c>
      <c r="E157" s="160">
        <v>79.59</v>
      </c>
      <c r="F157" s="31">
        <f t="shared" si="2"/>
        <v>28.65</v>
      </c>
      <c r="G157" s="61" t="s">
        <v>2952</v>
      </c>
    </row>
    <row r="158" spans="1:7">
      <c r="A158" s="9" t="s">
        <v>1472</v>
      </c>
      <c r="B158" s="16" t="s">
        <v>2374</v>
      </c>
      <c r="C158" s="17"/>
      <c r="D158" s="28">
        <v>79</v>
      </c>
      <c r="E158" s="160">
        <v>274.91000000000003</v>
      </c>
      <c r="F158" s="31">
        <f t="shared" si="2"/>
        <v>98.97</v>
      </c>
      <c r="G158" s="61" t="s">
        <v>2952</v>
      </c>
    </row>
    <row r="159" spans="1:7">
      <c r="A159" s="48" t="s">
        <v>1473</v>
      </c>
      <c r="B159" s="87" t="s">
        <v>2373</v>
      </c>
      <c r="C159" s="88" t="s">
        <v>3483</v>
      </c>
      <c r="D159" s="89">
        <v>79</v>
      </c>
      <c r="E159" s="160">
        <v>134.58000000000001</v>
      </c>
      <c r="F159" s="31">
        <f t="shared" si="2"/>
        <v>48.45</v>
      </c>
      <c r="G159" s="62" t="s">
        <v>2952</v>
      </c>
    </row>
    <row r="160" spans="1:7">
      <c r="A160" s="9" t="s">
        <v>3921</v>
      </c>
      <c r="B160" s="9" t="s">
        <v>3922</v>
      </c>
      <c r="C160" s="71" t="s">
        <v>3923</v>
      </c>
      <c r="D160" s="11"/>
      <c r="E160" s="160">
        <v>112</v>
      </c>
      <c r="F160" s="31">
        <f t="shared" si="2"/>
        <v>40.32</v>
      </c>
      <c r="G160" s="61" t="s">
        <v>2952</v>
      </c>
    </row>
  </sheetData>
  <phoneticPr fontId="1" type="noConversion"/>
  <pageMargins left="0.33333333333333331" right="0.4" top="1" bottom="1" header="0.5" footer="0.5"/>
  <pageSetup orientation="portrait"/>
  <headerFooter alignWithMargins="0">
    <oddHeader>&amp;C&amp;"-,Bold"&amp;14CMP Pool Products Price List 2016
Valves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baseColWidth="10" defaultColWidth="8.83203125" defaultRowHeight="14" x14ac:dyDescent="0"/>
  <cols>
    <col min="1" max="1" width="14.33203125" style="3" customWidth="1"/>
    <col min="2" max="2" width="29.83203125" style="3" customWidth="1"/>
    <col min="3" max="3" width="12.1640625" style="24" customWidth="1"/>
    <col min="4" max="4" width="12.33203125" style="34" customWidth="1"/>
    <col min="5" max="5" width="9.33203125" style="103" customWidth="1"/>
    <col min="6" max="6" width="8.83203125" style="54"/>
    <col min="7" max="16384" width="8.83203125" style="3"/>
  </cols>
  <sheetData>
    <row r="1" spans="1:7">
      <c r="A1" s="14" t="s">
        <v>5298</v>
      </c>
    </row>
    <row r="2" spans="1:7" s="1" customFormat="1" ht="28">
      <c r="A2" s="5" t="s">
        <v>2568</v>
      </c>
      <c r="B2" s="5" t="s">
        <v>4584</v>
      </c>
      <c r="C2" s="18" t="s">
        <v>3909</v>
      </c>
      <c r="D2" s="159" t="s">
        <v>5118</v>
      </c>
      <c r="E2" s="159" t="s">
        <v>3048</v>
      </c>
      <c r="F2" s="55" t="s">
        <v>2951</v>
      </c>
    </row>
    <row r="3" spans="1:7">
      <c r="A3" s="20" t="s">
        <v>2177</v>
      </c>
      <c r="B3" s="20" t="s">
        <v>2184</v>
      </c>
      <c r="C3" s="21" t="s">
        <v>3910</v>
      </c>
      <c r="D3" s="31">
        <v>125.03</v>
      </c>
      <c r="E3" s="31">
        <f>D3*0.36</f>
        <v>45.01</v>
      </c>
      <c r="F3" s="66" t="s">
        <v>2952</v>
      </c>
    </row>
    <row r="4" spans="1:7">
      <c r="A4" s="20" t="s">
        <v>2178</v>
      </c>
      <c r="B4" s="20" t="s">
        <v>2185</v>
      </c>
      <c r="C4" s="21" t="s">
        <v>3910</v>
      </c>
      <c r="D4" s="31">
        <v>125.03</v>
      </c>
      <c r="E4" s="31">
        <f t="shared" ref="E4:E67" si="0">D4*0.36</f>
        <v>45.01</v>
      </c>
      <c r="F4" s="66" t="s">
        <v>2952</v>
      </c>
    </row>
    <row r="5" spans="1:7">
      <c r="A5" s="20" t="s">
        <v>2179</v>
      </c>
      <c r="B5" s="20" t="s">
        <v>2186</v>
      </c>
      <c r="C5" s="21" t="s">
        <v>3910</v>
      </c>
      <c r="D5" s="31">
        <v>125.03</v>
      </c>
      <c r="E5" s="31">
        <f t="shared" si="0"/>
        <v>45.01</v>
      </c>
      <c r="F5" s="66" t="s">
        <v>2952</v>
      </c>
    </row>
    <row r="6" spans="1:7">
      <c r="A6" s="20" t="s">
        <v>2180</v>
      </c>
      <c r="B6" s="20" t="s">
        <v>2187</v>
      </c>
      <c r="C6" s="21" t="s">
        <v>3910</v>
      </c>
      <c r="D6" s="31">
        <v>225.89</v>
      </c>
      <c r="E6" s="31">
        <f t="shared" si="0"/>
        <v>81.319999999999993</v>
      </c>
      <c r="F6" s="66" t="s">
        <v>2952</v>
      </c>
    </row>
    <row r="7" spans="1:7">
      <c r="A7" s="20" t="s">
        <v>2181</v>
      </c>
      <c r="B7" s="20" t="s">
        <v>2188</v>
      </c>
      <c r="C7" s="21"/>
      <c r="D7" s="31">
        <v>225.89</v>
      </c>
      <c r="E7" s="31">
        <f t="shared" si="0"/>
        <v>81.319999999999993</v>
      </c>
      <c r="F7" s="66" t="s">
        <v>2952</v>
      </c>
    </row>
    <row r="8" spans="1:7">
      <c r="A8" s="20" t="s">
        <v>2182</v>
      </c>
      <c r="B8" s="20" t="s">
        <v>2189</v>
      </c>
      <c r="C8" s="21" t="s">
        <v>3910</v>
      </c>
      <c r="D8" s="31">
        <v>225.89</v>
      </c>
      <c r="E8" s="31">
        <f t="shared" si="0"/>
        <v>81.319999999999993</v>
      </c>
      <c r="F8" s="66" t="s">
        <v>2952</v>
      </c>
    </row>
    <row r="9" spans="1:7">
      <c r="A9" s="20" t="s">
        <v>2183</v>
      </c>
      <c r="B9" s="20" t="s">
        <v>2190</v>
      </c>
      <c r="C9" s="21" t="s">
        <v>3910</v>
      </c>
      <c r="D9" s="31">
        <v>225.89</v>
      </c>
      <c r="E9" s="31">
        <f t="shared" si="0"/>
        <v>81.319999999999993</v>
      </c>
      <c r="F9" s="66" t="s">
        <v>2952</v>
      </c>
    </row>
    <row r="10" spans="1:7">
      <c r="A10" s="20" t="s">
        <v>2191</v>
      </c>
      <c r="B10" s="20" t="s">
        <v>2192</v>
      </c>
      <c r="C10" s="21" t="s">
        <v>3910</v>
      </c>
      <c r="D10" s="31">
        <v>125.03</v>
      </c>
      <c r="E10" s="31">
        <f t="shared" si="0"/>
        <v>45.01</v>
      </c>
      <c r="F10" s="66" t="s">
        <v>2952</v>
      </c>
    </row>
    <row r="11" spans="1:7">
      <c r="A11" s="22" t="s">
        <v>49</v>
      </c>
      <c r="B11" s="22" t="s">
        <v>50</v>
      </c>
      <c r="C11" s="21" t="s">
        <v>3910</v>
      </c>
      <c r="D11" s="31">
        <v>125.03</v>
      </c>
      <c r="E11" s="31">
        <f t="shared" si="0"/>
        <v>45.01</v>
      </c>
      <c r="F11" s="66" t="s">
        <v>2952</v>
      </c>
    </row>
    <row r="12" spans="1:7">
      <c r="A12" s="22" t="s">
        <v>18</v>
      </c>
      <c r="B12" s="22" t="s">
        <v>19</v>
      </c>
      <c r="C12" s="21" t="s">
        <v>3910</v>
      </c>
      <c r="D12" s="31">
        <v>125.03</v>
      </c>
      <c r="E12" s="31">
        <f t="shared" si="0"/>
        <v>45.01</v>
      </c>
      <c r="F12" s="66" t="s">
        <v>2952</v>
      </c>
      <c r="G12" s="3" t="s">
        <v>1692</v>
      </c>
    </row>
    <row r="13" spans="1:7">
      <c r="A13" s="22" t="s">
        <v>34</v>
      </c>
      <c r="B13" s="22" t="s">
        <v>35</v>
      </c>
      <c r="C13" s="21" t="s">
        <v>3910</v>
      </c>
      <c r="D13" s="31">
        <v>225.89</v>
      </c>
      <c r="E13" s="31">
        <f t="shared" si="0"/>
        <v>81.319999999999993</v>
      </c>
      <c r="F13" s="66" t="s">
        <v>2952</v>
      </c>
    </row>
    <row r="14" spans="1:7">
      <c r="A14" s="22" t="s">
        <v>42</v>
      </c>
      <c r="B14" s="22" t="s">
        <v>2193</v>
      </c>
      <c r="C14" s="21" t="s">
        <v>3910</v>
      </c>
      <c r="D14" s="31">
        <v>225.89</v>
      </c>
      <c r="E14" s="31">
        <f t="shared" si="0"/>
        <v>81.319999999999993</v>
      </c>
      <c r="F14" s="66" t="s">
        <v>2952</v>
      </c>
    </row>
    <row r="15" spans="1:7">
      <c r="A15" s="22" t="s">
        <v>26</v>
      </c>
      <c r="B15" s="22" t="s">
        <v>27</v>
      </c>
      <c r="C15" s="21" t="s">
        <v>3910</v>
      </c>
      <c r="D15" s="31">
        <v>225.89</v>
      </c>
      <c r="E15" s="31">
        <f t="shared" si="0"/>
        <v>81.319999999999993</v>
      </c>
      <c r="F15" s="66" t="s">
        <v>2952</v>
      </c>
    </row>
    <row r="16" spans="1:7">
      <c r="A16" s="22" t="s">
        <v>57</v>
      </c>
      <c r="B16" s="22" t="s">
        <v>58</v>
      </c>
      <c r="C16" s="21" t="s">
        <v>3910</v>
      </c>
      <c r="D16" s="31">
        <v>225.89</v>
      </c>
      <c r="E16" s="31">
        <f t="shared" si="0"/>
        <v>81.319999999999993</v>
      </c>
      <c r="F16" s="66" t="s">
        <v>2952</v>
      </c>
    </row>
    <row r="17" spans="1:6">
      <c r="A17" s="22" t="s">
        <v>2194</v>
      </c>
      <c r="B17" s="22" t="s">
        <v>2195</v>
      </c>
      <c r="C17" s="21" t="s">
        <v>3910</v>
      </c>
      <c r="D17" s="31">
        <v>122.93</v>
      </c>
      <c r="E17" s="31">
        <f t="shared" si="0"/>
        <v>44.25</v>
      </c>
      <c r="F17" s="66" t="s">
        <v>2952</v>
      </c>
    </row>
    <row r="18" spans="1:6">
      <c r="A18" s="22" t="s">
        <v>51</v>
      </c>
      <c r="B18" s="22" t="s">
        <v>52</v>
      </c>
      <c r="C18" s="21" t="s">
        <v>3910</v>
      </c>
      <c r="D18" s="31">
        <v>122.93</v>
      </c>
      <c r="E18" s="31">
        <f t="shared" si="0"/>
        <v>44.25</v>
      </c>
      <c r="F18" s="66" t="s">
        <v>2952</v>
      </c>
    </row>
    <row r="19" spans="1:6">
      <c r="A19" s="22" t="s">
        <v>20</v>
      </c>
      <c r="B19" s="22" t="s">
        <v>21</v>
      </c>
      <c r="C19" s="21" t="s">
        <v>3910</v>
      </c>
      <c r="D19" s="31">
        <v>122.93</v>
      </c>
      <c r="E19" s="31">
        <f t="shared" si="0"/>
        <v>44.25</v>
      </c>
      <c r="F19" s="66" t="s">
        <v>2952</v>
      </c>
    </row>
    <row r="20" spans="1:6">
      <c r="A20" s="22" t="s">
        <v>36</v>
      </c>
      <c r="B20" s="22" t="s">
        <v>37</v>
      </c>
      <c r="C20" s="21" t="s">
        <v>3910</v>
      </c>
      <c r="D20" s="31">
        <v>215.38</v>
      </c>
      <c r="E20" s="31">
        <f t="shared" si="0"/>
        <v>77.540000000000006</v>
      </c>
      <c r="F20" s="66" t="s">
        <v>2952</v>
      </c>
    </row>
    <row r="21" spans="1:6">
      <c r="A21" s="22" t="s">
        <v>43</v>
      </c>
      <c r="B21" s="22" t="s">
        <v>44</v>
      </c>
      <c r="C21" s="21" t="s">
        <v>3910</v>
      </c>
      <c r="D21" s="31">
        <v>215.38</v>
      </c>
      <c r="E21" s="31">
        <f t="shared" si="0"/>
        <v>77.540000000000006</v>
      </c>
      <c r="F21" s="66" t="s">
        <v>2952</v>
      </c>
    </row>
    <row r="22" spans="1:6">
      <c r="A22" s="22" t="s">
        <v>28</v>
      </c>
      <c r="B22" s="22" t="s">
        <v>29</v>
      </c>
      <c r="C22" s="21" t="s">
        <v>3910</v>
      </c>
      <c r="D22" s="31">
        <v>215.38</v>
      </c>
      <c r="E22" s="31">
        <f t="shared" si="0"/>
        <v>77.540000000000006</v>
      </c>
      <c r="F22" s="66" t="s">
        <v>2952</v>
      </c>
    </row>
    <row r="23" spans="1:6">
      <c r="A23" s="22" t="s">
        <v>59</v>
      </c>
      <c r="B23" s="22" t="s">
        <v>60</v>
      </c>
      <c r="C23" s="21" t="s">
        <v>3910</v>
      </c>
      <c r="D23" s="31">
        <v>215.38</v>
      </c>
      <c r="E23" s="31">
        <f t="shared" si="0"/>
        <v>77.540000000000006</v>
      </c>
      <c r="F23" s="66" t="s">
        <v>2952</v>
      </c>
    </row>
    <row r="24" spans="1:6">
      <c r="A24" s="22" t="s">
        <v>2196</v>
      </c>
      <c r="B24" s="22" t="s">
        <v>2197</v>
      </c>
      <c r="C24" s="21" t="s">
        <v>3910</v>
      </c>
      <c r="D24" s="31">
        <v>127.13</v>
      </c>
      <c r="E24" s="31">
        <f t="shared" si="0"/>
        <v>45.77</v>
      </c>
      <c r="F24" s="66" t="s">
        <v>2952</v>
      </c>
    </row>
    <row r="25" spans="1:6">
      <c r="A25" s="22" t="s">
        <v>53</v>
      </c>
      <c r="B25" s="22" t="s">
        <v>54</v>
      </c>
      <c r="C25" s="21" t="s">
        <v>3910</v>
      </c>
      <c r="D25" s="31">
        <v>127.13</v>
      </c>
      <c r="E25" s="31">
        <f t="shared" si="0"/>
        <v>45.77</v>
      </c>
      <c r="F25" s="66" t="s">
        <v>2952</v>
      </c>
    </row>
    <row r="26" spans="1:6">
      <c r="A26" s="22" t="s">
        <v>22</v>
      </c>
      <c r="B26" s="22" t="s">
        <v>23</v>
      </c>
      <c r="C26" s="21" t="s">
        <v>3910</v>
      </c>
      <c r="D26" s="31">
        <v>127.13</v>
      </c>
      <c r="E26" s="31">
        <f t="shared" si="0"/>
        <v>45.77</v>
      </c>
      <c r="F26" s="66" t="s">
        <v>2952</v>
      </c>
    </row>
    <row r="27" spans="1:6">
      <c r="A27" s="22" t="s">
        <v>38</v>
      </c>
      <c r="B27" s="22" t="s">
        <v>39</v>
      </c>
      <c r="C27" s="21" t="s">
        <v>3910</v>
      </c>
      <c r="D27" s="31">
        <v>227.99</v>
      </c>
      <c r="E27" s="31">
        <f t="shared" si="0"/>
        <v>82.08</v>
      </c>
      <c r="F27" s="66" t="s">
        <v>2952</v>
      </c>
    </row>
    <row r="28" spans="1:6">
      <c r="A28" s="22" t="s">
        <v>45</v>
      </c>
      <c r="B28" s="22" t="s">
        <v>46</v>
      </c>
      <c r="C28" s="21" t="s">
        <v>3910</v>
      </c>
      <c r="D28" s="31">
        <v>227.99</v>
      </c>
      <c r="E28" s="31">
        <f t="shared" si="0"/>
        <v>82.08</v>
      </c>
      <c r="F28" s="66" t="s">
        <v>2952</v>
      </c>
    </row>
    <row r="29" spans="1:6">
      <c r="A29" s="22" t="s">
        <v>30</v>
      </c>
      <c r="B29" s="22" t="s">
        <v>31</v>
      </c>
      <c r="C29" s="21" t="s">
        <v>3910</v>
      </c>
      <c r="D29" s="31">
        <v>227.99</v>
      </c>
      <c r="E29" s="31">
        <f t="shared" si="0"/>
        <v>82.08</v>
      </c>
      <c r="F29" s="66" t="s">
        <v>2952</v>
      </c>
    </row>
    <row r="30" spans="1:6">
      <c r="A30" s="22" t="s">
        <v>61</v>
      </c>
      <c r="B30" s="22" t="s">
        <v>62</v>
      </c>
      <c r="C30" s="21" t="s">
        <v>3910</v>
      </c>
      <c r="D30" s="31">
        <v>227.99</v>
      </c>
      <c r="E30" s="31">
        <f t="shared" si="0"/>
        <v>82.08</v>
      </c>
      <c r="F30" s="66" t="s">
        <v>2952</v>
      </c>
    </row>
    <row r="31" spans="1:6">
      <c r="A31" s="22" t="s">
        <v>2198</v>
      </c>
      <c r="B31" s="22" t="s">
        <v>2199</v>
      </c>
      <c r="C31" s="21" t="s">
        <v>3910</v>
      </c>
      <c r="D31" s="31">
        <v>125.03</v>
      </c>
      <c r="E31" s="31">
        <f t="shared" si="0"/>
        <v>45.01</v>
      </c>
      <c r="F31" s="66" t="s">
        <v>2952</v>
      </c>
    </row>
    <row r="32" spans="1:6">
      <c r="A32" s="22" t="s">
        <v>55</v>
      </c>
      <c r="B32" s="22" t="s">
        <v>56</v>
      </c>
      <c r="C32" s="21" t="s">
        <v>3910</v>
      </c>
      <c r="D32" s="31">
        <v>125.03</v>
      </c>
      <c r="E32" s="31">
        <f t="shared" si="0"/>
        <v>45.01</v>
      </c>
      <c r="F32" s="66" t="s">
        <v>2952</v>
      </c>
    </row>
    <row r="33" spans="1:6">
      <c r="A33" s="22" t="s">
        <v>24</v>
      </c>
      <c r="B33" s="22" t="s">
        <v>25</v>
      </c>
      <c r="C33" s="21" t="s">
        <v>3910</v>
      </c>
      <c r="D33" s="31">
        <v>125.03</v>
      </c>
      <c r="E33" s="31">
        <f t="shared" si="0"/>
        <v>45.01</v>
      </c>
      <c r="F33" s="66" t="s">
        <v>2952</v>
      </c>
    </row>
    <row r="34" spans="1:6">
      <c r="A34" s="22" t="s">
        <v>40</v>
      </c>
      <c r="B34" s="22" t="s">
        <v>41</v>
      </c>
      <c r="C34" s="21" t="s">
        <v>3910</v>
      </c>
      <c r="D34" s="31">
        <v>225.89</v>
      </c>
      <c r="E34" s="31">
        <f t="shared" si="0"/>
        <v>81.319999999999993</v>
      </c>
      <c r="F34" s="66" t="s">
        <v>2952</v>
      </c>
    </row>
    <row r="35" spans="1:6">
      <c r="A35" s="22" t="s">
        <v>47</v>
      </c>
      <c r="B35" s="22" t="s">
        <v>48</v>
      </c>
      <c r="C35" s="21" t="s">
        <v>3910</v>
      </c>
      <c r="D35" s="31">
        <v>225.89</v>
      </c>
      <c r="E35" s="31">
        <f t="shared" si="0"/>
        <v>81.319999999999993</v>
      </c>
      <c r="F35" s="66" t="s">
        <v>2952</v>
      </c>
    </row>
    <row r="36" spans="1:6">
      <c r="A36" s="22" t="s">
        <v>32</v>
      </c>
      <c r="B36" s="22" t="s">
        <v>33</v>
      </c>
      <c r="C36" s="21" t="s">
        <v>3910</v>
      </c>
      <c r="D36" s="31">
        <v>225.89</v>
      </c>
      <c r="E36" s="31">
        <f t="shared" si="0"/>
        <v>81.319999999999993</v>
      </c>
      <c r="F36" s="66" t="s">
        <v>2952</v>
      </c>
    </row>
    <row r="37" spans="1:6">
      <c r="A37" s="22" t="s">
        <v>63</v>
      </c>
      <c r="B37" s="22" t="s">
        <v>64</v>
      </c>
      <c r="C37" s="21" t="s">
        <v>3910</v>
      </c>
      <c r="D37" s="31">
        <v>225.89</v>
      </c>
      <c r="E37" s="31">
        <f t="shared" si="0"/>
        <v>81.319999999999993</v>
      </c>
      <c r="F37" s="66" t="s">
        <v>2952</v>
      </c>
    </row>
    <row r="38" spans="1:6">
      <c r="A38" s="22" t="s">
        <v>2200</v>
      </c>
      <c r="B38" s="22" t="s">
        <v>2201</v>
      </c>
      <c r="C38" s="21" t="s">
        <v>3910</v>
      </c>
      <c r="D38" s="31">
        <v>261.61</v>
      </c>
      <c r="E38" s="31">
        <f t="shared" si="0"/>
        <v>94.18</v>
      </c>
      <c r="F38" s="66" t="s">
        <v>2952</v>
      </c>
    </row>
    <row r="39" spans="1:6">
      <c r="A39" s="22" t="s">
        <v>81</v>
      </c>
      <c r="B39" s="22" t="s">
        <v>82</v>
      </c>
      <c r="C39" s="21" t="s">
        <v>3910</v>
      </c>
      <c r="D39" s="31">
        <v>261.61</v>
      </c>
      <c r="E39" s="31">
        <f t="shared" si="0"/>
        <v>94.18</v>
      </c>
      <c r="F39" s="66" t="s">
        <v>2952</v>
      </c>
    </row>
    <row r="40" spans="1:6">
      <c r="A40" s="22" t="s">
        <v>65</v>
      </c>
      <c r="B40" s="22" t="s">
        <v>66</v>
      </c>
      <c r="C40" s="21" t="s">
        <v>3910</v>
      </c>
      <c r="D40" s="31">
        <v>261.61</v>
      </c>
      <c r="E40" s="31">
        <f t="shared" si="0"/>
        <v>94.18</v>
      </c>
      <c r="F40" s="66" t="s">
        <v>2952</v>
      </c>
    </row>
    <row r="41" spans="1:6">
      <c r="A41" s="22" t="s">
        <v>73</v>
      </c>
      <c r="B41" s="22" t="s">
        <v>74</v>
      </c>
      <c r="C41" s="21" t="s">
        <v>3910</v>
      </c>
      <c r="D41" s="31">
        <v>385.58</v>
      </c>
      <c r="E41" s="31">
        <f t="shared" si="0"/>
        <v>138.81</v>
      </c>
      <c r="F41" s="66" t="s">
        <v>2952</v>
      </c>
    </row>
    <row r="42" spans="1:6">
      <c r="A42" s="22" t="s">
        <v>77</v>
      </c>
      <c r="B42" s="22" t="s">
        <v>78</v>
      </c>
      <c r="C42" s="21" t="s">
        <v>3910</v>
      </c>
      <c r="D42" s="31">
        <v>385.58</v>
      </c>
      <c r="E42" s="31">
        <f t="shared" si="0"/>
        <v>138.81</v>
      </c>
      <c r="F42" s="66" t="s">
        <v>2952</v>
      </c>
    </row>
    <row r="43" spans="1:6">
      <c r="A43" s="22" t="s">
        <v>69</v>
      </c>
      <c r="B43" s="22" t="s">
        <v>70</v>
      </c>
      <c r="C43" s="21" t="s">
        <v>3910</v>
      </c>
      <c r="D43" s="31">
        <v>385.58</v>
      </c>
      <c r="E43" s="31">
        <f t="shared" si="0"/>
        <v>138.81</v>
      </c>
      <c r="F43" s="66" t="s">
        <v>2952</v>
      </c>
    </row>
    <row r="44" spans="1:6">
      <c r="A44" s="22" t="s">
        <v>85</v>
      </c>
      <c r="B44" s="22" t="s">
        <v>86</v>
      </c>
      <c r="C44" s="21" t="s">
        <v>3910</v>
      </c>
      <c r="D44" s="31">
        <v>385.58</v>
      </c>
      <c r="E44" s="31">
        <f t="shared" si="0"/>
        <v>138.81</v>
      </c>
      <c r="F44" s="66" t="s">
        <v>2952</v>
      </c>
    </row>
    <row r="45" spans="1:6">
      <c r="A45" s="22" t="s">
        <v>2202</v>
      </c>
      <c r="B45" s="22" t="s">
        <v>2203</v>
      </c>
      <c r="C45" s="21" t="s">
        <v>3910</v>
      </c>
      <c r="D45" s="31">
        <v>261.61</v>
      </c>
      <c r="E45" s="31">
        <f t="shared" si="0"/>
        <v>94.18</v>
      </c>
      <c r="F45" s="66" t="s">
        <v>2952</v>
      </c>
    </row>
    <row r="46" spans="1:6">
      <c r="A46" s="22" t="s">
        <v>83</v>
      </c>
      <c r="B46" s="22" t="s">
        <v>84</v>
      </c>
      <c r="C46" s="21" t="s">
        <v>3910</v>
      </c>
      <c r="D46" s="31">
        <v>261.61</v>
      </c>
      <c r="E46" s="31">
        <f t="shared" si="0"/>
        <v>94.18</v>
      </c>
      <c r="F46" s="66" t="s">
        <v>2952</v>
      </c>
    </row>
    <row r="47" spans="1:6">
      <c r="A47" s="22" t="s">
        <v>67</v>
      </c>
      <c r="B47" s="22" t="s">
        <v>68</v>
      </c>
      <c r="C47" s="21" t="s">
        <v>3910</v>
      </c>
      <c r="D47" s="31">
        <v>261.61</v>
      </c>
      <c r="E47" s="31">
        <f t="shared" si="0"/>
        <v>94.18</v>
      </c>
      <c r="F47" s="66" t="s">
        <v>2952</v>
      </c>
    </row>
    <row r="48" spans="1:6">
      <c r="A48" s="22" t="s">
        <v>75</v>
      </c>
      <c r="B48" s="22" t="s">
        <v>76</v>
      </c>
      <c r="C48" s="21" t="s">
        <v>3910</v>
      </c>
      <c r="D48" s="31">
        <v>385.58</v>
      </c>
      <c r="E48" s="31">
        <f t="shared" si="0"/>
        <v>138.81</v>
      </c>
      <c r="F48" s="66" t="s">
        <v>2952</v>
      </c>
    </row>
    <row r="49" spans="1:6">
      <c r="A49" s="22" t="s">
        <v>79</v>
      </c>
      <c r="B49" s="22" t="s">
        <v>80</v>
      </c>
      <c r="C49" s="21" t="s">
        <v>3910</v>
      </c>
      <c r="D49" s="31">
        <v>385.58</v>
      </c>
      <c r="E49" s="31">
        <f t="shared" si="0"/>
        <v>138.81</v>
      </c>
      <c r="F49" s="66" t="s">
        <v>2952</v>
      </c>
    </row>
    <row r="50" spans="1:6">
      <c r="A50" s="22" t="s">
        <v>71</v>
      </c>
      <c r="B50" s="22" t="s">
        <v>72</v>
      </c>
      <c r="C50" s="21" t="s">
        <v>3910</v>
      </c>
      <c r="D50" s="31">
        <v>385.58</v>
      </c>
      <c r="E50" s="31">
        <f t="shared" si="0"/>
        <v>138.81</v>
      </c>
      <c r="F50" s="66" t="s">
        <v>2952</v>
      </c>
    </row>
    <row r="51" spans="1:6">
      <c r="A51" s="22" t="s">
        <v>87</v>
      </c>
      <c r="B51" s="22" t="s">
        <v>88</v>
      </c>
      <c r="C51" s="21" t="s">
        <v>3910</v>
      </c>
      <c r="D51" s="31">
        <v>385.58</v>
      </c>
      <c r="E51" s="31">
        <f t="shared" si="0"/>
        <v>138.81</v>
      </c>
      <c r="F51" s="66" t="s">
        <v>2952</v>
      </c>
    </row>
    <row r="52" spans="1:6">
      <c r="A52" s="22" t="s">
        <v>2204</v>
      </c>
      <c r="B52" s="22" t="s">
        <v>2571</v>
      </c>
      <c r="C52" s="21" t="s">
        <v>3910</v>
      </c>
      <c r="D52" s="31">
        <v>154.44999999999999</v>
      </c>
      <c r="E52" s="31">
        <f t="shared" si="0"/>
        <v>55.6</v>
      </c>
      <c r="F52" s="66" t="s">
        <v>2952</v>
      </c>
    </row>
    <row r="53" spans="1:6">
      <c r="A53" s="22" t="s">
        <v>93</v>
      </c>
      <c r="B53" s="22" t="s">
        <v>2572</v>
      </c>
      <c r="C53" s="21" t="s">
        <v>3910</v>
      </c>
      <c r="D53" s="31">
        <v>154.44999999999999</v>
      </c>
      <c r="E53" s="31">
        <f t="shared" si="0"/>
        <v>55.6</v>
      </c>
      <c r="F53" s="66" t="s">
        <v>2952</v>
      </c>
    </row>
    <row r="54" spans="1:6">
      <c r="A54" s="22" t="s">
        <v>89</v>
      </c>
      <c r="B54" s="22" t="s">
        <v>2573</v>
      </c>
      <c r="C54" s="21" t="s">
        <v>3910</v>
      </c>
      <c r="D54" s="31">
        <v>154.44999999999999</v>
      </c>
      <c r="E54" s="31">
        <f t="shared" si="0"/>
        <v>55.6</v>
      </c>
      <c r="F54" s="66" t="s">
        <v>2952</v>
      </c>
    </row>
    <row r="55" spans="1:6">
      <c r="A55" s="22" t="s">
        <v>91</v>
      </c>
      <c r="B55" s="22" t="s">
        <v>2574</v>
      </c>
      <c r="C55" s="21" t="s">
        <v>3910</v>
      </c>
      <c r="D55" s="31">
        <v>324.64999999999998</v>
      </c>
      <c r="E55" s="31">
        <f t="shared" si="0"/>
        <v>116.87</v>
      </c>
      <c r="F55" s="66" t="s">
        <v>2952</v>
      </c>
    </row>
    <row r="56" spans="1:6">
      <c r="A56" s="22" t="s">
        <v>92</v>
      </c>
      <c r="B56" s="22" t="s">
        <v>2575</v>
      </c>
      <c r="C56" s="21" t="s">
        <v>3910</v>
      </c>
      <c r="D56" s="31">
        <v>324.64999999999998</v>
      </c>
      <c r="E56" s="31">
        <f t="shared" si="0"/>
        <v>116.87</v>
      </c>
      <c r="F56" s="66" t="s">
        <v>2952</v>
      </c>
    </row>
    <row r="57" spans="1:6">
      <c r="A57" s="22" t="s">
        <v>90</v>
      </c>
      <c r="B57" s="22" t="s">
        <v>2576</v>
      </c>
      <c r="C57" s="21" t="s">
        <v>3910</v>
      </c>
      <c r="D57" s="31">
        <v>324.64999999999998</v>
      </c>
      <c r="E57" s="31">
        <f t="shared" si="0"/>
        <v>116.87</v>
      </c>
      <c r="F57" s="66" t="s">
        <v>2952</v>
      </c>
    </row>
    <row r="58" spans="1:6">
      <c r="A58" s="22" t="s">
        <v>94</v>
      </c>
      <c r="B58" s="22" t="s">
        <v>2577</v>
      </c>
      <c r="C58" s="21" t="s">
        <v>3910</v>
      </c>
      <c r="D58" s="31">
        <v>324.64999999999998</v>
      </c>
      <c r="E58" s="31">
        <f t="shared" si="0"/>
        <v>116.87</v>
      </c>
      <c r="F58" s="66" t="s">
        <v>2952</v>
      </c>
    </row>
    <row r="59" spans="1:6">
      <c r="A59" s="22" t="s">
        <v>2205</v>
      </c>
      <c r="B59" s="22" t="s">
        <v>2578</v>
      </c>
      <c r="C59" s="21" t="s">
        <v>3910</v>
      </c>
      <c r="D59" s="31">
        <v>190.17</v>
      </c>
      <c r="E59" s="31">
        <f t="shared" si="0"/>
        <v>68.459999999999994</v>
      </c>
      <c r="F59" s="66" t="s">
        <v>2952</v>
      </c>
    </row>
    <row r="60" spans="1:6">
      <c r="A60" s="22" t="s">
        <v>2206</v>
      </c>
      <c r="B60" s="22" t="s">
        <v>2579</v>
      </c>
      <c r="C60" s="21" t="s">
        <v>3910</v>
      </c>
      <c r="D60" s="31">
        <v>190.17</v>
      </c>
      <c r="E60" s="31">
        <f t="shared" si="0"/>
        <v>68.459999999999994</v>
      </c>
      <c r="F60" s="66" t="s">
        <v>2952</v>
      </c>
    </row>
    <row r="61" spans="1:6">
      <c r="A61" s="22" t="s">
        <v>2207</v>
      </c>
      <c r="B61" s="22" t="s">
        <v>2580</v>
      </c>
      <c r="C61" s="21" t="s">
        <v>3910</v>
      </c>
      <c r="D61" s="31">
        <v>190.17</v>
      </c>
      <c r="E61" s="31">
        <f t="shared" si="0"/>
        <v>68.459999999999994</v>
      </c>
      <c r="F61" s="66" t="s">
        <v>2952</v>
      </c>
    </row>
    <row r="62" spans="1:6">
      <c r="A62" s="22" t="s">
        <v>2208</v>
      </c>
      <c r="B62" s="22" t="s">
        <v>2581</v>
      </c>
      <c r="C62" s="21" t="s">
        <v>3910</v>
      </c>
      <c r="D62" s="31">
        <v>449.67</v>
      </c>
      <c r="E62" s="31">
        <f t="shared" si="0"/>
        <v>161.88</v>
      </c>
      <c r="F62" s="66" t="s">
        <v>2952</v>
      </c>
    </row>
    <row r="63" spans="1:6">
      <c r="A63" s="22" t="s">
        <v>2209</v>
      </c>
      <c r="B63" s="22" t="s">
        <v>2582</v>
      </c>
      <c r="C63" s="21" t="s">
        <v>3910</v>
      </c>
      <c r="D63" s="31">
        <v>449.67</v>
      </c>
      <c r="E63" s="31">
        <f t="shared" si="0"/>
        <v>161.88</v>
      </c>
      <c r="F63" s="66" t="s">
        <v>2952</v>
      </c>
    </row>
    <row r="64" spans="1:6">
      <c r="A64" s="22" t="s">
        <v>2210</v>
      </c>
      <c r="B64" s="22" t="s">
        <v>2583</v>
      </c>
      <c r="C64" s="21" t="s">
        <v>3910</v>
      </c>
      <c r="D64" s="31">
        <v>449.67</v>
      </c>
      <c r="E64" s="31">
        <f t="shared" si="0"/>
        <v>161.88</v>
      </c>
      <c r="F64" s="66" t="s">
        <v>2952</v>
      </c>
    </row>
    <row r="65" spans="1:6">
      <c r="A65" s="22" t="s">
        <v>95</v>
      </c>
      <c r="B65" s="22" t="s">
        <v>2584</v>
      </c>
      <c r="C65" s="21" t="s">
        <v>3910</v>
      </c>
      <c r="D65" s="31">
        <v>449.67</v>
      </c>
      <c r="E65" s="31">
        <f t="shared" si="0"/>
        <v>161.88</v>
      </c>
      <c r="F65" s="66" t="s">
        <v>2952</v>
      </c>
    </row>
    <row r="66" spans="1:6">
      <c r="A66" s="22" t="s">
        <v>5119</v>
      </c>
      <c r="B66" s="22" t="s">
        <v>5126</v>
      </c>
      <c r="C66" s="21" t="s">
        <v>3910</v>
      </c>
      <c r="D66" s="31">
        <v>190.17</v>
      </c>
      <c r="E66" s="31">
        <f t="shared" si="0"/>
        <v>68.459999999999994</v>
      </c>
      <c r="F66" s="66" t="s">
        <v>2952</v>
      </c>
    </row>
    <row r="67" spans="1:6">
      <c r="A67" s="22" t="s">
        <v>5120</v>
      </c>
      <c r="B67" s="22" t="s">
        <v>5127</v>
      </c>
      <c r="C67" s="21" t="s">
        <v>3910</v>
      </c>
      <c r="D67" s="31">
        <v>190.17</v>
      </c>
      <c r="E67" s="31">
        <f t="shared" si="0"/>
        <v>68.459999999999994</v>
      </c>
      <c r="F67" s="66" t="s">
        <v>2952</v>
      </c>
    </row>
    <row r="68" spans="1:6">
      <c r="A68" s="22" t="s">
        <v>5121</v>
      </c>
      <c r="B68" s="22" t="s">
        <v>5128</v>
      </c>
      <c r="C68" s="21" t="s">
        <v>3910</v>
      </c>
      <c r="D68" s="31">
        <v>190.17</v>
      </c>
      <c r="E68" s="31">
        <f t="shared" ref="E68:E72" si="1">D68*0.36</f>
        <v>68.459999999999994</v>
      </c>
      <c r="F68" s="66" t="s">
        <v>2952</v>
      </c>
    </row>
    <row r="69" spans="1:6">
      <c r="A69" s="22" t="s">
        <v>5122</v>
      </c>
      <c r="B69" s="22" t="s">
        <v>5129</v>
      </c>
      <c r="C69" s="21" t="s">
        <v>3910</v>
      </c>
      <c r="D69" s="31">
        <v>449.67</v>
      </c>
      <c r="E69" s="31">
        <f t="shared" si="1"/>
        <v>161.88</v>
      </c>
      <c r="F69" s="66" t="s">
        <v>2952</v>
      </c>
    </row>
    <row r="70" spans="1:6">
      <c r="A70" s="22" t="s">
        <v>5123</v>
      </c>
      <c r="B70" s="22" t="s">
        <v>5130</v>
      </c>
      <c r="C70" s="21" t="s">
        <v>3910</v>
      </c>
      <c r="D70" s="31">
        <v>449.67</v>
      </c>
      <c r="E70" s="31">
        <f t="shared" si="1"/>
        <v>161.88</v>
      </c>
      <c r="F70" s="66" t="s">
        <v>2952</v>
      </c>
    </row>
    <row r="71" spans="1:6">
      <c r="A71" s="22" t="s">
        <v>5124</v>
      </c>
      <c r="B71" s="22" t="s">
        <v>5131</v>
      </c>
      <c r="C71" s="21" t="s">
        <v>3910</v>
      </c>
      <c r="D71" s="31">
        <v>449.67</v>
      </c>
      <c r="E71" s="31">
        <f t="shared" si="1"/>
        <v>161.88</v>
      </c>
      <c r="F71" s="66" t="s">
        <v>2952</v>
      </c>
    </row>
    <row r="72" spans="1:6">
      <c r="A72" s="22" t="s">
        <v>5125</v>
      </c>
      <c r="B72" s="22" t="s">
        <v>5132</v>
      </c>
      <c r="C72" s="21" t="s">
        <v>3910</v>
      </c>
      <c r="D72" s="31">
        <v>449.67</v>
      </c>
      <c r="E72" s="31">
        <f t="shared" si="1"/>
        <v>161.88</v>
      </c>
      <c r="F72" s="66" t="s">
        <v>2952</v>
      </c>
    </row>
  </sheetData>
  <phoneticPr fontId="1" type="noConversion"/>
  <pageMargins left="0.6" right="0.35" top="1" bottom="1" header="0.5" footer="0.5"/>
  <pageSetup orientation="portrait"/>
  <headerFooter alignWithMargins="0">
    <oddHeader>&amp;C&amp;"-,Bold"&amp;14CMP Pool Products Price List 2016
Sconces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activeCell="A11" sqref="A11"/>
    </sheetView>
  </sheetViews>
  <sheetFormatPr baseColWidth="10" defaultColWidth="9.1640625" defaultRowHeight="14" x14ac:dyDescent="0"/>
  <cols>
    <col min="1" max="1" width="15.33203125" style="3" customWidth="1"/>
    <col min="2" max="2" width="36.5" style="3" customWidth="1"/>
    <col min="3" max="3" width="22.5" style="3" customWidth="1"/>
    <col min="4" max="4" width="9.1640625" style="103" customWidth="1"/>
    <col min="5" max="5" width="9.1640625" style="54" customWidth="1"/>
    <col min="6" max="6" width="9.1640625" style="54"/>
    <col min="7" max="16384" width="9.1640625" style="3"/>
  </cols>
  <sheetData>
    <row r="1" spans="1:8">
      <c r="A1" s="14" t="s">
        <v>5298</v>
      </c>
    </row>
    <row r="2" spans="1:8" s="1" customFormat="1" ht="45.5" customHeight="1">
      <c r="A2" s="25" t="s">
        <v>2568</v>
      </c>
      <c r="B2" s="26" t="s">
        <v>2585</v>
      </c>
      <c r="C2" s="15" t="s">
        <v>219</v>
      </c>
      <c r="D2" s="75" t="s">
        <v>5118</v>
      </c>
      <c r="E2" s="55" t="s">
        <v>3048</v>
      </c>
      <c r="F2" s="55" t="s">
        <v>2951</v>
      </c>
    </row>
    <row r="3" spans="1:8">
      <c r="A3" s="9" t="s">
        <v>1</v>
      </c>
      <c r="B3" s="10" t="s">
        <v>2</v>
      </c>
      <c r="C3" s="11"/>
      <c r="D3" s="176">
        <v>2.34</v>
      </c>
      <c r="E3" s="175">
        <f>D3*0.36</f>
        <v>0.84</v>
      </c>
      <c r="F3" s="61" t="s">
        <v>2952</v>
      </c>
      <c r="H3" s="4"/>
    </row>
    <row r="4" spans="1:8">
      <c r="A4" s="9" t="s">
        <v>3</v>
      </c>
      <c r="B4" s="10" t="s">
        <v>4</v>
      </c>
      <c r="C4" s="11"/>
      <c r="D4" s="176">
        <v>2.34</v>
      </c>
      <c r="E4" s="175">
        <f t="shared" ref="E4:E67" si="0">D4*0.36</f>
        <v>0.84</v>
      </c>
      <c r="F4" s="61">
        <v>100</v>
      </c>
      <c r="H4" s="4"/>
    </row>
    <row r="5" spans="1:8">
      <c r="A5" s="9" t="s">
        <v>5</v>
      </c>
      <c r="B5" s="10" t="s">
        <v>6</v>
      </c>
      <c r="C5" s="11"/>
      <c r="D5" s="176">
        <v>2.16</v>
      </c>
      <c r="E5" s="175">
        <f t="shared" si="0"/>
        <v>0.78</v>
      </c>
      <c r="F5" s="61" t="s">
        <v>2952</v>
      </c>
      <c r="H5" s="4"/>
    </row>
    <row r="6" spans="1:8">
      <c r="A6" s="9" t="s">
        <v>9</v>
      </c>
      <c r="B6" s="10" t="s">
        <v>10</v>
      </c>
      <c r="C6" s="11"/>
      <c r="D6" s="176">
        <v>2.16</v>
      </c>
      <c r="E6" s="175">
        <f t="shared" si="0"/>
        <v>0.78</v>
      </c>
      <c r="F6" s="61" t="s">
        <v>2952</v>
      </c>
      <c r="H6" s="4"/>
    </row>
    <row r="7" spans="1:8">
      <c r="A7" s="9" t="s">
        <v>476</v>
      </c>
      <c r="B7" s="10" t="s">
        <v>477</v>
      </c>
      <c r="C7" s="11"/>
      <c r="D7" s="176">
        <v>9</v>
      </c>
      <c r="E7" s="175">
        <f t="shared" si="0"/>
        <v>3.24</v>
      </c>
      <c r="F7" s="61" t="s">
        <v>2952</v>
      </c>
      <c r="H7" s="4"/>
    </row>
    <row r="8" spans="1:8">
      <c r="A8" s="9" t="s">
        <v>478</v>
      </c>
      <c r="B8" s="10" t="s">
        <v>2822</v>
      </c>
      <c r="C8" s="11"/>
      <c r="D8" s="176">
        <v>17.61</v>
      </c>
      <c r="E8" s="175">
        <f t="shared" si="0"/>
        <v>6.34</v>
      </c>
      <c r="F8" s="61" t="s">
        <v>2952</v>
      </c>
      <c r="H8" s="4"/>
    </row>
    <row r="9" spans="1:8">
      <c r="A9" s="9" t="s">
        <v>484</v>
      </c>
      <c r="B9" s="10" t="s">
        <v>2811</v>
      </c>
      <c r="C9" s="11"/>
      <c r="D9" s="176">
        <v>3.42</v>
      </c>
      <c r="E9" s="175">
        <f t="shared" si="0"/>
        <v>1.23</v>
      </c>
      <c r="F9" s="61">
        <v>30</v>
      </c>
      <c r="H9" s="4"/>
    </row>
    <row r="10" spans="1:8">
      <c r="A10" s="9" t="s">
        <v>485</v>
      </c>
      <c r="B10" s="10" t="s">
        <v>2823</v>
      </c>
      <c r="C10" s="11"/>
      <c r="D10" s="176">
        <v>4.76</v>
      </c>
      <c r="E10" s="175">
        <f t="shared" si="0"/>
        <v>1.71</v>
      </c>
      <c r="F10" s="61" t="s">
        <v>2952</v>
      </c>
      <c r="H10" s="4"/>
    </row>
    <row r="11" spans="1:8">
      <c r="A11" s="9" t="s">
        <v>2150</v>
      </c>
      <c r="B11" s="10" t="s">
        <v>2151</v>
      </c>
      <c r="C11" s="11"/>
      <c r="D11" s="176">
        <v>5.16</v>
      </c>
      <c r="E11" s="175">
        <f t="shared" si="0"/>
        <v>1.86</v>
      </c>
      <c r="F11" s="61" t="s">
        <v>2952</v>
      </c>
      <c r="H11" s="4"/>
    </row>
    <row r="12" spans="1:8" s="14" customFormat="1">
      <c r="A12" s="9" t="s">
        <v>498</v>
      </c>
      <c r="B12" s="10" t="s">
        <v>499</v>
      </c>
      <c r="C12" s="11"/>
      <c r="D12" s="176">
        <v>6.85</v>
      </c>
      <c r="E12" s="175">
        <f t="shared" si="0"/>
        <v>2.4700000000000002</v>
      </c>
      <c r="F12" s="65">
        <v>100</v>
      </c>
      <c r="H12" s="19"/>
    </row>
    <row r="13" spans="1:8">
      <c r="A13" s="9" t="s">
        <v>5205</v>
      </c>
      <c r="B13" s="16" t="s">
        <v>5206</v>
      </c>
      <c r="C13" s="11"/>
      <c r="D13" s="31">
        <v>269.7</v>
      </c>
      <c r="E13" s="175">
        <f t="shared" si="0"/>
        <v>97.09</v>
      </c>
      <c r="F13" s="61">
        <v>32</v>
      </c>
    </row>
    <row r="14" spans="1:8">
      <c r="A14" s="9" t="s">
        <v>5207</v>
      </c>
      <c r="B14" s="16" t="s">
        <v>5233</v>
      </c>
      <c r="C14" s="11"/>
      <c r="D14" s="177">
        <v>275.76</v>
      </c>
      <c r="E14" s="175">
        <f t="shared" si="0"/>
        <v>99.27</v>
      </c>
      <c r="F14" s="61">
        <v>32</v>
      </c>
    </row>
    <row r="15" spans="1:8">
      <c r="A15" s="9" t="s">
        <v>5210</v>
      </c>
      <c r="B15" s="16" t="s">
        <v>5212</v>
      </c>
      <c r="C15" s="11"/>
      <c r="D15" s="177">
        <v>275.76</v>
      </c>
      <c r="E15" s="175">
        <f t="shared" si="0"/>
        <v>99.27</v>
      </c>
      <c r="F15" s="61" t="s">
        <v>2952</v>
      </c>
    </row>
    <row r="16" spans="1:8">
      <c r="A16" s="9" t="s">
        <v>5211</v>
      </c>
      <c r="B16" s="16" t="s">
        <v>5213</v>
      </c>
      <c r="C16" s="11"/>
      <c r="D16" s="177">
        <v>275.76</v>
      </c>
      <c r="E16" s="175">
        <f t="shared" si="0"/>
        <v>99.27</v>
      </c>
      <c r="F16" s="61" t="s">
        <v>2952</v>
      </c>
    </row>
    <row r="17" spans="1:8">
      <c r="A17" s="9" t="s">
        <v>5208</v>
      </c>
      <c r="B17" s="16" t="s">
        <v>5209</v>
      </c>
      <c r="C17" s="11"/>
      <c r="D17" s="31">
        <v>306.07</v>
      </c>
      <c r="E17" s="175">
        <f t="shared" si="0"/>
        <v>110.19</v>
      </c>
      <c r="F17" s="61" t="s">
        <v>2952</v>
      </c>
    </row>
    <row r="18" spans="1:8">
      <c r="A18" s="9" t="s">
        <v>5214</v>
      </c>
      <c r="B18" s="16" t="s">
        <v>5217</v>
      </c>
      <c r="C18" s="11"/>
      <c r="D18" s="31">
        <v>306.07</v>
      </c>
      <c r="E18" s="175">
        <f t="shared" si="0"/>
        <v>110.19</v>
      </c>
      <c r="F18" s="61" t="s">
        <v>2952</v>
      </c>
    </row>
    <row r="19" spans="1:8">
      <c r="A19" s="9" t="s">
        <v>5215</v>
      </c>
      <c r="B19" s="16" t="s">
        <v>5216</v>
      </c>
      <c r="C19" s="11"/>
      <c r="D19" s="31">
        <v>306.07</v>
      </c>
      <c r="E19" s="175">
        <f t="shared" si="0"/>
        <v>110.19</v>
      </c>
      <c r="F19" s="61" t="s">
        <v>2952</v>
      </c>
    </row>
    <row r="20" spans="1:8" s="14" customFormat="1">
      <c r="A20" s="48" t="s">
        <v>5220</v>
      </c>
      <c r="B20" s="87" t="s">
        <v>5221</v>
      </c>
      <c r="C20" s="11"/>
      <c r="D20" s="176">
        <v>5.16</v>
      </c>
      <c r="E20" s="175">
        <f t="shared" si="0"/>
        <v>1.86</v>
      </c>
      <c r="F20" s="65" t="s">
        <v>2952</v>
      </c>
      <c r="H20" s="19"/>
    </row>
    <row r="21" spans="1:8" ht="15.5" customHeight="1">
      <c r="A21" s="68" t="s">
        <v>3330</v>
      </c>
      <c r="B21" s="69" t="s">
        <v>3331</v>
      </c>
      <c r="C21" s="20"/>
      <c r="D21" s="176">
        <v>238.2</v>
      </c>
      <c r="E21" s="175">
        <f t="shared" si="0"/>
        <v>85.75</v>
      </c>
      <c r="F21" s="66" t="s">
        <v>2952</v>
      </c>
    </row>
    <row r="22" spans="1:8">
      <c r="A22" s="20" t="s">
        <v>2273</v>
      </c>
      <c r="B22" s="40" t="s">
        <v>2274</v>
      </c>
      <c r="C22" s="20"/>
      <c r="D22" s="176">
        <v>75.38</v>
      </c>
      <c r="E22" s="175">
        <f t="shared" si="0"/>
        <v>27.14</v>
      </c>
      <c r="F22" s="66" t="s">
        <v>2952</v>
      </c>
    </row>
    <row r="23" spans="1:8">
      <c r="A23" s="20" t="s">
        <v>2275</v>
      </c>
      <c r="B23" s="40" t="s">
        <v>2276</v>
      </c>
      <c r="C23" s="20"/>
      <c r="D23" s="176">
        <v>96.92</v>
      </c>
      <c r="E23" s="175">
        <f t="shared" si="0"/>
        <v>34.89</v>
      </c>
      <c r="F23" s="66" t="s">
        <v>2952</v>
      </c>
    </row>
    <row r="24" spans="1:8">
      <c r="A24" s="20" t="s">
        <v>2277</v>
      </c>
      <c r="B24" s="40" t="s">
        <v>2278</v>
      </c>
      <c r="C24" s="20"/>
      <c r="D24" s="176">
        <v>118.46</v>
      </c>
      <c r="E24" s="175">
        <f t="shared" si="0"/>
        <v>42.65</v>
      </c>
      <c r="F24" s="66" t="s">
        <v>2952</v>
      </c>
    </row>
    <row r="25" spans="1:8">
      <c r="A25" s="20" t="s">
        <v>2279</v>
      </c>
      <c r="B25" s="40" t="s">
        <v>2280</v>
      </c>
      <c r="C25" s="20"/>
      <c r="D25" s="176">
        <v>161.53</v>
      </c>
      <c r="E25" s="175">
        <f t="shared" si="0"/>
        <v>58.15</v>
      </c>
      <c r="F25" s="66" t="s">
        <v>2952</v>
      </c>
    </row>
    <row r="26" spans="1:8">
      <c r="A26" s="20" t="s">
        <v>2281</v>
      </c>
      <c r="B26" s="40" t="s">
        <v>2282</v>
      </c>
      <c r="C26" s="20"/>
      <c r="D26" s="176">
        <v>204.61</v>
      </c>
      <c r="E26" s="175">
        <f t="shared" si="0"/>
        <v>73.66</v>
      </c>
      <c r="F26" s="66" t="s">
        <v>2952</v>
      </c>
    </row>
    <row r="27" spans="1:8">
      <c r="A27" s="20" t="s">
        <v>3814</v>
      </c>
      <c r="B27" s="40" t="s">
        <v>3818</v>
      </c>
      <c r="C27" s="20"/>
      <c r="D27" s="176">
        <v>252.15</v>
      </c>
      <c r="E27" s="175">
        <f t="shared" si="0"/>
        <v>90.77</v>
      </c>
      <c r="F27" s="66" t="s">
        <v>2952</v>
      </c>
    </row>
    <row r="28" spans="1:8">
      <c r="A28" s="20" t="s">
        <v>3815</v>
      </c>
      <c r="B28" s="27" t="s">
        <v>3819</v>
      </c>
      <c r="C28" s="20"/>
      <c r="D28" s="176">
        <v>299.43</v>
      </c>
      <c r="E28" s="175">
        <f t="shared" si="0"/>
        <v>107.79</v>
      </c>
      <c r="F28" s="66" t="s">
        <v>2952</v>
      </c>
    </row>
    <row r="29" spans="1:8">
      <c r="A29" s="111" t="s">
        <v>3816</v>
      </c>
      <c r="B29" s="69" t="s">
        <v>3820</v>
      </c>
      <c r="C29" s="111"/>
      <c r="D29" s="176">
        <v>346.71</v>
      </c>
      <c r="E29" s="175">
        <f t="shared" si="0"/>
        <v>124.82</v>
      </c>
      <c r="F29" s="105" t="s">
        <v>2952</v>
      </c>
    </row>
    <row r="30" spans="1:8" s="53" customFormat="1">
      <c r="A30" s="20" t="s">
        <v>3817</v>
      </c>
      <c r="B30" s="20" t="s">
        <v>3821</v>
      </c>
      <c r="C30" s="20"/>
      <c r="D30" s="176">
        <v>393.99</v>
      </c>
      <c r="E30" s="175">
        <f t="shared" si="0"/>
        <v>141.84</v>
      </c>
      <c r="F30" s="66" t="s">
        <v>2952</v>
      </c>
    </row>
    <row r="31" spans="1:8" s="53" customFormat="1">
      <c r="A31" s="20" t="s">
        <v>2238</v>
      </c>
      <c r="B31" s="20" t="s">
        <v>2477</v>
      </c>
      <c r="C31" s="20"/>
      <c r="D31" s="176">
        <v>30.68</v>
      </c>
      <c r="E31" s="175">
        <f t="shared" si="0"/>
        <v>11.04</v>
      </c>
      <c r="F31" s="66" t="s">
        <v>2952</v>
      </c>
    </row>
    <row r="32" spans="1:8">
      <c r="A32" s="109" t="s">
        <v>2239</v>
      </c>
      <c r="B32" s="110" t="s">
        <v>2240</v>
      </c>
      <c r="C32" s="109"/>
      <c r="D32" s="176">
        <v>22.69</v>
      </c>
      <c r="E32" s="175">
        <f t="shared" si="0"/>
        <v>8.17</v>
      </c>
      <c r="F32" s="107" t="s">
        <v>2952</v>
      </c>
    </row>
    <row r="33" spans="1:6" customFormat="1">
      <c r="A33" s="20" t="s">
        <v>4079</v>
      </c>
      <c r="B33" s="27" t="s">
        <v>4080</v>
      </c>
      <c r="C33" s="20"/>
      <c r="D33" s="176">
        <v>3.71</v>
      </c>
      <c r="E33" s="175">
        <f t="shared" si="0"/>
        <v>1.34</v>
      </c>
      <c r="F33" s="108" t="s">
        <v>2952</v>
      </c>
    </row>
    <row r="34" spans="1:6" customFormat="1">
      <c r="A34" s="20" t="s">
        <v>5043</v>
      </c>
      <c r="B34" s="27" t="s">
        <v>5044</v>
      </c>
      <c r="C34" s="20"/>
      <c r="D34" s="176">
        <v>2.87</v>
      </c>
      <c r="E34" s="175">
        <f t="shared" si="0"/>
        <v>1.03</v>
      </c>
      <c r="F34" s="108" t="s">
        <v>2952</v>
      </c>
    </row>
    <row r="35" spans="1:6">
      <c r="A35" s="20" t="s">
        <v>2241</v>
      </c>
      <c r="B35" s="27" t="s">
        <v>2478</v>
      </c>
      <c r="C35" s="20"/>
      <c r="D35" s="176">
        <v>4.4800000000000004</v>
      </c>
      <c r="E35" s="175">
        <f t="shared" si="0"/>
        <v>1.61</v>
      </c>
      <c r="F35" s="66" t="s">
        <v>2952</v>
      </c>
    </row>
    <row r="36" spans="1:6">
      <c r="A36" s="9" t="s">
        <v>974</v>
      </c>
      <c r="B36" s="16" t="s">
        <v>975</v>
      </c>
      <c r="C36" s="9"/>
      <c r="D36" s="176">
        <v>1.82</v>
      </c>
      <c r="E36" s="175">
        <f t="shared" si="0"/>
        <v>0.66</v>
      </c>
      <c r="F36" s="66">
        <v>500</v>
      </c>
    </row>
    <row r="37" spans="1:6">
      <c r="A37" s="9" t="s">
        <v>976</v>
      </c>
      <c r="B37" s="16" t="s">
        <v>2479</v>
      </c>
      <c r="C37" s="9"/>
      <c r="D37" s="176">
        <v>1.98</v>
      </c>
      <c r="E37" s="175">
        <f t="shared" si="0"/>
        <v>0.71</v>
      </c>
      <c r="F37" s="66" t="s">
        <v>2952</v>
      </c>
    </row>
    <row r="38" spans="1:6">
      <c r="A38" s="9" t="s">
        <v>977</v>
      </c>
      <c r="B38" s="16" t="s">
        <v>2480</v>
      </c>
      <c r="C38" s="9"/>
      <c r="D38" s="176">
        <v>0.38</v>
      </c>
      <c r="E38" s="175">
        <f t="shared" si="0"/>
        <v>0.14000000000000001</v>
      </c>
      <c r="F38" s="66">
        <v>400</v>
      </c>
    </row>
    <row r="39" spans="1:6">
      <c r="A39" s="9" t="s">
        <v>1669</v>
      </c>
      <c r="B39" s="16" t="s">
        <v>1670</v>
      </c>
      <c r="C39" s="9"/>
      <c r="D39" s="176">
        <v>1.1000000000000001</v>
      </c>
      <c r="E39" s="175">
        <f t="shared" si="0"/>
        <v>0.4</v>
      </c>
      <c r="F39" s="66" t="s">
        <v>2952</v>
      </c>
    </row>
    <row r="40" spans="1:6">
      <c r="A40" s="9" t="s">
        <v>4585</v>
      </c>
      <c r="B40" s="16" t="s">
        <v>4586</v>
      </c>
      <c r="C40" s="9"/>
      <c r="D40" s="176">
        <v>4.66</v>
      </c>
      <c r="E40" s="175">
        <f t="shared" si="0"/>
        <v>1.68</v>
      </c>
      <c r="F40" s="66" t="s">
        <v>2952</v>
      </c>
    </row>
    <row r="41" spans="1:6">
      <c r="A41" s="9" t="s">
        <v>1671</v>
      </c>
      <c r="B41" s="16" t="s">
        <v>1672</v>
      </c>
      <c r="C41" s="9"/>
      <c r="D41" s="176">
        <v>1.66</v>
      </c>
      <c r="E41" s="175">
        <f t="shared" si="0"/>
        <v>0.6</v>
      </c>
      <c r="F41" s="66" t="s">
        <v>2952</v>
      </c>
    </row>
    <row r="42" spans="1:6">
      <c r="A42" s="9" t="s">
        <v>978</v>
      </c>
      <c r="B42" s="16" t="s">
        <v>979</v>
      </c>
      <c r="C42" s="9"/>
      <c r="D42" s="176">
        <v>0.9</v>
      </c>
      <c r="E42" s="175">
        <f t="shared" si="0"/>
        <v>0.32</v>
      </c>
      <c r="F42" s="66">
        <v>1000</v>
      </c>
    </row>
    <row r="43" spans="1:6">
      <c r="A43" s="9" t="s">
        <v>1673</v>
      </c>
      <c r="B43" s="16" t="s">
        <v>2481</v>
      </c>
      <c r="C43" s="9"/>
      <c r="D43" s="176">
        <v>1.4</v>
      </c>
      <c r="E43" s="175">
        <f t="shared" si="0"/>
        <v>0.5</v>
      </c>
      <c r="F43" s="66" t="s">
        <v>2952</v>
      </c>
    </row>
    <row r="44" spans="1:6">
      <c r="A44" s="9" t="s">
        <v>1674</v>
      </c>
      <c r="B44" s="16" t="s">
        <v>1675</v>
      </c>
      <c r="C44" s="9"/>
      <c r="D44" s="176">
        <v>0.57999999999999996</v>
      </c>
      <c r="E44" s="175">
        <f t="shared" si="0"/>
        <v>0.21</v>
      </c>
      <c r="F44" s="66" t="s">
        <v>2952</v>
      </c>
    </row>
    <row r="45" spans="1:6">
      <c r="A45" s="9" t="s">
        <v>980</v>
      </c>
      <c r="B45" s="13" t="s">
        <v>981</v>
      </c>
      <c r="C45" s="13"/>
      <c r="D45" s="176">
        <v>1.37</v>
      </c>
      <c r="E45" s="175">
        <f t="shared" si="0"/>
        <v>0.49</v>
      </c>
      <c r="F45" s="66" t="s">
        <v>2952</v>
      </c>
    </row>
    <row r="46" spans="1:6">
      <c r="A46" s="9" t="s">
        <v>982</v>
      </c>
      <c r="B46" s="13" t="s">
        <v>2482</v>
      </c>
      <c r="C46" s="13"/>
      <c r="D46" s="176">
        <v>1.34</v>
      </c>
      <c r="E46" s="175">
        <f t="shared" si="0"/>
        <v>0.48</v>
      </c>
      <c r="F46" s="66" t="s">
        <v>2952</v>
      </c>
    </row>
    <row r="47" spans="1:6">
      <c r="A47" s="9" t="s">
        <v>1414</v>
      </c>
      <c r="B47" s="13" t="s">
        <v>1415</v>
      </c>
      <c r="C47" s="13"/>
      <c r="D47" s="176">
        <v>1.64</v>
      </c>
      <c r="E47" s="175">
        <f t="shared" si="0"/>
        <v>0.59</v>
      </c>
      <c r="F47" s="66" t="s">
        <v>2952</v>
      </c>
    </row>
    <row r="48" spans="1:6">
      <c r="A48" s="9" t="s">
        <v>1676</v>
      </c>
      <c r="B48" s="13" t="s">
        <v>2483</v>
      </c>
      <c r="C48" s="13"/>
      <c r="D48" s="176">
        <v>1.64</v>
      </c>
      <c r="E48" s="175">
        <f t="shared" si="0"/>
        <v>0.59</v>
      </c>
      <c r="F48" s="66" t="s">
        <v>2952</v>
      </c>
    </row>
    <row r="49" spans="1:6">
      <c r="A49" s="9" t="s">
        <v>1677</v>
      </c>
      <c r="B49" s="13" t="s">
        <v>1678</v>
      </c>
      <c r="C49" s="13"/>
      <c r="D49" s="176">
        <v>1.63</v>
      </c>
      <c r="E49" s="175">
        <f t="shared" si="0"/>
        <v>0.59</v>
      </c>
      <c r="F49" s="66" t="s">
        <v>2952</v>
      </c>
    </row>
    <row r="50" spans="1:6">
      <c r="A50" s="9" t="s">
        <v>1679</v>
      </c>
      <c r="B50" s="13" t="s">
        <v>1680</v>
      </c>
      <c r="C50" s="13"/>
      <c r="D50" s="176">
        <v>1.67</v>
      </c>
      <c r="E50" s="175">
        <f t="shared" si="0"/>
        <v>0.6</v>
      </c>
      <c r="F50" s="66" t="s">
        <v>2952</v>
      </c>
    </row>
    <row r="51" spans="1:6">
      <c r="A51" s="9" t="s">
        <v>1732</v>
      </c>
      <c r="B51" s="13" t="s">
        <v>2484</v>
      </c>
      <c r="C51" s="13"/>
      <c r="D51" s="176">
        <v>1.6</v>
      </c>
      <c r="E51" s="175">
        <f t="shared" si="0"/>
        <v>0.57999999999999996</v>
      </c>
      <c r="F51" s="66" t="s">
        <v>2952</v>
      </c>
    </row>
    <row r="52" spans="1:6">
      <c r="A52" s="9" t="s">
        <v>1733</v>
      </c>
      <c r="B52" s="13" t="s">
        <v>2485</v>
      </c>
      <c r="C52" s="13"/>
      <c r="D52" s="176">
        <v>1.2</v>
      </c>
      <c r="E52" s="175">
        <f t="shared" si="0"/>
        <v>0.43</v>
      </c>
      <c r="F52" s="66">
        <v>400</v>
      </c>
    </row>
    <row r="53" spans="1:6">
      <c r="A53" s="9" t="s">
        <v>1734</v>
      </c>
      <c r="B53" s="13" t="s">
        <v>1735</v>
      </c>
      <c r="C53" s="13"/>
      <c r="D53" s="176">
        <v>6.16</v>
      </c>
      <c r="E53" s="175">
        <f t="shared" si="0"/>
        <v>2.2200000000000002</v>
      </c>
      <c r="F53" s="66">
        <v>1000</v>
      </c>
    </row>
    <row r="54" spans="1:6">
      <c r="A54" s="9" t="s">
        <v>1736</v>
      </c>
      <c r="B54" s="13" t="s">
        <v>1737</v>
      </c>
      <c r="C54" s="13"/>
      <c r="D54" s="176">
        <v>3.42</v>
      </c>
      <c r="E54" s="175">
        <f t="shared" si="0"/>
        <v>1.23</v>
      </c>
      <c r="F54" s="66">
        <v>500</v>
      </c>
    </row>
    <row r="55" spans="1:6">
      <c r="A55" s="9" t="s">
        <v>1738</v>
      </c>
      <c r="B55" s="13" t="s">
        <v>2486</v>
      </c>
      <c r="C55" s="13"/>
      <c r="D55" s="176">
        <v>10.18</v>
      </c>
      <c r="E55" s="175">
        <f t="shared" si="0"/>
        <v>3.66</v>
      </c>
      <c r="F55" s="66">
        <v>500</v>
      </c>
    </row>
    <row r="56" spans="1:6">
      <c r="A56" s="9" t="s">
        <v>1739</v>
      </c>
      <c r="B56" s="13" t="s">
        <v>2586</v>
      </c>
      <c r="C56" s="13"/>
      <c r="D56" s="176">
        <v>2.74</v>
      </c>
      <c r="E56" s="175">
        <f t="shared" si="0"/>
        <v>0.99</v>
      </c>
      <c r="F56" s="66" t="s">
        <v>2952</v>
      </c>
    </row>
    <row r="57" spans="1:6">
      <c r="A57" s="9" t="s">
        <v>1740</v>
      </c>
      <c r="B57" s="13" t="s">
        <v>1741</v>
      </c>
      <c r="C57" s="13"/>
      <c r="D57" s="176">
        <v>6.85</v>
      </c>
      <c r="E57" s="175">
        <f t="shared" si="0"/>
        <v>2.4700000000000002</v>
      </c>
      <c r="F57" s="66">
        <v>200</v>
      </c>
    </row>
    <row r="58" spans="1:6">
      <c r="A58" s="9" t="s">
        <v>1742</v>
      </c>
      <c r="B58" s="13" t="s">
        <v>2487</v>
      </c>
      <c r="C58" s="13"/>
      <c r="D58" s="176">
        <v>6.83</v>
      </c>
      <c r="E58" s="175">
        <f t="shared" si="0"/>
        <v>2.46</v>
      </c>
      <c r="F58" s="66" t="s">
        <v>2952</v>
      </c>
    </row>
    <row r="59" spans="1:6">
      <c r="A59" s="9" t="s">
        <v>4138</v>
      </c>
      <c r="B59" s="13" t="s">
        <v>3924</v>
      </c>
      <c r="C59" s="13"/>
      <c r="D59" s="176">
        <v>3.46</v>
      </c>
      <c r="E59" s="175">
        <f t="shared" si="0"/>
        <v>1.25</v>
      </c>
      <c r="F59" s="66" t="s">
        <v>2952</v>
      </c>
    </row>
    <row r="60" spans="1:6">
      <c r="A60" s="9" t="s">
        <v>1743</v>
      </c>
      <c r="B60" s="13" t="s">
        <v>1744</v>
      </c>
      <c r="C60" s="13"/>
      <c r="D60" s="176">
        <v>2.79</v>
      </c>
      <c r="E60" s="175">
        <f t="shared" si="0"/>
        <v>1</v>
      </c>
      <c r="F60" s="66" t="s">
        <v>2952</v>
      </c>
    </row>
    <row r="61" spans="1:6">
      <c r="A61" s="9" t="s">
        <v>1745</v>
      </c>
      <c r="B61" s="13" t="s">
        <v>1746</v>
      </c>
      <c r="C61" s="13"/>
      <c r="D61" s="176">
        <v>5.65</v>
      </c>
      <c r="E61" s="175">
        <f t="shared" si="0"/>
        <v>2.0299999999999998</v>
      </c>
      <c r="F61" s="66" t="s">
        <v>2952</v>
      </c>
    </row>
    <row r="62" spans="1:6">
      <c r="A62" s="9" t="s">
        <v>1747</v>
      </c>
      <c r="B62" s="13" t="s">
        <v>1748</v>
      </c>
      <c r="C62" s="13"/>
      <c r="D62" s="176">
        <v>2.41</v>
      </c>
      <c r="E62" s="175">
        <f t="shared" si="0"/>
        <v>0.87</v>
      </c>
      <c r="F62" s="66" t="s">
        <v>2952</v>
      </c>
    </row>
    <row r="63" spans="1:6">
      <c r="A63" s="9" t="s">
        <v>1749</v>
      </c>
      <c r="B63" s="13" t="s">
        <v>2488</v>
      </c>
      <c r="C63" s="13"/>
      <c r="D63" s="176">
        <v>9.91</v>
      </c>
      <c r="E63" s="175">
        <f t="shared" si="0"/>
        <v>3.57</v>
      </c>
      <c r="F63" s="66" t="s">
        <v>2952</v>
      </c>
    </row>
    <row r="64" spans="1:6">
      <c r="A64" s="9" t="s">
        <v>1750</v>
      </c>
      <c r="B64" s="13" t="s">
        <v>1751</v>
      </c>
      <c r="C64" s="13"/>
      <c r="D64" s="176">
        <v>1.98</v>
      </c>
      <c r="E64" s="175">
        <f t="shared" si="0"/>
        <v>0.71</v>
      </c>
      <c r="F64" s="66">
        <v>500</v>
      </c>
    </row>
    <row r="65" spans="1:6">
      <c r="A65" s="9" t="s">
        <v>1752</v>
      </c>
      <c r="B65" s="13" t="s">
        <v>1753</v>
      </c>
      <c r="C65" s="13"/>
      <c r="D65" s="176">
        <v>1.32</v>
      </c>
      <c r="E65" s="175">
        <f t="shared" si="0"/>
        <v>0.48</v>
      </c>
      <c r="F65" s="66" t="s">
        <v>2952</v>
      </c>
    </row>
    <row r="66" spans="1:6">
      <c r="A66" s="9" t="s">
        <v>1754</v>
      </c>
      <c r="B66" s="13" t="s">
        <v>1755</v>
      </c>
      <c r="C66" s="13"/>
      <c r="D66" s="176">
        <v>3.42</v>
      </c>
      <c r="E66" s="175">
        <f t="shared" si="0"/>
        <v>1.23</v>
      </c>
      <c r="F66" s="66" t="s">
        <v>2952</v>
      </c>
    </row>
    <row r="67" spans="1:6">
      <c r="A67" s="9" t="s">
        <v>113</v>
      </c>
      <c r="B67" s="13" t="s">
        <v>2808</v>
      </c>
      <c r="C67" s="16"/>
      <c r="D67" s="176">
        <v>57.85</v>
      </c>
      <c r="E67" s="175">
        <f t="shared" si="0"/>
        <v>20.83</v>
      </c>
      <c r="F67" s="66">
        <v>25</v>
      </c>
    </row>
    <row r="68" spans="1:6">
      <c r="A68" s="9" t="s">
        <v>1458</v>
      </c>
      <c r="B68" s="13" t="s">
        <v>2760</v>
      </c>
      <c r="C68" s="16"/>
      <c r="D68" s="176">
        <v>17.8</v>
      </c>
      <c r="E68" s="175">
        <f t="shared" ref="E68:E119" si="1">D68*0.36</f>
        <v>6.41</v>
      </c>
      <c r="F68" s="66">
        <v>25</v>
      </c>
    </row>
    <row r="69" spans="1:6">
      <c r="A69" s="90" t="s">
        <v>3965</v>
      </c>
      <c r="B69" s="91" t="s">
        <v>3966</v>
      </c>
      <c r="C69" s="104">
        <v>272512</v>
      </c>
      <c r="D69" s="176">
        <v>34.46</v>
      </c>
      <c r="E69" s="175">
        <f t="shared" si="1"/>
        <v>12.41</v>
      </c>
      <c r="F69" s="105" t="s">
        <v>2952</v>
      </c>
    </row>
    <row r="70" spans="1:6">
      <c r="A70" s="92" t="s">
        <v>152</v>
      </c>
      <c r="B70" s="93" t="s">
        <v>3967</v>
      </c>
      <c r="C70" s="92">
        <v>152165</v>
      </c>
      <c r="D70" s="176">
        <v>16.329999999999998</v>
      </c>
      <c r="E70" s="175">
        <f t="shared" si="1"/>
        <v>5.88</v>
      </c>
      <c r="F70" s="66" t="s">
        <v>2952</v>
      </c>
    </row>
    <row r="71" spans="1:6">
      <c r="A71" s="90" t="s">
        <v>3968</v>
      </c>
      <c r="B71" s="91" t="s">
        <v>3969</v>
      </c>
      <c r="C71" s="92">
        <v>272505</v>
      </c>
      <c r="D71" s="176">
        <v>2.15</v>
      </c>
      <c r="E71" s="175">
        <f t="shared" si="1"/>
        <v>0.77</v>
      </c>
      <c r="F71" s="66">
        <v>500</v>
      </c>
    </row>
    <row r="72" spans="1:6">
      <c r="A72" s="92" t="s">
        <v>3970</v>
      </c>
      <c r="B72" s="93" t="s">
        <v>3971</v>
      </c>
      <c r="C72" s="92">
        <v>273512</v>
      </c>
      <c r="D72" s="176">
        <v>5.39</v>
      </c>
      <c r="E72" s="175">
        <f t="shared" si="1"/>
        <v>1.94</v>
      </c>
      <c r="F72" s="66" t="s">
        <v>2952</v>
      </c>
    </row>
    <row r="73" spans="1:6">
      <c r="A73" s="90" t="s">
        <v>3972</v>
      </c>
      <c r="B73" s="93" t="s">
        <v>3973</v>
      </c>
      <c r="C73" s="92" t="s">
        <v>3974</v>
      </c>
      <c r="D73" s="176">
        <v>15.84</v>
      </c>
      <c r="E73" s="175">
        <f t="shared" si="1"/>
        <v>5.7</v>
      </c>
      <c r="F73" s="66">
        <v>150</v>
      </c>
    </row>
    <row r="74" spans="1:6">
      <c r="A74" s="90" t="s">
        <v>3975</v>
      </c>
      <c r="B74" s="93" t="s">
        <v>3976</v>
      </c>
      <c r="C74" s="92">
        <v>272527</v>
      </c>
      <c r="D74" s="176">
        <v>36.19</v>
      </c>
      <c r="E74" s="175">
        <f t="shared" si="1"/>
        <v>13.03</v>
      </c>
      <c r="F74" s="66" t="s">
        <v>2952</v>
      </c>
    </row>
    <row r="75" spans="1:6" ht="15.5" customHeight="1">
      <c r="A75" s="92" t="s">
        <v>3977</v>
      </c>
      <c r="B75" s="94" t="s">
        <v>3976</v>
      </c>
      <c r="C75" s="95">
        <v>272412</v>
      </c>
      <c r="D75" s="176">
        <v>36.19</v>
      </c>
      <c r="E75" s="175">
        <f t="shared" si="1"/>
        <v>13.03</v>
      </c>
      <c r="F75" s="66" t="s">
        <v>2952</v>
      </c>
    </row>
    <row r="76" spans="1:6" ht="15.5" customHeight="1">
      <c r="A76" s="92" t="s">
        <v>4200</v>
      </c>
      <c r="B76" s="94" t="s">
        <v>3978</v>
      </c>
      <c r="C76" s="92" t="s">
        <v>3979</v>
      </c>
      <c r="D76" s="176">
        <v>0.65</v>
      </c>
      <c r="E76" s="175">
        <f t="shared" si="1"/>
        <v>0.23</v>
      </c>
      <c r="F76" s="66" t="s">
        <v>2952</v>
      </c>
    </row>
    <row r="77" spans="1:6" ht="15.5" customHeight="1">
      <c r="A77" s="92" t="s">
        <v>3980</v>
      </c>
      <c r="B77" s="94" t="s">
        <v>3981</v>
      </c>
      <c r="C77" s="95">
        <v>272413</v>
      </c>
      <c r="D77" s="176">
        <v>50.4</v>
      </c>
      <c r="E77" s="175">
        <f t="shared" si="1"/>
        <v>18.14</v>
      </c>
      <c r="F77" s="66" t="s">
        <v>2952</v>
      </c>
    </row>
    <row r="78" spans="1:6" ht="15.5" customHeight="1">
      <c r="A78" s="92" t="s">
        <v>3982</v>
      </c>
      <c r="B78" s="94" t="s">
        <v>3983</v>
      </c>
      <c r="C78" s="90">
        <v>274407</v>
      </c>
      <c r="D78" s="176">
        <v>10.97</v>
      </c>
      <c r="E78" s="175">
        <f t="shared" si="1"/>
        <v>3.95</v>
      </c>
      <c r="F78" s="66" t="s">
        <v>2952</v>
      </c>
    </row>
    <row r="79" spans="1:6" ht="15.5" customHeight="1">
      <c r="A79" s="92" t="s">
        <v>3984</v>
      </c>
      <c r="B79" s="94" t="s">
        <v>3985</v>
      </c>
      <c r="C79" s="95">
        <v>274404</v>
      </c>
      <c r="D79" s="176">
        <v>4.9000000000000004</v>
      </c>
      <c r="E79" s="175">
        <f t="shared" si="1"/>
        <v>1.76</v>
      </c>
      <c r="F79" s="66" t="s">
        <v>2952</v>
      </c>
    </row>
    <row r="80" spans="1:6" ht="15.5" customHeight="1">
      <c r="A80" s="92" t="s">
        <v>3986</v>
      </c>
      <c r="B80" s="94" t="s">
        <v>3987</v>
      </c>
      <c r="C80" s="95">
        <v>272402</v>
      </c>
      <c r="D80" s="176">
        <v>1.64</v>
      </c>
      <c r="E80" s="175">
        <f t="shared" si="1"/>
        <v>0.59</v>
      </c>
      <c r="F80" s="66" t="s">
        <v>2952</v>
      </c>
    </row>
    <row r="81" spans="1:6" ht="15.5" customHeight="1">
      <c r="A81" s="92" t="s">
        <v>3988</v>
      </c>
      <c r="B81" s="94" t="s">
        <v>3989</v>
      </c>
      <c r="C81" s="95">
        <v>154566</v>
      </c>
      <c r="D81" s="176">
        <v>9.66</v>
      </c>
      <c r="E81" s="175">
        <f t="shared" si="1"/>
        <v>3.48</v>
      </c>
      <c r="F81" s="66">
        <v>100</v>
      </c>
    </row>
    <row r="82" spans="1:6" ht="15.5" customHeight="1">
      <c r="A82" s="92" t="s">
        <v>3990</v>
      </c>
      <c r="B82" s="94" t="s">
        <v>3991</v>
      </c>
      <c r="C82" s="95" t="s">
        <v>3992</v>
      </c>
      <c r="D82" s="176">
        <v>18.91</v>
      </c>
      <c r="E82" s="175">
        <f t="shared" si="1"/>
        <v>6.81</v>
      </c>
      <c r="F82" s="66" t="s">
        <v>2952</v>
      </c>
    </row>
    <row r="83" spans="1:6" ht="15.5" customHeight="1">
      <c r="A83" s="92" t="s">
        <v>3993</v>
      </c>
      <c r="B83" s="94" t="s">
        <v>3994</v>
      </c>
      <c r="C83" s="95" t="s">
        <v>3995</v>
      </c>
      <c r="D83" s="176">
        <v>15.84</v>
      </c>
      <c r="E83" s="175">
        <f t="shared" si="1"/>
        <v>5.7</v>
      </c>
      <c r="F83" s="66" t="s">
        <v>2952</v>
      </c>
    </row>
    <row r="84" spans="1:6" ht="15.5" customHeight="1">
      <c r="A84" s="92" t="s">
        <v>3996</v>
      </c>
      <c r="B84" s="94" t="s">
        <v>3997</v>
      </c>
      <c r="C84" s="95" t="s">
        <v>3998</v>
      </c>
      <c r="D84" s="176">
        <v>51.38</v>
      </c>
      <c r="E84" s="175">
        <f t="shared" si="1"/>
        <v>18.5</v>
      </c>
      <c r="F84" s="66" t="s">
        <v>2952</v>
      </c>
    </row>
    <row r="85" spans="1:6">
      <c r="A85" s="96" t="s">
        <v>3999</v>
      </c>
      <c r="B85" s="94" t="s">
        <v>4000</v>
      </c>
      <c r="C85" s="92" t="s">
        <v>4001</v>
      </c>
      <c r="D85" s="176">
        <v>1.75</v>
      </c>
      <c r="E85" s="175">
        <f t="shared" si="1"/>
        <v>0.63</v>
      </c>
      <c r="F85" s="66" t="s">
        <v>2952</v>
      </c>
    </row>
    <row r="86" spans="1:6">
      <c r="A86" s="96" t="s">
        <v>5026</v>
      </c>
      <c r="B86" s="94" t="s">
        <v>5028</v>
      </c>
      <c r="C86" s="92" t="s">
        <v>5027</v>
      </c>
      <c r="D86" s="176">
        <v>641.66999999999996</v>
      </c>
      <c r="E86" s="175">
        <f t="shared" si="1"/>
        <v>231</v>
      </c>
      <c r="F86" s="66" t="s">
        <v>2952</v>
      </c>
    </row>
    <row r="87" spans="1:6">
      <c r="A87" s="96" t="s">
        <v>4139</v>
      </c>
      <c r="B87" s="94" t="s">
        <v>4003</v>
      </c>
      <c r="C87" s="92" t="s">
        <v>4004</v>
      </c>
      <c r="D87" s="176">
        <v>20.47</v>
      </c>
      <c r="E87" s="175">
        <f t="shared" si="1"/>
        <v>7.37</v>
      </c>
      <c r="F87" s="66" t="s">
        <v>2952</v>
      </c>
    </row>
    <row r="88" spans="1:6">
      <c r="A88" s="96" t="s">
        <v>4002</v>
      </c>
      <c r="B88" s="94" t="s">
        <v>4005</v>
      </c>
      <c r="C88" s="92">
        <v>271166</v>
      </c>
      <c r="D88" s="176">
        <v>57.18</v>
      </c>
      <c r="E88" s="175">
        <f t="shared" si="1"/>
        <v>20.58</v>
      </c>
      <c r="F88" s="66">
        <v>40</v>
      </c>
    </row>
    <row r="89" spans="1:6">
      <c r="A89" s="96" t="s">
        <v>4006</v>
      </c>
      <c r="B89" s="94" t="s">
        <v>4007</v>
      </c>
      <c r="C89" s="92" t="s">
        <v>4008</v>
      </c>
      <c r="D89" s="176">
        <v>76.3</v>
      </c>
      <c r="E89" s="175">
        <f t="shared" si="1"/>
        <v>27.47</v>
      </c>
      <c r="F89" s="66">
        <v>30</v>
      </c>
    </row>
    <row r="90" spans="1:6">
      <c r="A90" s="92" t="s">
        <v>4009</v>
      </c>
      <c r="B90" s="97" t="s">
        <v>4000</v>
      </c>
      <c r="C90" s="90" t="s">
        <v>4010</v>
      </c>
      <c r="D90" s="176">
        <v>15.3</v>
      </c>
      <c r="E90" s="175">
        <f t="shared" si="1"/>
        <v>5.51</v>
      </c>
      <c r="F90" s="66" t="s">
        <v>2952</v>
      </c>
    </row>
    <row r="91" spans="1:6" ht="14.5" customHeight="1">
      <c r="A91" s="92" t="s">
        <v>4011</v>
      </c>
      <c r="B91" s="97" t="s">
        <v>4012</v>
      </c>
      <c r="C91" s="95" t="s">
        <v>4013</v>
      </c>
      <c r="D91" s="176">
        <v>126.6</v>
      </c>
      <c r="E91" s="175">
        <f t="shared" si="1"/>
        <v>45.58</v>
      </c>
      <c r="F91" s="66" t="s">
        <v>2952</v>
      </c>
    </row>
    <row r="92" spans="1:6">
      <c r="A92" s="99" t="s">
        <v>153</v>
      </c>
      <c r="B92" s="91" t="s">
        <v>3967</v>
      </c>
      <c r="C92" s="92" t="s">
        <v>4014</v>
      </c>
      <c r="D92" s="176">
        <v>94.47</v>
      </c>
      <c r="E92" s="175">
        <f t="shared" si="1"/>
        <v>34.01</v>
      </c>
      <c r="F92" s="66" t="s">
        <v>2952</v>
      </c>
    </row>
    <row r="93" spans="1:6">
      <c r="A93" s="98" t="s">
        <v>4015</v>
      </c>
      <c r="B93" s="91" t="s">
        <v>4016</v>
      </c>
      <c r="C93" s="100"/>
      <c r="D93" s="176">
        <v>19.38</v>
      </c>
      <c r="E93" s="175">
        <f t="shared" si="1"/>
        <v>6.98</v>
      </c>
      <c r="F93" s="66" t="s">
        <v>2952</v>
      </c>
    </row>
    <row r="94" spans="1:6">
      <c r="A94" s="99" t="s">
        <v>154</v>
      </c>
      <c r="B94" s="93" t="s">
        <v>3967</v>
      </c>
      <c r="C94" s="92" t="s">
        <v>4017</v>
      </c>
      <c r="D94" s="176">
        <v>37.46</v>
      </c>
      <c r="E94" s="175">
        <f t="shared" si="1"/>
        <v>13.49</v>
      </c>
      <c r="F94" s="66" t="s">
        <v>2952</v>
      </c>
    </row>
    <row r="95" spans="1:6">
      <c r="A95" s="99" t="s">
        <v>4018</v>
      </c>
      <c r="B95" s="93" t="s">
        <v>4019</v>
      </c>
      <c r="C95" s="92" t="s">
        <v>4020</v>
      </c>
      <c r="D95" s="176">
        <v>12.26</v>
      </c>
      <c r="E95" s="175">
        <f t="shared" si="1"/>
        <v>4.41</v>
      </c>
      <c r="F95" s="66" t="s">
        <v>2952</v>
      </c>
    </row>
    <row r="96" spans="1:6">
      <c r="A96" s="99" t="s">
        <v>4021</v>
      </c>
      <c r="B96" s="93" t="s">
        <v>4022</v>
      </c>
      <c r="C96" s="92" t="s">
        <v>4023</v>
      </c>
      <c r="D96" s="176">
        <v>2.04</v>
      </c>
      <c r="E96" s="175">
        <f t="shared" si="1"/>
        <v>0.73</v>
      </c>
      <c r="F96" s="66" t="s">
        <v>2952</v>
      </c>
    </row>
    <row r="97" spans="1:6">
      <c r="A97" s="101" t="s">
        <v>4018</v>
      </c>
      <c r="B97" s="102" t="s">
        <v>4024</v>
      </c>
      <c r="C97" s="9"/>
      <c r="D97" s="176">
        <v>12.26</v>
      </c>
      <c r="E97" s="175">
        <f t="shared" si="1"/>
        <v>4.41</v>
      </c>
      <c r="F97" s="66" t="s">
        <v>2952</v>
      </c>
    </row>
    <row r="98" spans="1:6">
      <c r="A98" s="99" t="s">
        <v>3920</v>
      </c>
      <c r="B98" s="93" t="s">
        <v>3798</v>
      </c>
      <c r="C98" s="92" t="s">
        <v>3799</v>
      </c>
      <c r="D98" s="176">
        <v>6.47</v>
      </c>
      <c r="E98" s="175">
        <f t="shared" si="1"/>
        <v>2.33</v>
      </c>
      <c r="F98" s="66">
        <v>200</v>
      </c>
    </row>
    <row r="99" spans="1:6">
      <c r="A99" s="99" t="s">
        <v>5025</v>
      </c>
      <c r="B99" s="154" t="s">
        <v>5029</v>
      </c>
      <c r="C99" s="92" t="s">
        <v>5027</v>
      </c>
      <c r="D99" s="176">
        <v>155.22999999999999</v>
      </c>
      <c r="E99" s="175">
        <f t="shared" si="1"/>
        <v>55.88</v>
      </c>
      <c r="F99" s="66" t="s">
        <v>2952</v>
      </c>
    </row>
    <row r="100" spans="1:6">
      <c r="A100" s="99" t="s">
        <v>4025</v>
      </c>
      <c r="B100" s="93" t="s">
        <v>4026</v>
      </c>
      <c r="C100" s="92" t="s">
        <v>4027</v>
      </c>
      <c r="D100" s="176">
        <v>35.82</v>
      </c>
      <c r="E100" s="175">
        <f t="shared" si="1"/>
        <v>12.9</v>
      </c>
      <c r="F100" s="66">
        <v>17</v>
      </c>
    </row>
    <row r="101" spans="1:6">
      <c r="A101" s="98" t="s">
        <v>4028</v>
      </c>
      <c r="B101" s="97" t="s">
        <v>4029</v>
      </c>
      <c r="C101" s="92" t="s">
        <v>4030</v>
      </c>
      <c r="D101" s="176">
        <v>25.7</v>
      </c>
      <c r="E101" s="175">
        <f t="shared" si="1"/>
        <v>9.25</v>
      </c>
      <c r="F101" s="66" t="s">
        <v>2952</v>
      </c>
    </row>
    <row r="102" spans="1:6">
      <c r="A102" s="98" t="s">
        <v>4031</v>
      </c>
      <c r="B102" s="97" t="s">
        <v>4032</v>
      </c>
      <c r="C102" s="92" t="s">
        <v>4030</v>
      </c>
      <c r="D102" s="176">
        <v>156.16999999999999</v>
      </c>
      <c r="E102" s="175">
        <f t="shared" si="1"/>
        <v>56.22</v>
      </c>
      <c r="F102" s="66">
        <v>6</v>
      </c>
    </row>
    <row r="103" spans="1:6">
      <c r="A103" s="9" t="s">
        <v>1967</v>
      </c>
      <c r="B103" s="16" t="s">
        <v>1968</v>
      </c>
      <c r="C103" s="11"/>
      <c r="D103" s="176">
        <v>1.71</v>
      </c>
      <c r="E103" s="175">
        <f t="shared" si="1"/>
        <v>0.62</v>
      </c>
      <c r="F103" s="66" t="s">
        <v>2952</v>
      </c>
    </row>
    <row r="104" spans="1:6">
      <c r="A104" s="9" t="s">
        <v>1684</v>
      </c>
      <c r="B104" s="16" t="s">
        <v>1685</v>
      </c>
      <c r="C104" s="11"/>
      <c r="D104" s="176">
        <v>1.1599999999999999</v>
      </c>
      <c r="E104" s="175">
        <f t="shared" si="1"/>
        <v>0.42</v>
      </c>
      <c r="F104" s="66">
        <v>600</v>
      </c>
    </row>
    <row r="105" spans="1:6">
      <c r="A105" s="9" t="s">
        <v>1686</v>
      </c>
      <c r="B105" s="16" t="s">
        <v>1687</v>
      </c>
      <c r="C105" s="9"/>
      <c r="D105" s="176">
        <v>1.1599999999999999</v>
      </c>
      <c r="E105" s="175">
        <f t="shared" si="1"/>
        <v>0.42</v>
      </c>
      <c r="F105" s="66">
        <v>300</v>
      </c>
    </row>
    <row r="106" spans="1:6">
      <c r="A106" s="9" t="s">
        <v>915</v>
      </c>
      <c r="B106" s="16" t="s">
        <v>2489</v>
      </c>
      <c r="C106" s="9"/>
      <c r="D106" s="176">
        <v>1.1499999999999999</v>
      </c>
      <c r="E106" s="175">
        <f t="shared" si="1"/>
        <v>0.41</v>
      </c>
      <c r="F106" s="66" t="s">
        <v>2952</v>
      </c>
    </row>
    <row r="107" spans="1:6">
      <c r="A107" s="9" t="s">
        <v>916</v>
      </c>
      <c r="B107" s="16" t="s">
        <v>917</v>
      </c>
      <c r="C107" s="9"/>
      <c r="D107" s="176">
        <v>0.9</v>
      </c>
      <c r="E107" s="175">
        <f t="shared" si="1"/>
        <v>0.32</v>
      </c>
      <c r="F107" s="66">
        <v>1000</v>
      </c>
    </row>
    <row r="108" spans="1:6">
      <c r="A108" s="9" t="s">
        <v>1798</v>
      </c>
      <c r="B108" s="16" t="s">
        <v>1799</v>
      </c>
      <c r="C108" s="9"/>
      <c r="D108" s="176">
        <v>13.71</v>
      </c>
      <c r="E108" s="175">
        <f t="shared" si="1"/>
        <v>4.9400000000000004</v>
      </c>
      <c r="F108" s="66" t="s">
        <v>2952</v>
      </c>
    </row>
    <row r="109" spans="1:6">
      <c r="A109" s="9" t="s">
        <v>918</v>
      </c>
      <c r="B109" s="16" t="s">
        <v>919</v>
      </c>
      <c r="C109" s="9"/>
      <c r="D109" s="176">
        <v>1.03</v>
      </c>
      <c r="E109" s="175">
        <f t="shared" si="1"/>
        <v>0.37</v>
      </c>
      <c r="F109" s="66" t="s">
        <v>2952</v>
      </c>
    </row>
    <row r="110" spans="1:6">
      <c r="A110" s="9" t="s">
        <v>1688</v>
      </c>
      <c r="B110" s="16" t="s">
        <v>2490</v>
      </c>
      <c r="C110" s="9"/>
      <c r="D110" s="176">
        <v>0.9</v>
      </c>
      <c r="E110" s="175">
        <f t="shared" si="1"/>
        <v>0.32</v>
      </c>
      <c r="F110" s="66" t="s">
        <v>2952</v>
      </c>
    </row>
    <row r="111" spans="1:6">
      <c r="A111" s="9" t="s">
        <v>920</v>
      </c>
      <c r="B111" s="16" t="s">
        <v>921</v>
      </c>
      <c r="C111" s="9"/>
      <c r="D111" s="176">
        <v>1.98</v>
      </c>
      <c r="E111" s="175">
        <f t="shared" si="1"/>
        <v>0.71</v>
      </c>
      <c r="F111" s="66">
        <v>1000</v>
      </c>
    </row>
    <row r="112" spans="1:6">
      <c r="A112" s="9" t="s">
        <v>922</v>
      </c>
      <c r="B112" s="16" t="s">
        <v>2491</v>
      </c>
      <c r="C112" s="9"/>
      <c r="D112" s="176">
        <v>0.9</v>
      </c>
      <c r="E112" s="175">
        <f t="shared" si="1"/>
        <v>0.32</v>
      </c>
      <c r="F112" s="66" t="s">
        <v>2952</v>
      </c>
    </row>
    <row r="113" spans="1:6">
      <c r="A113" s="9" t="s">
        <v>1689</v>
      </c>
      <c r="B113" s="16" t="s">
        <v>1690</v>
      </c>
      <c r="C113" s="9"/>
      <c r="D113" s="176">
        <v>1.25</v>
      </c>
      <c r="E113" s="175">
        <f t="shared" si="1"/>
        <v>0.45</v>
      </c>
      <c r="F113" s="66" t="s">
        <v>2952</v>
      </c>
    </row>
    <row r="114" spans="1:6" s="14" customFormat="1">
      <c r="A114" s="9" t="s">
        <v>1691</v>
      </c>
      <c r="B114" s="16" t="s">
        <v>2492</v>
      </c>
      <c r="C114" s="9"/>
      <c r="D114" s="176">
        <v>1.42</v>
      </c>
      <c r="E114" s="175">
        <f t="shared" si="1"/>
        <v>0.51</v>
      </c>
      <c r="F114" s="66" t="s">
        <v>2952</v>
      </c>
    </row>
    <row r="115" spans="1:6">
      <c r="A115" s="9" t="s">
        <v>923</v>
      </c>
      <c r="B115" s="16" t="s">
        <v>924</v>
      </c>
      <c r="C115" s="9"/>
      <c r="D115" s="176">
        <v>0.8</v>
      </c>
      <c r="E115" s="175">
        <f t="shared" si="1"/>
        <v>0.28999999999999998</v>
      </c>
      <c r="F115" s="66" t="s">
        <v>2952</v>
      </c>
    </row>
    <row r="116" spans="1:6">
      <c r="A116" s="98" t="s">
        <v>4033</v>
      </c>
      <c r="B116" s="93" t="s">
        <v>4034</v>
      </c>
      <c r="C116" s="95">
        <v>272401</v>
      </c>
      <c r="D116" s="176">
        <v>10.51</v>
      </c>
      <c r="E116" s="175">
        <f t="shared" si="1"/>
        <v>3.78</v>
      </c>
      <c r="F116" s="66" t="s">
        <v>2952</v>
      </c>
    </row>
    <row r="117" spans="1:6">
      <c r="A117" s="98" t="s">
        <v>4140</v>
      </c>
      <c r="B117" s="94" t="s">
        <v>4035</v>
      </c>
      <c r="C117" s="95">
        <v>272400</v>
      </c>
      <c r="D117" s="176">
        <v>8.18</v>
      </c>
      <c r="E117" s="175">
        <f t="shared" si="1"/>
        <v>2.94</v>
      </c>
      <c r="F117" s="66" t="s">
        <v>2952</v>
      </c>
    </row>
    <row r="118" spans="1:6">
      <c r="A118" s="99" t="s">
        <v>4036</v>
      </c>
      <c r="B118" s="91" t="s">
        <v>4035</v>
      </c>
      <c r="C118" s="92">
        <v>272535</v>
      </c>
      <c r="D118" s="176">
        <v>6.54</v>
      </c>
      <c r="E118" s="175">
        <f t="shared" si="1"/>
        <v>2.35</v>
      </c>
      <c r="F118" s="66" t="s">
        <v>2952</v>
      </c>
    </row>
    <row r="119" spans="1:6">
      <c r="A119" s="92" t="s">
        <v>4037</v>
      </c>
      <c r="B119" s="97" t="s">
        <v>4035</v>
      </c>
      <c r="C119" s="106" t="s">
        <v>4038</v>
      </c>
      <c r="D119" s="176">
        <v>10.77</v>
      </c>
      <c r="E119" s="175">
        <f t="shared" si="1"/>
        <v>3.88</v>
      </c>
      <c r="F119" s="107" t="s">
        <v>2952</v>
      </c>
    </row>
  </sheetData>
  <phoneticPr fontId="1" type="noConversion"/>
  <pageMargins left="0.33333333333333331" right="0.25" top="1" bottom="1" header="0.5" footer="0.5"/>
  <pageSetup orientation="portrait"/>
  <headerFooter alignWithMargins="0">
    <oddHeader>&amp;C&amp;"-,Bold"&amp;14CMP Pool Products Price List 2016
Replacement Parts</oddHeader>
    <oddFooter>&amp;L&amp;P of &amp;N&amp;CUpdated 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Maintenance Parts</vt:lpstr>
      <vt:lpstr>Drains</vt:lpstr>
      <vt:lpstr>Brilliant Wonders LED</vt:lpstr>
      <vt:lpstr>Natural Wonders Waterfalls</vt:lpstr>
      <vt:lpstr>Valves</vt:lpstr>
      <vt:lpstr>NW Sconces</vt:lpstr>
      <vt:lpstr>Replacement 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Ksouth@c-m-p.com</dc:creator>
  <cp:lastModifiedBy>Steve Chatterton</cp:lastModifiedBy>
  <cp:lastPrinted>2015-07-27T19:22:46Z</cp:lastPrinted>
  <dcterms:created xsi:type="dcterms:W3CDTF">2013-02-04T18:20:36Z</dcterms:created>
  <dcterms:modified xsi:type="dcterms:W3CDTF">2016-04-04T20:32:04Z</dcterms:modified>
</cp:coreProperties>
</file>