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hub\finance\01.Seminar\"/>
    </mc:Choice>
  </mc:AlternateContent>
  <xr:revisionPtr revIDLastSave="0" documentId="13_ncr:1_{ED3B7440-5ADD-4791-A671-2D94866598A6}" xr6:coauthVersionLast="47" xr6:coauthVersionMax="47" xr10:uidLastSave="{00000000-0000-0000-0000-000000000000}"/>
  <bookViews>
    <workbookView xWindow="-120" yWindow="-120" windowWidth="20640" windowHeight="11760" activeTab="3" xr2:uid="{00000000-000D-0000-FFFF-FFFF00000000}"/>
  </bookViews>
  <sheets>
    <sheet name="Задача1" sheetId="1" r:id="rId1"/>
    <sheet name="Задача2" sheetId="2" r:id="rId2"/>
    <sheet name="Задача3" sheetId="3" r:id="rId3"/>
    <sheet name="Задача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G2" i="3"/>
  <c r="B3" i="1"/>
</calcChain>
</file>

<file path=xl/sharedStrings.xml><?xml version="1.0" encoding="utf-8"?>
<sst xmlns="http://schemas.openxmlformats.org/spreadsheetml/2006/main" count="23" uniqueCount="16">
  <si>
    <t>Есть 3-х летняя облигация, номиналом $1000 и купоном 5%, уплачиваемым 1 раз в год. Текущая цена равна $900. Какова доходность этой облигации?</t>
  </si>
  <si>
    <t>А</t>
  </si>
  <si>
    <t>i</t>
  </si>
  <si>
    <t>PV</t>
  </si>
  <si>
    <t>n</t>
  </si>
  <si>
    <t>ответ через СТАВКА 8,9%</t>
  </si>
  <si>
    <t>Каков номинал 4-х летней облигации, если ее рыночная цена = 1100 руб., по ней платится ежегодный купон в размере 100 руб., и ее доходность равна 12% годовых.</t>
  </si>
  <si>
    <t>Ответ: 1252,94 через БС</t>
  </si>
  <si>
    <t>Есть 7-ми летняя облигация, номиналом 1 000 руб. и с купоном 12%, уплачиваемым 2 раза в год. Пусть стоимость денег для держателя облигации равна 10% годовых. Какова справедливая цена облигации?</t>
  </si>
  <si>
    <t>Есть 7-ми летняя облигация, номиналом 1 000 руб. и с купоном 12%, уплачиваемым 2 раза в год. Рыночная цена облигации равна 950 руб. Какова доходность облигации (т.е. стоимость денег)?</t>
  </si>
  <si>
    <t>pv</t>
  </si>
  <si>
    <t>r</t>
  </si>
  <si>
    <t>m</t>
  </si>
  <si>
    <t>Ответ: =СТАВКА(7*2;12%*1000/2;-950;1000)*2 = 13,1%</t>
  </si>
  <si>
    <t>Ответ:  =-ПС(10%/2;7*2;12%*1000/2;1000) = 1 099 руб.</t>
  </si>
  <si>
    <t>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</si>
</sst>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3" sqref="B3"/>
    </sheetView>
  </sheetViews>
  <sheetFormatPr defaultRowHeight="15" x14ac:dyDescent="0.25"/>
  <cols>
    <col min="1" max="1" width="62" customWidth="1"/>
    <col min="2" max="2" width="16.7109375" customWidth="1"/>
  </cols>
  <sheetData>
    <row r="1" spans="1:5" ht="45" x14ac:dyDescent="0.25">
      <c r="A1" s="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t="s">
        <v>5</v>
      </c>
      <c r="B2">
        <v>1000</v>
      </c>
      <c r="C2" s="2">
        <v>0.05</v>
      </c>
      <c r="D2">
        <v>3</v>
      </c>
      <c r="E2">
        <v>900</v>
      </c>
    </row>
    <row r="3" spans="1:5" x14ac:dyDescent="0.25">
      <c r="B3" s="2" t="e">
        <f>RATE(D2,C2,E2)</f>
        <v>#NUM!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4CBB4-DCA3-4361-869F-D33DC7555219}">
  <dimension ref="A1:A3"/>
  <sheetViews>
    <sheetView workbookViewId="0">
      <selection activeCell="A4" sqref="A4"/>
    </sheetView>
  </sheetViews>
  <sheetFormatPr defaultRowHeight="15" x14ac:dyDescent="0.25"/>
  <cols>
    <col min="1" max="1" width="54.85546875" customWidth="1"/>
  </cols>
  <sheetData>
    <row r="1" spans="1:1" ht="45" x14ac:dyDescent="0.25">
      <c r="A1" s="1" t="s">
        <v>6</v>
      </c>
    </row>
    <row r="3" spans="1:1" x14ac:dyDescent="0.25">
      <c r="A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D89C-D133-4708-AB76-A081A7A2F3E3}">
  <dimension ref="A1:G4"/>
  <sheetViews>
    <sheetView workbookViewId="0">
      <selection activeCell="G2" sqref="G2"/>
    </sheetView>
  </sheetViews>
  <sheetFormatPr defaultRowHeight="15" x14ac:dyDescent="0.25"/>
  <cols>
    <col min="1" max="1" width="65.28515625" customWidth="1"/>
    <col min="7" max="7" width="10.28515625" bestFit="1" customWidth="1"/>
  </cols>
  <sheetData>
    <row r="1" spans="1:7" ht="60" x14ac:dyDescent="0.25">
      <c r="A1" s="1" t="s">
        <v>8</v>
      </c>
      <c r="B1" t="s">
        <v>4</v>
      </c>
      <c r="C1" t="s">
        <v>15</v>
      </c>
      <c r="D1" t="s">
        <v>11</v>
      </c>
      <c r="E1" t="s">
        <v>2</v>
      </c>
      <c r="F1" t="s">
        <v>12</v>
      </c>
      <c r="G1" t="s">
        <v>10</v>
      </c>
    </row>
    <row r="2" spans="1:7" x14ac:dyDescent="0.25">
      <c r="B2">
        <v>7</v>
      </c>
      <c r="C2">
        <v>1000</v>
      </c>
      <c r="D2" s="2">
        <v>0.12</v>
      </c>
      <c r="E2" s="2">
        <v>0.1</v>
      </c>
      <c r="F2">
        <v>2</v>
      </c>
      <c r="G2" s="3">
        <f>PV(E2/F2,B2*F2,D2*C2,C2)</f>
        <v>-1692.9048658062736</v>
      </c>
    </row>
    <row r="4" spans="1:7" x14ac:dyDescent="0.25">
      <c r="A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60A4-49C0-4619-B5C7-D64E45E8D429}">
  <dimension ref="A1:G2"/>
  <sheetViews>
    <sheetView tabSelected="1" workbookViewId="0">
      <selection activeCell="F10" sqref="F10"/>
    </sheetView>
  </sheetViews>
  <sheetFormatPr defaultRowHeight="15" x14ac:dyDescent="0.25"/>
  <cols>
    <col min="1" max="1" width="66.28515625" customWidth="1"/>
    <col min="7" max="7" width="14.7109375" customWidth="1"/>
  </cols>
  <sheetData>
    <row r="1" spans="1:7" ht="45" x14ac:dyDescent="0.25">
      <c r="A1" s="1" t="s">
        <v>9</v>
      </c>
      <c r="B1" t="s">
        <v>4</v>
      </c>
      <c r="C1" t="s">
        <v>15</v>
      </c>
      <c r="D1" t="s">
        <v>11</v>
      </c>
      <c r="E1" t="s">
        <v>12</v>
      </c>
      <c r="F1" t="s">
        <v>10</v>
      </c>
    </row>
    <row r="2" spans="1:7" x14ac:dyDescent="0.25">
      <c r="A2" t="s">
        <v>13</v>
      </c>
      <c r="B2">
        <v>7</v>
      </c>
      <c r="C2">
        <v>1000</v>
      </c>
      <c r="D2" s="2">
        <v>0.12</v>
      </c>
      <c r="E2">
        <v>2</v>
      </c>
      <c r="F2">
        <v>950</v>
      </c>
      <c r="G2" s="2" t="e">
        <f>RATE(B2*E2,D2*C2/2,F2,C2)*2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Задача1</vt:lpstr>
      <vt:lpstr>Задача2</vt:lpstr>
      <vt:lpstr>Задача3</vt:lpstr>
      <vt:lpstr>Задача4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2015-06-05T18:19:34Z</dcterms:created>
  <dcterms:modified xsi:type="dcterms:W3CDTF">2023-07-28T18:56:31Z</dcterms:modified>
</cp:coreProperties>
</file>