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Documents\Excel\Curso basico\"/>
    </mc:Choice>
  </mc:AlternateContent>
  <xr:revisionPtr revIDLastSave="0" documentId="13_ncr:1_{F52D45C1-42AD-4521-876D-B1C512285AD1}" xr6:coauthVersionLast="47" xr6:coauthVersionMax="47" xr10:uidLastSave="{00000000-0000-0000-0000-000000000000}"/>
  <bookViews>
    <workbookView xWindow="-120" yWindow="-120" windowWidth="29040" windowHeight="15840" xr2:uid="{AAE5E7B0-4E69-4FFF-8896-22A1D33C0198}"/>
  </bookViews>
  <sheets>
    <sheet name="Seguimiento" sheetId="1" r:id="rId1"/>
    <sheet name="Medios" sheetId="3" r:id="rId2"/>
    <sheet name="Empresas" sheetId="2" r:id="rId3"/>
    <sheet name="Estadisticas" sheetId="4" r:id="rId4"/>
  </sheets>
  <definedNames>
    <definedName name="Amigo">Medios!$D$2:$D$3</definedName>
    <definedName name="Medios">Medios!$A$2:INDEX(Medios!$A:$A,COUNTA(Medios!$A:$A))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C4" i="4"/>
  <c r="D4" i="4"/>
  <c r="E4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AI27" i="1"/>
  <c r="AJ27" i="1" s="1"/>
  <c r="AI28" i="1"/>
  <c r="AL28" i="1" s="1"/>
  <c r="AI29" i="1"/>
  <c r="AL29" i="1" s="1"/>
  <c r="AI30" i="1"/>
  <c r="AL30" i="1" s="1"/>
  <c r="AI31" i="1"/>
  <c r="AL31" i="1" s="1"/>
  <c r="AI32" i="1"/>
  <c r="AL32" i="1" s="1"/>
  <c r="AI33" i="1"/>
  <c r="AL33" i="1" s="1"/>
  <c r="AI34" i="1"/>
  <c r="AL34" i="1" s="1"/>
  <c r="AI35" i="1"/>
  <c r="AL35" i="1" s="1"/>
  <c r="AI36" i="1"/>
  <c r="AL36" i="1" s="1"/>
  <c r="AI37" i="1"/>
  <c r="AL37" i="1" s="1"/>
  <c r="AI38" i="1"/>
  <c r="AL38" i="1" s="1"/>
  <c r="AI39" i="1"/>
  <c r="AL39" i="1" s="1"/>
  <c r="AI40" i="1"/>
  <c r="AL40" i="1" s="1"/>
  <c r="AI41" i="1"/>
  <c r="AL41" i="1" s="1"/>
  <c r="AI42" i="1"/>
  <c r="AL42" i="1" s="1"/>
  <c r="AI43" i="1"/>
  <c r="AL43" i="1" s="1"/>
  <c r="AI44" i="1"/>
  <c r="AL44" i="1" s="1"/>
  <c r="AI45" i="1"/>
  <c r="AL45" i="1" s="1"/>
  <c r="AI46" i="1"/>
  <c r="AL46" i="1" s="1"/>
  <c r="AI47" i="1"/>
  <c r="AL47" i="1" s="1"/>
  <c r="AI48" i="1"/>
  <c r="AL48" i="1" s="1"/>
  <c r="AI49" i="1"/>
  <c r="AL49" i="1" s="1"/>
  <c r="AI50" i="1"/>
  <c r="AL50" i="1" s="1"/>
  <c r="AI51" i="1"/>
  <c r="AL51" i="1" s="1"/>
  <c r="AI52" i="1"/>
  <c r="AL52" i="1" s="1"/>
  <c r="AI53" i="1"/>
  <c r="AL53" i="1" s="1"/>
  <c r="AI54" i="1"/>
  <c r="AL54" i="1" s="1"/>
  <c r="AI55" i="1"/>
  <c r="AL55" i="1" s="1"/>
  <c r="AI56" i="1"/>
  <c r="AL56" i="1" s="1"/>
  <c r="AI57" i="1"/>
  <c r="AL57" i="1" s="1"/>
  <c r="AI58" i="1"/>
  <c r="AL58" i="1" s="1"/>
  <c r="AI59" i="1"/>
  <c r="AL59" i="1" s="1"/>
  <c r="AI60" i="1"/>
  <c r="AL60" i="1" s="1"/>
  <c r="AI61" i="1"/>
  <c r="AL61" i="1" s="1"/>
  <c r="AI62" i="1"/>
  <c r="AL62" i="1" s="1"/>
  <c r="AI63" i="1"/>
  <c r="AL63" i="1" s="1"/>
  <c r="AI64" i="1"/>
  <c r="AL64" i="1" s="1"/>
  <c r="AI65" i="1"/>
  <c r="AL65" i="1" s="1"/>
  <c r="AI66" i="1"/>
  <c r="AL66" i="1" s="1"/>
  <c r="AI67" i="1"/>
  <c r="AL67" i="1" s="1"/>
  <c r="AI68" i="1"/>
  <c r="AL68" i="1" s="1"/>
  <c r="AI69" i="1"/>
  <c r="AL69" i="1" s="1"/>
  <c r="AI70" i="1"/>
  <c r="AL70" i="1" s="1"/>
  <c r="AI71" i="1"/>
  <c r="AL71" i="1" s="1"/>
  <c r="AI72" i="1"/>
  <c r="AL72" i="1" s="1"/>
  <c r="AI73" i="1"/>
  <c r="AL73" i="1" s="1"/>
  <c r="AI74" i="1"/>
  <c r="AL74" i="1" s="1"/>
  <c r="AI75" i="1"/>
  <c r="AL75" i="1" s="1"/>
  <c r="AI76" i="1"/>
  <c r="AL76" i="1" s="1"/>
  <c r="AI77" i="1"/>
  <c r="AL77" i="1" s="1"/>
  <c r="AI78" i="1"/>
  <c r="AL78" i="1" s="1"/>
  <c r="AI79" i="1"/>
  <c r="AL79" i="1" s="1"/>
  <c r="AI80" i="1"/>
  <c r="AL80" i="1" s="1"/>
  <c r="AI81" i="1"/>
  <c r="AL81" i="1" s="1"/>
  <c r="AI82" i="1"/>
  <c r="AL82" i="1" s="1"/>
  <c r="AI83" i="1"/>
  <c r="AL83" i="1" s="1"/>
  <c r="AI84" i="1"/>
  <c r="AL84" i="1" s="1"/>
  <c r="AI85" i="1"/>
  <c r="AL85" i="1" s="1"/>
  <c r="AI86" i="1"/>
  <c r="AL86" i="1" s="1"/>
  <c r="AI87" i="1"/>
  <c r="AL87" i="1" s="1"/>
  <c r="AI88" i="1"/>
  <c r="AL88" i="1" s="1"/>
  <c r="AI89" i="1"/>
  <c r="AL89" i="1" s="1"/>
  <c r="AI90" i="1"/>
  <c r="AL90" i="1" s="1"/>
  <c r="AI91" i="1"/>
  <c r="AL91" i="1" s="1"/>
  <c r="AI92" i="1"/>
  <c r="AL92" i="1" s="1"/>
  <c r="AI93" i="1"/>
  <c r="AL93" i="1" s="1"/>
  <c r="AI94" i="1"/>
  <c r="AL94" i="1" s="1"/>
  <c r="AI95" i="1"/>
  <c r="AL95" i="1" s="1"/>
  <c r="AI96" i="1"/>
  <c r="AL96" i="1" s="1"/>
  <c r="AI97" i="1"/>
  <c r="AL97" i="1" s="1"/>
  <c r="AI98" i="1"/>
  <c r="AL98" i="1" s="1"/>
  <c r="AI99" i="1"/>
  <c r="AL99" i="1" s="1"/>
  <c r="AI100" i="1"/>
  <c r="AL100" i="1" s="1"/>
  <c r="AI101" i="1"/>
  <c r="AL101" i="1" s="1"/>
  <c r="AI102" i="1"/>
  <c r="AL102" i="1" s="1"/>
  <c r="AI103" i="1"/>
  <c r="AL103" i="1" s="1"/>
  <c r="AI104" i="1"/>
  <c r="AL104" i="1" s="1"/>
  <c r="AI105" i="1"/>
  <c r="AL105" i="1" s="1"/>
  <c r="AI106" i="1"/>
  <c r="AL106" i="1" s="1"/>
  <c r="AI107" i="1"/>
  <c r="AL107" i="1" s="1"/>
  <c r="AI108" i="1"/>
  <c r="AL108" i="1" s="1"/>
  <c r="AI109" i="1"/>
  <c r="AL109" i="1" s="1"/>
  <c r="AI110" i="1"/>
  <c r="AL110" i="1" s="1"/>
  <c r="AI111" i="1"/>
  <c r="AL111" i="1" s="1"/>
  <c r="AI112" i="1"/>
  <c r="AI113" i="1"/>
  <c r="AI114" i="1"/>
  <c r="AL114" i="1" s="1"/>
  <c r="AI115" i="1"/>
  <c r="AL115" i="1" s="1"/>
  <c r="AI116" i="1"/>
  <c r="AI117" i="1"/>
  <c r="AI118" i="1"/>
  <c r="AL118" i="1" s="1"/>
  <c r="AI119" i="1"/>
  <c r="AI120" i="1"/>
  <c r="AI121" i="1"/>
  <c r="AI122" i="1"/>
  <c r="AI123" i="1"/>
  <c r="AI124" i="1"/>
  <c r="AI125" i="1"/>
  <c r="AI126" i="1"/>
  <c r="AI127" i="1"/>
  <c r="AL127" i="1" s="1"/>
  <c r="AI128" i="1"/>
  <c r="AI129" i="1"/>
  <c r="AI130" i="1"/>
  <c r="AL130" i="1" s="1"/>
  <c r="AI131" i="1"/>
  <c r="AL131" i="1" s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L143" i="1" s="1"/>
  <c r="AI144" i="1"/>
  <c r="AI145" i="1"/>
  <c r="AI146" i="1"/>
  <c r="AL146" i="1" s="1"/>
  <c r="AI147" i="1"/>
  <c r="AI148" i="1"/>
  <c r="AI149" i="1"/>
  <c r="AI150" i="1"/>
  <c r="AI151" i="1"/>
  <c r="AL151" i="1" s="1"/>
  <c r="AI152" i="1"/>
  <c r="AI153" i="1"/>
  <c r="AI154" i="1"/>
  <c r="AJ154" i="1" s="1"/>
  <c r="AI155" i="1"/>
  <c r="AJ155" i="1" s="1"/>
  <c r="AI156" i="1"/>
  <c r="AJ156" i="1" s="1"/>
  <c r="AI157" i="1"/>
  <c r="AJ157" i="1" s="1"/>
  <c r="AI158" i="1"/>
  <c r="AJ158" i="1" s="1"/>
  <c r="AI159" i="1"/>
  <c r="AJ159" i="1" s="1"/>
  <c r="AI160" i="1"/>
  <c r="AJ160" i="1" s="1"/>
  <c r="AI161" i="1"/>
  <c r="AJ161" i="1" s="1"/>
  <c r="AI162" i="1"/>
  <c r="AJ162" i="1" s="1"/>
  <c r="AI163" i="1"/>
  <c r="AJ163" i="1" s="1"/>
  <c r="AI164" i="1"/>
  <c r="AJ164" i="1" s="1"/>
  <c r="AI165" i="1"/>
  <c r="AJ165" i="1" s="1"/>
  <c r="AI166" i="1"/>
  <c r="AJ166" i="1" s="1"/>
  <c r="AI167" i="1"/>
  <c r="AJ167" i="1" s="1"/>
  <c r="AI168" i="1"/>
  <c r="AJ168" i="1" s="1"/>
  <c r="AI169" i="1"/>
  <c r="AJ169" i="1" s="1"/>
  <c r="AI170" i="1"/>
  <c r="AJ170" i="1" s="1"/>
  <c r="AI171" i="1"/>
  <c r="AJ171" i="1" s="1"/>
  <c r="AI172" i="1"/>
  <c r="AJ172" i="1" s="1"/>
  <c r="AI173" i="1"/>
  <c r="AJ173" i="1" s="1"/>
  <c r="AI174" i="1"/>
  <c r="AJ174" i="1" s="1"/>
  <c r="AI175" i="1"/>
  <c r="AJ175" i="1" s="1"/>
  <c r="AI176" i="1"/>
  <c r="AJ176" i="1" s="1"/>
  <c r="AI177" i="1"/>
  <c r="AJ177" i="1" s="1"/>
  <c r="AI178" i="1"/>
  <c r="AJ178" i="1" s="1"/>
  <c r="AI179" i="1"/>
  <c r="AJ179" i="1"/>
  <c r="AI180" i="1"/>
  <c r="AJ180" i="1" s="1"/>
  <c r="AI181" i="1"/>
  <c r="AJ181" i="1" s="1"/>
  <c r="AI182" i="1"/>
  <c r="AJ182" i="1" s="1"/>
  <c r="AI183" i="1"/>
  <c r="AJ183" i="1" s="1"/>
  <c r="AI184" i="1"/>
  <c r="AJ184" i="1" s="1"/>
  <c r="AI185" i="1"/>
  <c r="AJ185" i="1" s="1"/>
  <c r="AI186" i="1"/>
  <c r="AJ186" i="1" s="1"/>
  <c r="AI187" i="1"/>
  <c r="AJ187" i="1" s="1"/>
  <c r="AI188" i="1"/>
  <c r="AJ188" i="1" s="1"/>
  <c r="AI189" i="1"/>
  <c r="AJ189" i="1" s="1"/>
  <c r="AI190" i="1"/>
  <c r="AJ190" i="1" s="1"/>
  <c r="AI191" i="1"/>
  <c r="AJ191" i="1" s="1"/>
  <c r="AI192" i="1"/>
  <c r="AJ192" i="1" s="1"/>
  <c r="AI193" i="1"/>
  <c r="AJ193" i="1" s="1"/>
  <c r="AI194" i="1"/>
  <c r="AJ194" i="1" s="1"/>
  <c r="AI195" i="1"/>
  <c r="AJ195" i="1" s="1"/>
  <c r="AI196" i="1"/>
  <c r="AJ196" i="1" s="1"/>
  <c r="AI197" i="1"/>
  <c r="AJ197" i="1" s="1"/>
  <c r="AI198" i="1"/>
  <c r="AJ198" i="1" s="1"/>
  <c r="AI199" i="1"/>
  <c r="AJ199" i="1"/>
  <c r="AI200" i="1"/>
  <c r="AJ200" i="1" s="1"/>
  <c r="AI201" i="1"/>
  <c r="AJ201" i="1" s="1"/>
  <c r="AI202" i="1"/>
  <c r="AJ202" i="1" s="1"/>
  <c r="AI203" i="1"/>
  <c r="AJ203" i="1" s="1"/>
  <c r="AI204" i="1"/>
  <c r="AJ204" i="1" s="1"/>
  <c r="AI205" i="1"/>
  <c r="AJ205" i="1" s="1"/>
  <c r="AI206" i="1"/>
  <c r="AJ206" i="1" s="1"/>
  <c r="AI207" i="1"/>
  <c r="AJ207" i="1" s="1"/>
  <c r="AI208" i="1"/>
  <c r="AJ208" i="1" s="1"/>
  <c r="AI209" i="1"/>
  <c r="AJ209" i="1" s="1"/>
  <c r="AI210" i="1"/>
  <c r="AJ210" i="1" s="1"/>
  <c r="AI211" i="1"/>
  <c r="AJ211" i="1" s="1"/>
  <c r="AI212" i="1"/>
  <c r="AJ212" i="1" s="1"/>
  <c r="AI213" i="1"/>
  <c r="AJ213" i="1" s="1"/>
  <c r="AI214" i="1"/>
  <c r="AJ214" i="1" s="1"/>
  <c r="AI215" i="1"/>
  <c r="AJ215" i="1"/>
  <c r="AI216" i="1"/>
  <c r="AJ216" i="1" s="1"/>
  <c r="AI217" i="1"/>
  <c r="AJ217" i="1" s="1"/>
  <c r="AI218" i="1"/>
  <c r="AJ218" i="1" s="1"/>
  <c r="AI219" i="1"/>
  <c r="AJ219" i="1" s="1"/>
  <c r="AI220" i="1"/>
  <c r="AJ220" i="1" s="1"/>
  <c r="AI221" i="1"/>
  <c r="AJ221" i="1" s="1"/>
  <c r="AI222" i="1"/>
  <c r="AJ222" i="1" s="1"/>
  <c r="AI223" i="1"/>
  <c r="AJ223" i="1" s="1"/>
  <c r="AI224" i="1"/>
  <c r="AJ224" i="1" s="1"/>
  <c r="AI225" i="1"/>
  <c r="AJ225" i="1"/>
  <c r="AI226" i="1"/>
  <c r="AJ226" i="1" s="1"/>
  <c r="AI227" i="1"/>
  <c r="AJ227" i="1" s="1"/>
  <c r="AI228" i="1"/>
  <c r="AJ228" i="1" s="1"/>
  <c r="AI229" i="1"/>
  <c r="AL229" i="1" s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L259" i="1" s="1"/>
  <c r="AI260" i="1"/>
  <c r="AI261" i="1"/>
  <c r="AL261" i="1" s="1"/>
  <c r="AI262" i="1"/>
  <c r="AI263" i="1"/>
  <c r="AL263" i="1" s="1"/>
  <c r="AI264" i="1"/>
  <c r="AI265" i="1"/>
  <c r="AL265" i="1" s="1"/>
  <c r="AJ265" i="1"/>
  <c r="AI266" i="1"/>
  <c r="AI267" i="1"/>
  <c r="AL267" i="1" s="1"/>
  <c r="AI268" i="1"/>
  <c r="AI269" i="1"/>
  <c r="AL269" i="1" s="1"/>
  <c r="AI270" i="1"/>
  <c r="AI271" i="1"/>
  <c r="AL271" i="1" s="1"/>
  <c r="AI272" i="1"/>
  <c r="AI273" i="1"/>
  <c r="AL273" i="1" s="1"/>
  <c r="AI274" i="1"/>
  <c r="AI275" i="1"/>
  <c r="AL275" i="1" s="1"/>
  <c r="AI276" i="1"/>
  <c r="AI277" i="1"/>
  <c r="AL277" i="1" s="1"/>
  <c r="AI278" i="1"/>
  <c r="AI279" i="1"/>
  <c r="AI280" i="1"/>
  <c r="AL280" i="1" s="1"/>
  <c r="AI281" i="1"/>
  <c r="AL281" i="1" s="1"/>
  <c r="AI282" i="1"/>
  <c r="AI283" i="1"/>
  <c r="AL283" i="1" s="1"/>
  <c r="AI284" i="1"/>
  <c r="AI285" i="1"/>
  <c r="AI286" i="1"/>
  <c r="AL286" i="1" s="1"/>
  <c r="AI287" i="1"/>
  <c r="AL287" i="1" s="1"/>
  <c r="AI288" i="1"/>
  <c r="AI289" i="1"/>
  <c r="AI290" i="1"/>
  <c r="AL290" i="1" s="1"/>
  <c r="AI291" i="1"/>
  <c r="AL291" i="1" s="1"/>
  <c r="AI292" i="1"/>
  <c r="AI293" i="1"/>
  <c r="AI294" i="1"/>
  <c r="AL294" i="1" s="1"/>
  <c r="AI295" i="1"/>
  <c r="AI296" i="1"/>
  <c r="AI297" i="1"/>
  <c r="AI298" i="1"/>
  <c r="AI299" i="1"/>
  <c r="AI300" i="1"/>
  <c r="AI301" i="1"/>
  <c r="AI302" i="1"/>
  <c r="AI303" i="1"/>
  <c r="AL303" i="1" s="1"/>
  <c r="AI304" i="1"/>
  <c r="AI305" i="1"/>
  <c r="AI306" i="1"/>
  <c r="AL306" i="1" s="1"/>
  <c r="AI307" i="1"/>
  <c r="AI308" i="1"/>
  <c r="AI309" i="1"/>
  <c r="AI310" i="1"/>
  <c r="AL310" i="1" s="1"/>
  <c r="AI311" i="1"/>
  <c r="AI312" i="1"/>
  <c r="AJ312" i="1" s="1"/>
  <c r="AK312" i="1"/>
  <c r="AL312" i="1"/>
  <c r="AI313" i="1"/>
  <c r="AJ313" i="1" s="1"/>
  <c r="AI314" i="1"/>
  <c r="AJ314" i="1" s="1"/>
  <c r="AK314" i="1"/>
  <c r="AI315" i="1"/>
  <c r="AI316" i="1"/>
  <c r="AJ316" i="1" s="1"/>
  <c r="AI317" i="1"/>
  <c r="AJ317" i="1" s="1"/>
  <c r="AI318" i="1"/>
  <c r="AJ318" i="1" s="1"/>
  <c r="AI319" i="1"/>
  <c r="AI320" i="1"/>
  <c r="AJ320" i="1" s="1"/>
  <c r="AI321" i="1"/>
  <c r="AJ321" i="1" s="1"/>
  <c r="AI322" i="1"/>
  <c r="AJ322" i="1" s="1"/>
  <c r="AI323" i="1"/>
  <c r="AI324" i="1"/>
  <c r="AJ324" i="1" s="1"/>
  <c r="AK324" i="1"/>
  <c r="AI325" i="1"/>
  <c r="AJ325" i="1" s="1"/>
  <c r="AI326" i="1"/>
  <c r="AJ326" i="1" s="1"/>
  <c r="AI327" i="1"/>
  <c r="AI328" i="1"/>
  <c r="AJ328" i="1" s="1"/>
  <c r="AI329" i="1"/>
  <c r="AJ329" i="1" s="1"/>
  <c r="AI330" i="1"/>
  <c r="AJ330" i="1" s="1"/>
  <c r="AI331" i="1"/>
  <c r="AI332" i="1"/>
  <c r="AI333" i="1"/>
  <c r="AI334" i="1"/>
  <c r="AJ334" i="1" s="1"/>
  <c r="AI335" i="1"/>
  <c r="AI336" i="1"/>
  <c r="AI337" i="1"/>
  <c r="AI338" i="1"/>
  <c r="AI339" i="1"/>
  <c r="AJ339" i="1" s="1"/>
  <c r="AI340" i="1"/>
  <c r="AI341" i="1"/>
  <c r="AI342" i="1"/>
  <c r="AJ342" i="1" s="1"/>
  <c r="AI343" i="1"/>
  <c r="AJ343" i="1" s="1"/>
  <c r="AI344" i="1"/>
  <c r="AI345" i="1"/>
  <c r="AI346" i="1"/>
  <c r="AJ346" i="1" s="1"/>
  <c r="AI347" i="1"/>
  <c r="AJ347" i="1" s="1"/>
  <c r="AI348" i="1"/>
  <c r="AI349" i="1"/>
  <c r="AI350" i="1"/>
  <c r="AJ350" i="1" s="1"/>
  <c r="AI351" i="1"/>
  <c r="AI352" i="1"/>
  <c r="AI353" i="1"/>
  <c r="AI354" i="1"/>
  <c r="AI355" i="1"/>
  <c r="AJ355" i="1" s="1"/>
  <c r="AI356" i="1"/>
  <c r="AI357" i="1"/>
  <c r="AI358" i="1"/>
  <c r="AJ358" i="1" s="1"/>
  <c r="AI359" i="1"/>
  <c r="AJ359" i="1" s="1"/>
  <c r="AI360" i="1"/>
  <c r="AI361" i="1"/>
  <c r="AI362" i="1"/>
  <c r="AI363" i="1"/>
  <c r="AJ363" i="1" s="1"/>
  <c r="AI364" i="1"/>
  <c r="AI365" i="1"/>
  <c r="AI366" i="1"/>
  <c r="AJ366" i="1" s="1"/>
  <c r="AI367" i="1"/>
  <c r="AI368" i="1"/>
  <c r="AI369" i="1"/>
  <c r="AI370" i="1"/>
  <c r="AI371" i="1"/>
  <c r="AJ371" i="1" s="1"/>
  <c r="AI372" i="1"/>
  <c r="AI373" i="1"/>
  <c r="AI374" i="1"/>
  <c r="AJ374" i="1" s="1"/>
  <c r="AI375" i="1"/>
  <c r="AJ375" i="1" s="1"/>
  <c r="AI376" i="1"/>
  <c r="AI377" i="1"/>
  <c r="AI378" i="1"/>
  <c r="AJ378" i="1" s="1"/>
  <c r="AI379" i="1"/>
  <c r="AJ379" i="1" s="1"/>
  <c r="AI380" i="1"/>
  <c r="AI381" i="1"/>
  <c r="AI382" i="1"/>
  <c r="AJ382" i="1" s="1"/>
  <c r="AI383" i="1"/>
  <c r="AI384" i="1"/>
  <c r="AI385" i="1"/>
  <c r="AI386" i="1"/>
  <c r="AI387" i="1"/>
  <c r="AJ387" i="1" s="1"/>
  <c r="AL387" i="1"/>
  <c r="AI388" i="1"/>
  <c r="AI389" i="1"/>
  <c r="AI390" i="1"/>
  <c r="AJ390" i="1" s="1"/>
  <c r="AI391" i="1"/>
  <c r="AJ391" i="1" s="1"/>
  <c r="AI392" i="1"/>
  <c r="AI393" i="1"/>
  <c r="AI394" i="1"/>
  <c r="AJ394" i="1" s="1"/>
  <c r="AI395" i="1"/>
  <c r="AJ395" i="1" s="1"/>
  <c r="AI396" i="1"/>
  <c r="AI397" i="1"/>
  <c r="AI398" i="1"/>
  <c r="AJ398" i="1" s="1"/>
  <c r="AI399" i="1"/>
  <c r="AI400" i="1"/>
  <c r="AI401" i="1"/>
  <c r="AI402" i="1"/>
  <c r="AI403" i="1"/>
  <c r="AJ403" i="1" s="1"/>
  <c r="AL403" i="1"/>
  <c r="AI404" i="1"/>
  <c r="AI405" i="1"/>
  <c r="AI406" i="1"/>
  <c r="AJ406" i="1" s="1"/>
  <c r="AK406" i="1"/>
  <c r="AI407" i="1"/>
  <c r="AJ407" i="1" s="1"/>
  <c r="AI408" i="1"/>
  <c r="AI409" i="1"/>
  <c r="AI410" i="1"/>
  <c r="AJ410" i="1" s="1"/>
  <c r="AI411" i="1"/>
  <c r="AJ411" i="1" s="1"/>
  <c r="AI412" i="1"/>
  <c r="AI413" i="1"/>
  <c r="AI414" i="1"/>
  <c r="AJ414" i="1" s="1"/>
  <c r="AI415" i="1"/>
  <c r="AI416" i="1"/>
  <c r="AI417" i="1"/>
  <c r="AI418" i="1"/>
  <c r="AI419" i="1"/>
  <c r="AJ419" i="1" s="1"/>
  <c r="AI420" i="1"/>
  <c r="AI421" i="1"/>
  <c r="AI422" i="1"/>
  <c r="AJ422" i="1" s="1"/>
  <c r="AI423" i="1"/>
  <c r="AJ423" i="1" s="1"/>
  <c r="AI424" i="1"/>
  <c r="AI425" i="1"/>
  <c r="AI426" i="1"/>
  <c r="AJ426" i="1" s="1"/>
  <c r="AI427" i="1"/>
  <c r="AJ427" i="1" s="1"/>
  <c r="AI428" i="1"/>
  <c r="AI429" i="1"/>
  <c r="AI430" i="1"/>
  <c r="AJ430" i="1" s="1"/>
  <c r="AI431" i="1"/>
  <c r="AI432" i="1"/>
  <c r="AI433" i="1"/>
  <c r="AI434" i="1"/>
  <c r="AI435" i="1"/>
  <c r="AJ435" i="1" s="1"/>
  <c r="AI436" i="1"/>
  <c r="AI437" i="1"/>
  <c r="AI438" i="1"/>
  <c r="AJ438" i="1" s="1"/>
  <c r="AI439" i="1"/>
  <c r="AJ439" i="1" s="1"/>
  <c r="AI440" i="1"/>
  <c r="AI441" i="1"/>
  <c r="AI442" i="1"/>
  <c r="AJ442" i="1" s="1"/>
  <c r="AI443" i="1"/>
  <c r="AJ443" i="1" s="1"/>
  <c r="AI444" i="1"/>
  <c r="AI445" i="1"/>
  <c r="AI446" i="1"/>
  <c r="AJ446" i="1" s="1"/>
  <c r="AI447" i="1"/>
  <c r="AI448" i="1"/>
  <c r="AI449" i="1"/>
  <c r="AI450" i="1"/>
  <c r="AI451" i="1"/>
  <c r="AJ451" i="1" s="1"/>
  <c r="AI452" i="1"/>
  <c r="AI453" i="1"/>
  <c r="AI454" i="1"/>
  <c r="AJ454" i="1" s="1"/>
  <c r="AI455" i="1"/>
  <c r="AJ455" i="1" s="1"/>
  <c r="AI456" i="1"/>
  <c r="AI457" i="1"/>
  <c r="AI458" i="1"/>
  <c r="AJ458" i="1" s="1"/>
  <c r="AI459" i="1"/>
  <c r="AJ459" i="1" s="1"/>
  <c r="AI460" i="1"/>
  <c r="AI461" i="1"/>
  <c r="AI462" i="1"/>
  <c r="AJ462" i="1" s="1"/>
  <c r="AL462" i="1"/>
  <c r="AI463" i="1"/>
  <c r="AI464" i="1"/>
  <c r="AJ464" i="1" s="1"/>
  <c r="AI465" i="1"/>
  <c r="AI466" i="1"/>
  <c r="AJ466" i="1" s="1"/>
  <c r="AI467" i="1"/>
  <c r="AI468" i="1"/>
  <c r="AJ468" i="1" s="1"/>
  <c r="AI469" i="1"/>
  <c r="AI470" i="1"/>
  <c r="AJ470" i="1" s="1"/>
  <c r="AI471" i="1"/>
  <c r="AI472" i="1"/>
  <c r="AJ472" i="1" s="1"/>
  <c r="AI473" i="1"/>
  <c r="AI474" i="1"/>
  <c r="AJ474" i="1" s="1"/>
  <c r="AI475" i="1"/>
  <c r="AI476" i="1"/>
  <c r="AJ476" i="1" s="1"/>
  <c r="AI477" i="1"/>
  <c r="AI478" i="1"/>
  <c r="AJ478" i="1" s="1"/>
  <c r="AI479" i="1"/>
  <c r="AI480" i="1"/>
  <c r="AJ480" i="1" s="1"/>
  <c r="AI481" i="1"/>
  <c r="AI482" i="1"/>
  <c r="AJ482" i="1" s="1"/>
  <c r="AI483" i="1"/>
  <c r="AI484" i="1"/>
  <c r="AJ484" i="1" s="1"/>
  <c r="AI485" i="1"/>
  <c r="AI486" i="1"/>
  <c r="AJ486" i="1" s="1"/>
  <c r="AI487" i="1"/>
  <c r="AI488" i="1"/>
  <c r="AL488" i="1" s="1"/>
  <c r="AI489" i="1"/>
  <c r="AI490" i="1"/>
  <c r="AL490" i="1" s="1"/>
  <c r="AI491" i="1"/>
  <c r="AI492" i="1"/>
  <c r="AL492" i="1" s="1"/>
  <c r="AI493" i="1"/>
  <c r="AI494" i="1"/>
  <c r="AL494" i="1" s="1"/>
  <c r="AI495" i="1"/>
  <c r="AI496" i="1"/>
  <c r="AL496" i="1" s="1"/>
  <c r="AI497" i="1"/>
  <c r="AI498" i="1"/>
  <c r="AL498" i="1" s="1"/>
  <c r="AI499" i="1"/>
  <c r="AI500" i="1"/>
  <c r="AL500" i="1" s="1"/>
  <c r="AI501" i="1"/>
  <c r="AI502" i="1"/>
  <c r="AL502" i="1" s="1"/>
  <c r="AI503" i="1"/>
  <c r="AI504" i="1"/>
  <c r="AL504" i="1" s="1"/>
  <c r="AI505" i="1"/>
  <c r="AI506" i="1"/>
  <c r="AL506" i="1" s="1"/>
  <c r="AI507" i="1"/>
  <c r="AI508" i="1"/>
  <c r="AL508" i="1" s="1"/>
  <c r="AI509" i="1"/>
  <c r="AI510" i="1"/>
  <c r="AL510" i="1" s="1"/>
  <c r="AI511" i="1"/>
  <c r="AI512" i="1"/>
  <c r="AL512" i="1" s="1"/>
  <c r="AI513" i="1"/>
  <c r="AI514" i="1"/>
  <c r="AL514" i="1" s="1"/>
  <c r="AI515" i="1"/>
  <c r="AI516" i="1"/>
  <c r="AL516" i="1" s="1"/>
  <c r="AI517" i="1"/>
  <c r="AI518" i="1"/>
  <c r="AL518" i="1" s="1"/>
  <c r="AI519" i="1"/>
  <c r="AI520" i="1"/>
  <c r="AL520" i="1" s="1"/>
  <c r="AI521" i="1"/>
  <c r="AI522" i="1"/>
  <c r="AL522" i="1" s="1"/>
  <c r="AI523" i="1"/>
  <c r="AI524" i="1"/>
  <c r="AL524" i="1" s="1"/>
  <c r="AI525" i="1"/>
  <c r="AI526" i="1"/>
  <c r="AL526" i="1" s="1"/>
  <c r="AI527" i="1"/>
  <c r="AI528" i="1"/>
  <c r="AL528" i="1" s="1"/>
  <c r="AI529" i="1"/>
  <c r="AI530" i="1"/>
  <c r="AK530" i="1" s="1"/>
  <c r="AI531" i="1"/>
  <c r="AK531" i="1" s="1"/>
  <c r="AL531" i="1"/>
  <c r="AI532" i="1"/>
  <c r="AI533" i="1"/>
  <c r="AI534" i="1"/>
  <c r="AK534" i="1" s="1"/>
  <c r="AJ534" i="1"/>
  <c r="AI535" i="1"/>
  <c r="AK535" i="1" s="1"/>
  <c r="AI536" i="1"/>
  <c r="AI537" i="1"/>
  <c r="AI538" i="1"/>
  <c r="AL538" i="1" s="1"/>
  <c r="AK538" i="1"/>
  <c r="AI539" i="1"/>
  <c r="AL539" i="1" s="1"/>
  <c r="AI540" i="1"/>
  <c r="AL540" i="1" s="1"/>
  <c r="AK540" i="1"/>
  <c r="AI541" i="1"/>
  <c r="AL541" i="1" s="1"/>
  <c r="AI542" i="1"/>
  <c r="AL542" i="1" s="1"/>
  <c r="AI543" i="1"/>
  <c r="AL543" i="1" s="1"/>
  <c r="AI544" i="1"/>
  <c r="AL544" i="1" s="1"/>
  <c r="AI545" i="1"/>
  <c r="AL545" i="1" s="1"/>
  <c r="AI546" i="1"/>
  <c r="AL546" i="1" s="1"/>
  <c r="AI547" i="1"/>
  <c r="AL547" i="1" s="1"/>
  <c r="AI548" i="1"/>
  <c r="AL548" i="1" s="1"/>
  <c r="AI549" i="1"/>
  <c r="AL549" i="1" s="1"/>
  <c r="AI550" i="1"/>
  <c r="AL550" i="1" s="1"/>
  <c r="AJ550" i="1"/>
  <c r="AI551" i="1"/>
  <c r="AL551" i="1" s="1"/>
  <c r="AI552" i="1"/>
  <c r="AL552" i="1" s="1"/>
  <c r="AJ552" i="1"/>
  <c r="AI553" i="1"/>
  <c r="AL553" i="1" s="1"/>
  <c r="AI554" i="1"/>
  <c r="AL554" i="1" s="1"/>
  <c r="AJ554" i="1"/>
  <c r="AK554" i="1"/>
  <c r="AI555" i="1"/>
  <c r="AL555" i="1" s="1"/>
  <c r="AI556" i="1"/>
  <c r="AL556" i="1" s="1"/>
  <c r="AK556" i="1"/>
  <c r="AI557" i="1"/>
  <c r="AI558" i="1"/>
  <c r="AI559" i="1"/>
  <c r="AL559" i="1" s="1"/>
  <c r="AJ559" i="1"/>
  <c r="AI560" i="1"/>
  <c r="AL560" i="1" s="1"/>
  <c r="AI561" i="1"/>
  <c r="AI562" i="1"/>
  <c r="AI563" i="1"/>
  <c r="AL563" i="1" s="1"/>
  <c r="AK563" i="1"/>
  <c r="AI564" i="1"/>
  <c r="AL564" i="1" s="1"/>
  <c r="AI565" i="1"/>
  <c r="AI566" i="1"/>
  <c r="AI567" i="1"/>
  <c r="AL567" i="1" s="1"/>
  <c r="AI568" i="1"/>
  <c r="AL568" i="1" s="1"/>
  <c r="AI569" i="1"/>
  <c r="AI570" i="1"/>
  <c r="AI571" i="1"/>
  <c r="AL571" i="1" s="1"/>
  <c r="AI572" i="1"/>
  <c r="AL572" i="1" s="1"/>
  <c r="AI573" i="1"/>
  <c r="AI574" i="1"/>
  <c r="AI575" i="1"/>
  <c r="AL575" i="1" s="1"/>
  <c r="AI576" i="1"/>
  <c r="AL576" i="1" s="1"/>
  <c r="AI577" i="1"/>
  <c r="AI578" i="1"/>
  <c r="AI579" i="1"/>
  <c r="AL579" i="1" s="1"/>
  <c r="AK579" i="1"/>
  <c r="AI580" i="1"/>
  <c r="AL580" i="1" s="1"/>
  <c r="AI581" i="1"/>
  <c r="AI582" i="1"/>
  <c r="AI583" i="1"/>
  <c r="AI584" i="1"/>
  <c r="AI585" i="1"/>
  <c r="AJ585" i="1" s="1"/>
  <c r="AI586" i="1"/>
  <c r="AK586" i="1" s="1"/>
  <c r="AI587" i="1"/>
  <c r="AJ587" i="1" s="1"/>
  <c r="AI588" i="1"/>
  <c r="AL588" i="1" s="1"/>
  <c r="AI589" i="1"/>
  <c r="AI590" i="1"/>
  <c r="AI591" i="1"/>
  <c r="AI592" i="1"/>
  <c r="AI593" i="1"/>
  <c r="AJ593" i="1" s="1"/>
  <c r="AI594" i="1"/>
  <c r="AK594" i="1" s="1"/>
  <c r="AI595" i="1"/>
  <c r="AJ595" i="1" s="1"/>
  <c r="AI596" i="1"/>
  <c r="AL596" i="1"/>
  <c r="AI597" i="1"/>
  <c r="AI598" i="1"/>
  <c r="AI599" i="1"/>
  <c r="AI600" i="1"/>
  <c r="AI601" i="1"/>
  <c r="AJ601" i="1" s="1"/>
  <c r="AI602" i="1"/>
  <c r="AK602" i="1" s="1"/>
  <c r="AI603" i="1"/>
  <c r="AJ603" i="1"/>
  <c r="AI604" i="1"/>
  <c r="AL604" i="1" s="1"/>
  <c r="AI605" i="1"/>
  <c r="AI606" i="1"/>
  <c r="AI607" i="1"/>
  <c r="AI608" i="1"/>
  <c r="AI609" i="1"/>
  <c r="AJ609" i="1" s="1"/>
  <c r="AI610" i="1"/>
  <c r="AK610" i="1" s="1"/>
  <c r="AI611" i="1"/>
  <c r="AJ611" i="1" s="1"/>
  <c r="AI612" i="1"/>
  <c r="AL612" i="1" s="1"/>
  <c r="AI613" i="1"/>
  <c r="AI614" i="1"/>
  <c r="AI615" i="1"/>
  <c r="AI616" i="1"/>
  <c r="AI617" i="1"/>
  <c r="AJ617" i="1" s="1"/>
  <c r="AI618" i="1"/>
  <c r="AK618" i="1" s="1"/>
  <c r="AI619" i="1"/>
  <c r="AJ619" i="1" s="1"/>
  <c r="AI620" i="1"/>
  <c r="AL620" i="1" s="1"/>
  <c r="AI621" i="1"/>
  <c r="AI622" i="1"/>
  <c r="AI623" i="1"/>
  <c r="AI624" i="1"/>
  <c r="AI625" i="1"/>
  <c r="AJ625" i="1" s="1"/>
  <c r="AI626" i="1"/>
  <c r="AK626" i="1" s="1"/>
  <c r="AI627" i="1"/>
  <c r="AJ627" i="1" s="1"/>
  <c r="AI628" i="1"/>
  <c r="AL628" i="1"/>
  <c r="AI629" i="1"/>
  <c r="AI630" i="1"/>
  <c r="AI631" i="1"/>
  <c r="AI632" i="1"/>
  <c r="AI633" i="1"/>
  <c r="AJ633" i="1" s="1"/>
  <c r="AI634" i="1"/>
  <c r="AK634" i="1" s="1"/>
  <c r="AI635" i="1"/>
  <c r="AJ635" i="1"/>
  <c r="AI636" i="1"/>
  <c r="AL636" i="1" s="1"/>
  <c r="AI637" i="1"/>
  <c r="AI638" i="1"/>
  <c r="AI639" i="1"/>
  <c r="AI640" i="1"/>
  <c r="AI641" i="1"/>
  <c r="AJ641" i="1" s="1"/>
  <c r="AI642" i="1"/>
  <c r="AK642" i="1" s="1"/>
  <c r="AI643" i="1"/>
  <c r="AJ643" i="1" s="1"/>
  <c r="AI644" i="1"/>
  <c r="AL644" i="1" s="1"/>
  <c r="AI645" i="1"/>
  <c r="AI646" i="1"/>
  <c r="AI647" i="1"/>
  <c r="AI648" i="1"/>
  <c r="AI649" i="1"/>
  <c r="AJ649" i="1" s="1"/>
  <c r="AI650" i="1"/>
  <c r="AK650" i="1" s="1"/>
  <c r="AI651" i="1"/>
  <c r="AJ651" i="1" s="1"/>
  <c r="AI652" i="1"/>
  <c r="AI653" i="1"/>
  <c r="AI654" i="1"/>
  <c r="AJ654" i="1" s="1"/>
  <c r="AI655" i="1"/>
  <c r="AI656" i="1"/>
  <c r="AK656" i="1" s="1"/>
  <c r="AI657" i="1"/>
  <c r="AI658" i="1"/>
  <c r="AJ658" i="1" s="1"/>
  <c r="AI659" i="1"/>
  <c r="AI660" i="1"/>
  <c r="AI661" i="1"/>
  <c r="AK661" i="1" s="1"/>
  <c r="AI662" i="1"/>
  <c r="AJ662" i="1" s="1"/>
  <c r="AI663" i="1"/>
  <c r="AJ663" i="1" s="1"/>
  <c r="AI664" i="1"/>
  <c r="AI665" i="1"/>
  <c r="AI666" i="1"/>
  <c r="AJ666" i="1" s="1"/>
  <c r="AI667" i="1"/>
  <c r="AI668" i="1"/>
  <c r="AJ668" i="1" s="1"/>
  <c r="AI669" i="1"/>
  <c r="AI670" i="1"/>
  <c r="AJ670" i="1" s="1"/>
  <c r="AI671" i="1"/>
  <c r="AJ671" i="1" s="1"/>
  <c r="AI672" i="1"/>
  <c r="AK672" i="1"/>
  <c r="AI673" i="1"/>
  <c r="AJ673" i="1" s="1"/>
  <c r="AI674" i="1"/>
  <c r="AJ674" i="1" s="1"/>
  <c r="AI675" i="1"/>
  <c r="AJ675" i="1" s="1"/>
  <c r="AK675" i="1"/>
  <c r="AI676" i="1"/>
  <c r="AI677" i="1"/>
  <c r="AK677" i="1" s="1"/>
  <c r="AI678" i="1"/>
  <c r="AJ678" i="1" s="1"/>
  <c r="AI679" i="1"/>
  <c r="AJ679" i="1" s="1"/>
  <c r="AI680" i="1"/>
  <c r="AJ680" i="1" s="1"/>
  <c r="AI681" i="1"/>
  <c r="AI682" i="1"/>
  <c r="AJ682" i="1" s="1"/>
  <c r="AI683" i="1"/>
  <c r="AI684" i="1"/>
  <c r="AJ684" i="1" s="1"/>
  <c r="AI685" i="1"/>
  <c r="AJ685" i="1" s="1"/>
  <c r="AI686" i="1"/>
  <c r="AJ686" i="1" s="1"/>
  <c r="AI687" i="1"/>
  <c r="AJ687" i="1" s="1"/>
  <c r="AI688" i="1"/>
  <c r="AK688" i="1" s="1"/>
  <c r="AI689" i="1"/>
  <c r="AJ689" i="1" s="1"/>
  <c r="AI690" i="1"/>
  <c r="AJ690" i="1" s="1"/>
  <c r="AI691" i="1"/>
  <c r="AJ691" i="1" s="1"/>
  <c r="AI692" i="1"/>
  <c r="AI693" i="1"/>
  <c r="AI694" i="1"/>
  <c r="AJ694" i="1" s="1"/>
  <c r="AI695" i="1"/>
  <c r="AJ695" i="1" s="1"/>
  <c r="AI696" i="1"/>
  <c r="AJ696" i="1" s="1"/>
  <c r="AI697" i="1"/>
  <c r="AI698" i="1"/>
  <c r="AJ698" i="1" s="1"/>
  <c r="AI699" i="1"/>
  <c r="AI700" i="1"/>
  <c r="AI701" i="1"/>
  <c r="AJ701" i="1" s="1"/>
  <c r="AL701" i="1"/>
  <c r="AI702" i="1"/>
  <c r="AJ702" i="1" s="1"/>
  <c r="AI703" i="1"/>
  <c r="AJ703" i="1" s="1"/>
  <c r="AI704" i="1"/>
  <c r="AI705" i="1"/>
  <c r="AI706" i="1"/>
  <c r="AJ706" i="1" s="1"/>
  <c r="AI707" i="1"/>
  <c r="AJ707" i="1" s="1"/>
  <c r="AI708" i="1"/>
  <c r="AI709" i="1"/>
  <c r="AK709" i="1" s="1"/>
  <c r="AI710" i="1"/>
  <c r="AJ710" i="1" s="1"/>
  <c r="AI711" i="1"/>
  <c r="AJ711" i="1" s="1"/>
  <c r="AI712" i="1"/>
  <c r="AI713" i="1"/>
  <c r="AI714" i="1"/>
  <c r="AJ714" i="1" s="1"/>
  <c r="AI715" i="1"/>
  <c r="AI716" i="1"/>
  <c r="AJ716" i="1" s="1"/>
  <c r="AI717" i="1"/>
  <c r="AJ717" i="1" s="1"/>
  <c r="AI718" i="1"/>
  <c r="AJ718" i="1" s="1"/>
  <c r="AI719" i="1"/>
  <c r="AJ719" i="1" s="1"/>
  <c r="AI720" i="1"/>
  <c r="AK720" i="1"/>
  <c r="AI721" i="1"/>
  <c r="AJ721" i="1" s="1"/>
  <c r="AI722" i="1"/>
  <c r="AJ722" i="1" s="1"/>
  <c r="AI723" i="1"/>
  <c r="AJ723" i="1" s="1"/>
  <c r="AI724" i="1"/>
  <c r="AI725" i="1"/>
  <c r="AK725" i="1" s="1"/>
  <c r="AI726" i="1"/>
  <c r="AJ726" i="1" s="1"/>
  <c r="AI727" i="1"/>
  <c r="AJ727" i="1" s="1"/>
  <c r="AI728" i="1"/>
  <c r="AJ728" i="1" s="1"/>
  <c r="AI729" i="1"/>
  <c r="AI730" i="1"/>
  <c r="AJ730" i="1" s="1"/>
  <c r="AI731" i="1"/>
  <c r="AI732" i="1"/>
  <c r="AJ732" i="1" s="1"/>
  <c r="AI733" i="1"/>
  <c r="AJ733" i="1" s="1"/>
  <c r="AI734" i="1"/>
  <c r="AJ734" i="1" s="1"/>
  <c r="AI735" i="1"/>
  <c r="AJ735" i="1" s="1"/>
  <c r="AI736" i="1"/>
  <c r="AK736" i="1" s="1"/>
  <c r="AI737" i="1"/>
  <c r="AJ737" i="1" s="1"/>
  <c r="AI738" i="1"/>
  <c r="AJ738" i="1" s="1"/>
  <c r="AI739" i="1"/>
  <c r="AJ739" i="1" s="1"/>
  <c r="AI740" i="1"/>
  <c r="AI741" i="1"/>
  <c r="AK741" i="1" s="1"/>
  <c r="AI742" i="1"/>
  <c r="AJ742" i="1" s="1"/>
  <c r="AI743" i="1"/>
  <c r="AI744" i="1"/>
  <c r="AJ744" i="1" s="1"/>
  <c r="AI745" i="1"/>
  <c r="AI746" i="1"/>
  <c r="AJ746" i="1" s="1"/>
  <c r="AI747" i="1"/>
  <c r="AI748" i="1"/>
  <c r="AI749" i="1"/>
  <c r="AJ749" i="1" s="1"/>
  <c r="AI750" i="1"/>
  <c r="AJ750" i="1" s="1"/>
  <c r="AI751" i="1"/>
  <c r="AJ751" i="1" s="1"/>
  <c r="AI752" i="1"/>
  <c r="AK752" i="1" s="1"/>
  <c r="AI753" i="1"/>
  <c r="AJ753" i="1" s="1"/>
  <c r="AL753" i="1"/>
  <c r="AI754" i="1"/>
  <c r="AJ754" i="1" s="1"/>
  <c r="AI755" i="1"/>
  <c r="AJ755" i="1" s="1"/>
  <c r="AI756" i="1"/>
  <c r="AI757" i="1"/>
  <c r="AI758" i="1"/>
  <c r="AJ758" i="1" s="1"/>
  <c r="AI759" i="1"/>
  <c r="AI760" i="1"/>
  <c r="AJ760" i="1" s="1"/>
  <c r="AI761" i="1"/>
  <c r="AI762" i="1"/>
  <c r="AJ762" i="1" s="1"/>
  <c r="AI763" i="1"/>
  <c r="AI764" i="1"/>
  <c r="AI765" i="1"/>
  <c r="AJ765" i="1" s="1"/>
  <c r="AI766" i="1"/>
  <c r="AJ766" i="1" s="1"/>
  <c r="AI767" i="1"/>
  <c r="AJ767" i="1" s="1"/>
  <c r="AK767" i="1"/>
  <c r="AI768" i="1"/>
  <c r="AI769" i="1"/>
  <c r="AJ769" i="1" s="1"/>
  <c r="AI770" i="1"/>
  <c r="AJ770" i="1" s="1"/>
  <c r="AI771" i="1"/>
  <c r="AJ771" i="1" s="1"/>
  <c r="AI772" i="1"/>
  <c r="AI773" i="1"/>
  <c r="AK773" i="1" s="1"/>
  <c r="AI774" i="1"/>
  <c r="AJ774" i="1" s="1"/>
  <c r="AI775" i="1"/>
  <c r="AI776" i="1"/>
  <c r="AJ776" i="1" s="1"/>
  <c r="AI777" i="1"/>
  <c r="AL777" i="1" s="1"/>
  <c r="AI778" i="1"/>
  <c r="AJ778" i="1" s="1"/>
  <c r="AI779" i="1"/>
  <c r="AI780" i="1"/>
  <c r="AJ780" i="1" s="1"/>
  <c r="AI781" i="1"/>
  <c r="AI782" i="1"/>
  <c r="AJ782" i="1" s="1"/>
  <c r="AI783" i="1"/>
  <c r="AI784" i="1"/>
  <c r="AK784" i="1" s="1"/>
  <c r="AI785" i="1"/>
  <c r="AI786" i="1"/>
  <c r="AJ786" i="1" s="1"/>
  <c r="AI787" i="1"/>
  <c r="AI788" i="1"/>
  <c r="AL788" i="1" s="1"/>
  <c r="AI789" i="1"/>
  <c r="AI790" i="1"/>
  <c r="AL790" i="1" s="1"/>
  <c r="AI791" i="1"/>
  <c r="AL791" i="1" s="1"/>
  <c r="AI792" i="1"/>
  <c r="AL792" i="1" s="1"/>
  <c r="AI793" i="1"/>
  <c r="AL793" i="1" s="1"/>
  <c r="AI794" i="1"/>
  <c r="AI795" i="1"/>
  <c r="AL795" i="1" s="1"/>
  <c r="AI796" i="1"/>
  <c r="AI797" i="1"/>
  <c r="AL797" i="1" s="1"/>
  <c r="AI798" i="1"/>
  <c r="AL798" i="1" s="1"/>
  <c r="AI799" i="1"/>
  <c r="AL799" i="1" s="1"/>
  <c r="AI800" i="1"/>
  <c r="AL800" i="1" s="1"/>
  <c r="AI801" i="1"/>
  <c r="AL801" i="1" s="1"/>
  <c r="AI802" i="1"/>
  <c r="AL802" i="1" s="1"/>
  <c r="AI803" i="1"/>
  <c r="AL803" i="1" s="1"/>
  <c r="AI804" i="1"/>
  <c r="AL804" i="1" s="1"/>
  <c r="AI805" i="1"/>
  <c r="AI806" i="1"/>
  <c r="AL806" i="1" s="1"/>
  <c r="AI807" i="1"/>
  <c r="AL807" i="1" s="1"/>
  <c r="AI808" i="1"/>
  <c r="AL808" i="1" s="1"/>
  <c r="AI809" i="1"/>
  <c r="AL809" i="1" s="1"/>
  <c r="AI810" i="1"/>
  <c r="AI811" i="1"/>
  <c r="AL811" i="1" s="1"/>
  <c r="AI812" i="1"/>
  <c r="AI813" i="1"/>
  <c r="AL813" i="1" s="1"/>
  <c r="AI814" i="1"/>
  <c r="AL814" i="1" s="1"/>
  <c r="AI815" i="1"/>
  <c r="AL815" i="1" s="1"/>
  <c r="AI816" i="1"/>
  <c r="AL816" i="1" s="1"/>
  <c r="AI817" i="1"/>
  <c r="AL817" i="1" s="1"/>
  <c r="AI818" i="1"/>
  <c r="AL818" i="1" s="1"/>
  <c r="AI819" i="1"/>
  <c r="AL819" i="1" s="1"/>
  <c r="AI820" i="1"/>
  <c r="AL820" i="1" s="1"/>
  <c r="AI821" i="1"/>
  <c r="AI822" i="1"/>
  <c r="AL822" i="1" s="1"/>
  <c r="AI823" i="1"/>
  <c r="AL823" i="1" s="1"/>
  <c r="AI824" i="1"/>
  <c r="AL824" i="1" s="1"/>
  <c r="AI825" i="1"/>
  <c r="AL825" i="1" s="1"/>
  <c r="AI826" i="1"/>
  <c r="AI827" i="1"/>
  <c r="AL827" i="1" s="1"/>
  <c r="AI828" i="1"/>
  <c r="AI829" i="1"/>
  <c r="AL829" i="1" s="1"/>
  <c r="AI830" i="1"/>
  <c r="AL830" i="1" s="1"/>
  <c r="AI831" i="1"/>
  <c r="AL831" i="1" s="1"/>
  <c r="AI832" i="1"/>
  <c r="AL832" i="1" s="1"/>
  <c r="AI833" i="1"/>
  <c r="AL833" i="1" s="1"/>
  <c r="AI834" i="1"/>
  <c r="AL834" i="1" s="1"/>
  <c r="AI835" i="1"/>
  <c r="AL835" i="1" s="1"/>
  <c r="AI836" i="1"/>
  <c r="AL836" i="1" s="1"/>
  <c r="AI837" i="1"/>
  <c r="AI838" i="1"/>
  <c r="AL838" i="1" s="1"/>
  <c r="AI839" i="1"/>
  <c r="AL839" i="1" s="1"/>
  <c r="AI840" i="1"/>
  <c r="AL840" i="1" s="1"/>
  <c r="AI841" i="1"/>
  <c r="AL841" i="1" s="1"/>
  <c r="AI842" i="1"/>
  <c r="AI843" i="1"/>
  <c r="AL843" i="1" s="1"/>
  <c r="AI844" i="1"/>
  <c r="AI845" i="1"/>
  <c r="AL845" i="1" s="1"/>
  <c r="AI846" i="1"/>
  <c r="AL846" i="1" s="1"/>
  <c r="AJ846" i="1"/>
  <c r="AI847" i="1"/>
  <c r="AL847" i="1" s="1"/>
  <c r="AI848" i="1"/>
  <c r="AL848" i="1" s="1"/>
  <c r="AI849" i="1"/>
  <c r="AL849" i="1" s="1"/>
  <c r="AI850" i="1"/>
  <c r="AL850" i="1" s="1"/>
  <c r="AI851" i="1"/>
  <c r="AL851" i="1" s="1"/>
  <c r="AI852" i="1"/>
  <c r="AL852" i="1" s="1"/>
  <c r="AI853" i="1"/>
  <c r="AI854" i="1"/>
  <c r="AL854" i="1" s="1"/>
  <c r="AI855" i="1"/>
  <c r="AL855" i="1" s="1"/>
  <c r="AI856" i="1"/>
  <c r="AL856" i="1" s="1"/>
  <c r="AI857" i="1"/>
  <c r="AL857" i="1" s="1"/>
  <c r="AI858" i="1"/>
  <c r="AI859" i="1"/>
  <c r="AL859" i="1" s="1"/>
  <c r="AI860" i="1"/>
  <c r="AI861" i="1"/>
  <c r="AL861" i="1" s="1"/>
  <c r="AI862" i="1"/>
  <c r="AL862" i="1" s="1"/>
  <c r="AI863" i="1"/>
  <c r="AL863" i="1" s="1"/>
  <c r="AI864" i="1"/>
  <c r="AL864" i="1" s="1"/>
  <c r="AI865" i="1"/>
  <c r="AL865" i="1" s="1"/>
  <c r="AK865" i="1"/>
  <c r="AI866" i="1"/>
  <c r="AL866" i="1" s="1"/>
  <c r="AI867" i="1"/>
  <c r="AL867" i="1" s="1"/>
  <c r="AI868" i="1"/>
  <c r="AL868" i="1" s="1"/>
  <c r="AI869" i="1"/>
  <c r="AI870" i="1"/>
  <c r="AL870" i="1" s="1"/>
  <c r="AI871" i="1"/>
  <c r="AL871" i="1" s="1"/>
  <c r="AI872" i="1"/>
  <c r="AL872" i="1" s="1"/>
  <c r="AI873" i="1"/>
  <c r="AL873" i="1" s="1"/>
  <c r="AI874" i="1"/>
  <c r="AI875" i="1"/>
  <c r="AL875" i="1" s="1"/>
  <c r="AI876" i="1"/>
  <c r="AI877" i="1"/>
  <c r="AL877" i="1" s="1"/>
  <c r="AI878" i="1"/>
  <c r="AL878" i="1" s="1"/>
  <c r="AI879" i="1"/>
  <c r="AL879" i="1" s="1"/>
  <c r="AI880" i="1"/>
  <c r="AL880" i="1" s="1"/>
  <c r="AI881" i="1"/>
  <c r="AL881" i="1" s="1"/>
  <c r="AI882" i="1"/>
  <c r="AL882" i="1" s="1"/>
  <c r="AK882" i="1"/>
  <c r="AI883" i="1"/>
  <c r="AL883" i="1" s="1"/>
  <c r="AI884" i="1"/>
  <c r="AI885" i="1"/>
  <c r="AK885" i="1" s="1"/>
  <c r="AI886" i="1"/>
  <c r="AL886" i="1" s="1"/>
  <c r="AI887" i="1"/>
  <c r="AL887" i="1" s="1"/>
  <c r="AI888" i="1"/>
  <c r="AL888" i="1" s="1"/>
  <c r="AI889" i="1"/>
  <c r="AL889" i="1" s="1"/>
  <c r="AJ889" i="1"/>
  <c r="AI890" i="1"/>
  <c r="AK890" i="1" s="1"/>
  <c r="AI891" i="1"/>
  <c r="AL891" i="1" s="1"/>
  <c r="AI892" i="1"/>
  <c r="AI893" i="1"/>
  <c r="AK893" i="1" s="1"/>
  <c r="AI894" i="1"/>
  <c r="AJ894" i="1" s="1"/>
  <c r="AI895" i="1"/>
  <c r="AL895" i="1" s="1"/>
  <c r="AI896" i="1"/>
  <c r="AL896" i="1" s="1"/>
  <c r="AI897" i="1"/>
  <c r="AL897" i="1" s="1"/>
  <c r="AI898" i="1"/>
  <c r="AK898" i="1" s="1"/>
  <c r="AI899" i="1"/>
  <c r="AL899" i="1" s="1"/>
  <c r="AI900" i="1"/>
  <c r="AI901" i="1"/>
  <c r="AL901" i="1" s="1"/>
  <c r="AI902" i="1"/>
  <c r="AL902" i="1" s="1"/>
  <c r="AI903" i="1"/>
  <c r="AL903" i="1" s="1"/>
  <c r="AI904" i="1"/>
  <c r="AL904" i="1" s="1"/>
  <c r="AI905" i="1"/>
  <c r="AJ905" i="1" s="1"/>
  <c r="AI906" i="1"/>
  <c r="AL906" i="1" s="1"/>
  <c r="AI907" i="1"/>
  <c r="AL907" i="1" s="1"/>
  <c r="AI908" i="1"/>
  <c r="AL908" i="1" s="1"/>
  <c r="AI909" i="1"/>
  <c r="AK909" i="1" s="1"/>
  <c r="AI910" i="1"/>
  <c r="AI911" i="1"/>
  <c r="AL911" i="1" s="1"/>
  <c r="AI912" i="1"/>
  <c r="AL912" i="1" s="1"/>
  <c r="AI913" i="1"/>
  <c r="AL913" i="1" s="1"/>
  <c r="AI914" i="1"/>
  <c r="AI915" i="1"/>
  <c r="AL915" i="1" s="1"/>
  <c r="AI916" i="1"/>
  <c r="AI917" i="1"/>
  <c r="AL917" i="1" s="1"/>
  <c r="AI918" i="1"/>
  <c r="AL918" i="1" s="1"/>
  <c r="AK918" i="1"/>
  <c r="AI919" i="1"/>
  <c r="AL919" i="1" s="1"/>
  <c r="AI920" i="1"/>
  <c r="AL920" i="1" s="1"/>
  <c r="AI921" i="1"/>
  <c r="AJ921" i="1" s="1"/>
  <c r="AI922" i="1"/>
  <c r="AL922" i="1" s="1"/>
  <c r="AI923" i="1"/>
  <c r="AL923" i="1" s="1"/>
  <c r="AI924" i="1"/>
  <c r="AL924" i="1" s="1"/>
  <c r="AI925" i="1"/>
  <c r="AK925" i="1" s="1"/>
  <c r="AI926" i="1"/>
  <c r="AJ926" i="1" s="1"/>
  <c r="AI927" i="1"/>
  <c r="AL927" i="1" s="1"/>
  <c r="AI928" i="1"/>
  <c r="AL928" i="1" s="1"/>
  <c r="AI929" i="1"/>
  <c r="AL929" i="1" s="1"/>
  <c r="AI930" i="1"/>
  <c r="AK930" i="1" s="1"/>
  <c r="AI931" i="1"/>
  <c r="AL931" i="1" s="1"/>
  <c r="AI932" i="1"/>
  <c r="AI933" i="1"/>
  <c r="AL933" i="1" s="1"/>
  <c r="AI934" i="1"/>
  <c r="AL934" i="1" s="1"/>
  <c r="AI935" i="1"/>
  <c r="AL935" i="1" s="1"/>
  <c r="AI936" i="1"/>
  <c r="AL936" i="1" s="1"/>
  <c r="AI937" i="1"/>
  <c r="AI938" i="1"/>
  <c r="AL938" i="1" s="1"/>
  <c r="AI939" i="1"/>
  <c r="AL939" i="1" s="1"/>
  <c r="AI940" i="1"/>
  <c r="AL940" i="1" s="1"/>
  <c r="AI941" i="1"/>
  <c r="AI942" i="1"/>
  <c r="AJ942" i="1" s="1"/>
  <c r="AI943" i="1"/>
  <c r="AL943" i="1" s="1"/>
  <c r="AI944" i="1"/>
  <c r="AL944" i="1" s="1"/>
  <c r="AI945" i="1"/>
  <c r="AL945" i="1" s="1"/>
  <c r="AI946" i="1"/>
  <c r="AK946" i="1" s="1"/>
  <c r="AI947" i="1"/>
  <c r="AL947" i="1" s="1"/>
  <c r="AI948" i="1"/>
  <c r="AI949" i="1"/>
  <c r="AL949" i="1" s="1"/>
  <c r="AI950" i="1"/>
  <c r="AL950" i="1" s="1"/>
  <c r="AI951" i="1"/>
  <c r="AL951" i="1" s="1"/>
  <c r="AI952" i="1"/>
  <c r="AL952" i="1" s="1"/>
  <c r="AI953" i="1"/>
  <c r="AJ953" i="1" s="1"/>
  <c r="AI954" i="1"/>
  <c r="AL954" i="1" s="1"/>
  <c r="AI955" i="1"/>
  <c r="AL955" i="1" s="1"/>
  <c r="AI956" i="1"/>
  <c r="AL956" i="1" s="1"/>
  <c r="AI957" i="1"/>
  <c r="AL957" i="1" s="1"/>
  <c r="AI958" i="1"/>
  <c r="AL958" i="1" s="1"/>
  <c r="AI959" i="1"/>
  <c r="AL959" i="1" s="1"/>
  <c r="AI960" i="1"/>
  <c r="AL960" i="1" s="1"/>
  <c r="AI961" i="1"/>
  <c r="AL961" i="1" s="1"/>
  <c r="AI962" i="1"/>
  <c r="AL962" i="1" s="1"/>
  <c r="AI963" i="1"/>
  <c r="AL963" i="1" s="1"/>
  <c r="AI964" i="1"/>
  <c r="AL964" i="1" s="1"/>
  <c r="AI965" i="1"/>
  <c r="AL965" i="1" s="1"/>
  <c r="AI966" i="1"/>
  <c r="AL966" i="1" s="1"/>
  <c r="AI967" i="1"/>
  <c r="AL967" i="1" s="1"/>
  <c r="AI968" i="1"/>
  <c r="AL968" i="1" s="1"/>
  <c r="AI969" i="1"/>
  <c r="AL969" i="1" s="1"/>
  <c r="AI970" i="1"/>
  <c r="AL970" i="1" s="1"/>
  <c r="AI971" i="1"/>
  <c r="AL971" i="1" s="1"/>
  <c r="AI972" i="1"/>
  <c r="AL972" i="1" s="1"/>
  <c r="AI973" i="1"/>
  <c r="AL973" i="1" s="1"/>
  <c r="AK973" i="1"/>
  <c r="AI974" i="1"/>
  <c r="AL974" i="1" s="1"/>
  <c r="AI975" i="1"/>
  <c r="AL975" i="1" s="1"/>
  <c r="AI976" i="1"/>
  <c r="AL976" i="1" s="1"/>
  <c r="AI977" i="1"/>
  <c r="AL977" i="1" s="1"/>
  <c r="AI978" i="1"/>
  <c r="AL978" i="1" s="1"/>
  <c r="AI979" i="1"/>
  <c r="AL979" i="1" s="1"/>
  <c r="AI980" i="1"/>
  <c r="AL980" i="1" s="1"/>
  <c r="AI981" i="1"/>
  <c r="AL981" i="1" s="1"/>
  <c r="AI982" i="1"/>
  <c r="AL982" i="1" s="1"/>
  <c r="AI983" i="1"/>
  <c r="AL983" i="1" s="1"/>
  <c r="AI984" i="1"/>
  <c r="AL984" i="1" s="1"/>
  <c r="AI985" i="1"/>
  <c r="AL985" i="1" s="1"/>
  <c r="AI986" i="1"/>
  <c r="AL986" i="1" s="1"/>
  <c r="AI987" i="1"/>
  <c r="AL987" i="1" s="1"/>
  <c r="AI988" i="1"/>
  <c r="AL988" i="1" s="1"/>
  <c r="AJ988" i="1"/>
  <c r="AI989" i="1"/>
  <c r="AL989" i="1" s="1"/>
  <c r="AI990" i="1"/>
  <c r="AL990" i="1" s="1"/>
  <c r="AI991" i="1"/>
  <c r="AL991" i="1" s="1"/>
  <c r="AI992" i="1"/>
  <c r="AL992" i="1" s="1"/>
  <c r="AI993" i="1"/>
  <c r="AL993" i="1" s="1"/>
  <c r="AI994" i="1"/>
  <c r="AL994" i="1" s="1"/>
  <c r="AI995" i="1"/>
  <c r="AL995" i="1" s="1"/>
  <c r="AI996" i="1"/>
  <c r="AL996" i="1" s="1"/>
  <c r="AI997" i="1"/>
  <c r="AL997" i="1" s="1"/>
  <c r="AI998" i="1"/>
  <c r="AL998" i="1" s="1"/>
  <c r="AI999" i="1"/>
  <c r="AL999" i="1" s="1"/>
  <c r="AI1000" i="1"/>
  <c r="AL1000" i="1" s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E2" i="4"/>
  <c r="AI5" i="1"/>
  <c r="AJ5" i="1" s="1"/>
  <c r="AI6" i="1"/>
  <c r="AJ6" i="1" s="1"/>
  <c r="AI7" i="1"/>
  <c r="AJ7" i="1" s="1"/>
  <c r="AI8" i="1"/>
  <c r="AJ8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J15" i="1" s="1"/>
  <c r="AI16" i="1"/>
  <c r="AJ16" i="1" s="1"/>
  <c r="AI17" i="1"/>
  <c r="AJ17" i="1" s="1"/>
  <c r="AI18" i="1"/>
  <c r="AJ18" i="1" s="1"/>
  <c r="AI19" i="1"/>
  <c r="AJ19" i="1" s="1"/>
  <c r="AI20" i="1"/>
  <c r="AJ20" i="1" s="1"/>
  <c r="AI21" i="1"/>
  <c r="AJ21" i="1" s="1"/>
  <c r="AI22" i="1"/>
  <c r="AJ22" i="1" s="1"/>
  <c r="AI23" i="1"/>
  <c r="AJ23" i="1" s="1"/>
  <c r="AI24" i="1"/>
  <c r="AJ24" i="1" s="1"/>
  <c r="AI25" i="1"/>
  <c r="AJ25" i="1" s="1"/>
  <c r="AI26" i="1"/>
  <c r="AJ26" i="1" s="1"/>
  <c r="AI4" i="1"/>
  <c r="AJ4" i="1" s="1"/>
  <c r="D2" i="4"/>
  <c r="B2" i="4"/>
  <c r="C2" i="4" s="1"/>
  <c r="S4" i="1"/>
  <c r="J4" i="1"/>
  <c r="R1" i="2" a="1"/>
  <c r="R1" i="2" s="1"/>
  <c r="AK801" i="1" l="1"/>
  <c r="AK567" i="1"/>
  <c r="AK542" i="1"/>
  <c r="AK454" i="1"/>
  <c r="AL451" i="1"/>
  <c r="AK146" i="1"/>
  <c r="AK143" i="1"/>
  <c r="AK913" i="1"/>
  <c r="AK749" i="1"/>
  <c r="AK684" i="1"/>
  <c r="AK580" i="1"/>
  <c r="AJ567" i="1"/>
  <c r="AK564" i="1"/>
  <c r="AK546" i="1"/>
  <c r="AJ544" i="1"/>
  <c r="AJ542" i="1"/>
  <c r="AK390" i="1"/>
  <c r="AJ913" i="1"/>
  <c r="AK806" i="1"/>
  <c r="AK765" i="1"/>
  <c r="AK751" i="1"/>
  <c r="AK550" i="1"/>
  <c r="AJ548" i="1"/>
  <c r="AJ546" i="1"/>
  <c r="AL466" i="1"/>
  <c r="AL406" i="1"/>
  <c r="AL363" i="1"/>
  <c r="AL324" i="1"/>
  <c r="AK322" i="1"/>
  <c r="AJ286" i="1"/>
  <c r="AK283" i="1"/>
  <c r="AK280" i="1"/>
  <c r="AJ273" i="1"/>
  <c r="AL328" i="1"/>
  <c r="AJ956" i="1"/>
  <c r="AK870" i="1"/>
  <c r="AK829" i="1"/>
  <c r="AK818" i="1"/>
  <c r="AL749" i="1"/>
  <c r="AJ575" i="1"/>
  <c r="AK572" i="1"/>
  <c r="AK553" i="1"/>
  <c r="AK549" i="1"/>
  <c r="AK545" i="1"/>
  <c r="AK541" i="1"/>
  <c r="AK539" i="1"/>
  <c r="AL419" i="1"/>
  <c r="AK330" i="1"/>
  <c r="AK328" i="1"/>
  <c r="AK320" i="1"/>
  <c r="AJ229" i="1"/>
  <c r="AK978" i="1"/>
  <c r="AJ973" i="1"/>
  <c r="AK929" i="1"/>
  <c r="AK922" i="1"/>
  <c r="AK838" i="1"/>
  <c r="AJ814" i="1"/>
  <c r="AK797" i="1"/>
  <c r="AL765" i="1"/>
  <c r="AK755" i="1"/>
  <c r="AK753" i="1"/>
  <c r="AL733" i="1"/>
  <c r="AL689" i="1"/>
  <c r="AJ579" i="1"/>
  <c r="AK576" i="1"/>
  <c r="AJ563" i="1"/>
  <c r="AK560" i="1"/>
  <c r="AJ553" i="1"/>
  <c r="AJ549" i="1"/>
  <c r="AJ545" i="1"/>
  <c r="AJ541" i="1"/>
  <c r="AJ540" i="1"/>
  <c r="AJ539" i="1"/>
  <c r="AJ538" i="1"/>
  <c r="AL535" i="1"/>
  <c r="AL422" i="1"/>
  <c r="AL346" i="1"/>
  <c r="AK326" i="1"/>
  <c r="AK306" i="1"/>
  <c r="AK291" i="1"/>
  <c r="AJ269" i="1"/>
  <c r="AJ980" i="1"/>
  <c r="AJ978" i="1"/>
  <c r="AJ965" i="1"/>
  <c r="AK897" i="1"/>
  <c r="AK571" i="1"/>
  <c r="AK555" i="1"/>
  <c r="AK551" i="1"/>
  <c r="AK547" i="1"/>
  <c r="AK543" i="1"/>
  <c r="AL530" i="1"/>
  <c r="AL438" i="1"/>
  <c r="AK422" i="1"/>
  <c r="AL374" i="1"/>
  <c r="AL358" i="1"/>
  <c r="AL316" i="1"/>
  <c r="AJ997" i="1"/>
  <c r="AK938" i="1"/>
  <c r="AJ897" i="1"/>
  <c r="AJ878" i="1"/>
  <c r="AK861" i="1"/>
  <c r="AK850" i="1"/>
  <c r="AK833" i="1"/>
  <c r="AL776" i="1"/>
  <c r="AK728" i="1"/>
  <c r="AL684" i="1"/>
  <c r="AL668" i="1"/>
  <c r="AK575" i="1"/>
  <c r="AJ571" i="1"/>
  <c r="AK568" i="1"/>
  <c r="AK559" i="1"/>
  <c r="AJ555" i="1"/>
  <c r="AK552" i="1"/>
  <c r="AJ551" i="1"/>
  <c r="AK548" i="1"/>
  <c r="AJ547" i="1"/>
  <c r="AK544" i="1"/>
  <c r="AJ543" i="1"/>
  <c r="AL534" i="1"/>
  <c r="AJ530" i="1"/>
  <c r="AL464" i="1"/>
  <c r="AL454" i="1"/>
  <c r="AK438" i="1"/>
  <c r="AL435" i="1"/>
  <c r="AL390" i="1"/>
  <c r="AK374" i="1"/>
  <c r="AL371" i="1"/>
  <c r="AK358" i="1"/>
  <c r="AL355" i="1"/>
  <c r="AL320" i="1"/>
  <c r="AK318" i="1"/>
  <c r="AK316" i="1"/>
  <c r="AK286" i="1"/>
  <c r="AJ261" i="1"/>
  <c r="AK994" i="1"/>
  <c r="AK989" i="1"/>
  <c r="AK985" i="1"/>
  <c r="AK974" i="1"/>
  <c r="AJ970" i="1"/>
  <c r="AK962" i="1"/>
  <c r="AK957" i="1"/>
  <c r="AK949" i="1"/>
  <c r="AJ944" i="1"/>
  <c r="AK933" i="1"/>
  <c r="AJ929" i="1"/>
  <c r="AJ924" i="1"/>
  <c r="AJ922" i="1"/>
  <c r="AJ920" i="1"/>
  <c r="AJ918" i="1"/>
  <c r="AJ901" i="1"/>
  <c r="AK886" i="1"/>
  <c r="AJ880" i="1"/>
  <c r="AJ872" i="1"/>
  <c r="AJ870" i="1"/>
  <c r="AJ865" i="1"/>
  <c r="AJ857" i="1"/>
  <c r="AJ848" i="1"/>
  <c r="AJ840" i="1"/>
  <c r="AJ838" i="1"/>
  <c r="AJ833" i="1"/>
  <c r="AJ825" i="1"/>
  <c r="AJ816" i="1"/>
  <c r="AJ808" i="1"/>
  <c r="AJ806" i="1"/>
  <c r="AJ801" i="1"/>
  <c r="AJ793" i="1"/>
  <c r="AL769" i="1"/>
  <c r="AK717" i="1"/>
  <c r="AK707" i="1"/>
  <c r="AJ652" i="1"/>
  <c r="AK652" i="1"/>
  <c r="AK581" i="1"/>
  <c r="AJ581" i="1"/>
  <c r="AL565" i="1"/>
  <c r="AJ565" i="1"/>
  <c r="AJ485" i="1"/>
  <c r="AL485" i="1"/>
  <c r="AJ481" i="1"/>
  <c r="AL481" i="1"/>
  <c r="AJ477" i="1"/>
  <c r="AL477" i="1"/>
  <c r="AJ473" i="1"/>
  <c r="AL473" i="1"/>
  <c r="AJ469" i="1"/>
  <c r="AL469" i="1"/>
  <c r="AJ463" i="1"/>
  <c r="AL463" i="1"/>
  <c r="AL299" i="1"/>
  <c r="AK299" i="1"/>
  <c r="AL276" i="1"/>
  <c r="AK276" i="1"/>
  <c r="AL260" i="1"/>
  <c r="AK260" i="1"/>
  <c r="AL139" i="1"/>
  <c r="AK139" i="1"/>
  <c r="AL123" i="1"/>
  <c r="AK123" i="1"/>
  <c r="AL561" i="1"/>
  <c r="AJ561" i="1"/>
  <c r="AL307" i="1"/>
  <c r="AK307" i="1"/>
  <c r="AL264" i="1"/>
  <c r="AK264" i="1"/>
  <c r="AJ996" i="1"/>
  <c r="AJ994" i="1"/>
  <c r="AJ989" i="1"/>
  <c r="AJ981" i="1"/>
  <c r="AJ972" i="1"/>
  <c r="AJ964" i="1"/>
  <c r="AJ962" i="1"/>
  <c r="AJ957" i="1"/>
  <c r="AK950" i="1"/>
  <c r="AK945" i="1"/>
  <c r="AK934" i="1"/>
  <c r="AJ933" i="1"/>
  <c r="AJ912" i="1"/>
  <c r="AK902" i="1"/>
  <c r="AJ888" i="1"/>
  <c r="AJ886" i="1"/>
  <c r="AK881" i="1"/>
  <c r="AK877" i="1"/>
  <c r="AK866" i="1"/>
  <c r="AJ862" i="1"/>
  <c r="AK854" i="1"/>
  <c r="AK849" i="1"/>
  <c r="AK845" i="1"/>
  <c r="AK834" i="1"/>
  <c r="AJ830" i="1"/>
  <c r="AK822" i="1"/>
  <c r="AK817" i="1"/>
  <c r="AK813" i="1"/>
  <c r="AK802" i="1"/>
  <c r="AJ798" i="1"/>
  <c r="AK790" i="1"/>
  <c r="AK780" i="1"/>
  <c r="AL760" i="1"/>
  <c r="AL744" i="1"/>
  <c r="AL732" i="1"/>
  <c r="AK727" i="1"/>
  <c r="AK721" i="1"/>
  <c r="AK719" i="1"/>
  <c r="AJ700" i="1"/>
  <c r="AK700" i="1"/>
  <c r="AL700" i="1"/>
  <c r="AK696" i="1"/>
  <c r="AJ669" i="1"/>
  <c r="AK669" i="1"/>
  <c r="AL569" i="1"/>
  <c r="AJ569" i="1"/>
  <c r="AJ465" i="1"/>
  <c r="AL465" i="1"/>
  <c r="AJ362" i="1"/>
  <c r="AL362" i="1"/>
  <c r="AL302" i="1"/>
  <c r="AJ302" i="1"/>
  <c r="AK302" i="1"/>
  <c r="AL279" i="1"/>
  <c r="AJ279" i="1"/>
  <c r="AK279" i="1"/>
  <c r="AL272" i="1"/>
  <c r="AK272" i="1"/>
  <c r="AL142" i="1"/>
  <c r="AJ142" i="1"/>
  <c r="AK142" i="1"/>
  <c r="AL126" i="1"/>
  <c r="AJ126" i="1"/>
  <c r="AK126" i="1"/>
  <c r="AJ705" i="1"/>
  <c r="AK705" i="1"/>
  <c r="AL577" i="1"/>
  <c r="AJ577" i="1"/>
  <c r="AK536" i="1"/>
  <c r="AJ536" i="1"/>
  <c r="AK990" i="1"/>
  <c r="AJ986" i="1"/>
  <c r="AK969" i="1"/>
  <c r="AK958" i="1"/>
  <c r="AJ954" i="1"/>
  <c r="AJ952" i="1"/>
  <c r="AJ950" i="1"/>
  <c r="AJ945" i="1"/>
  <c r="AJ936" i="1"/>
  <c r="AJ934" i="1"/>
  <c r="AJ904" i="1"/>
  <c r="AJ902" i="1"/>
  <c r="AJ881" i="1"/>
  <c r="AJ873" i="1"/>
  <c r="AJ864" i="1"/>
  <c r="AJ856" i="1"/>
  <c r="AJ854" i="1"/>
  <c r="AJ849" i="1"/>
  <c r="AJ841" i="1"/>
  <c r="AJ832" i="1"/>
  <c r="AJ824" i="1"/>
  <c r="AJ822" i="1"/>
  <c r="AJ817" i="1"/>
  <c r="AJ809" i="1"/>
  <c r="AJ800" i="1"/>
  <c r="AJ792" i="1"/>
  <c r="AJ790" i="1"/>
  <c r="AL737" i="1"/>
  <c r="AK732" i="1"/>
  <c r="AK723" i="1"/>
  <c r="AL716" i="1"/>
  <c r="AK679" i="1"/>
  <c r="AK673" i="1"/>
  <c r="AK671" i="1"/>
  <c r="AL573" i="1"/>
  <c r="AJ573" i="1"/>
  <c r="AL557" i="1"/>
  <c r="AJ557" i="1"/>
  <c r="AK532" i="1"/>
  <c r="AJ532" i="1"/>
  <c r="AJ483" i="1"/>
  <c r="AL483" i="1"/>
  <c r="AJ479" i="1"/>
  <c r="AL479" i="1"/>
  <c r="AJ475" i="1"/>
  <c r="AL475" i="1"/>
  <c r="AJ471" i="1"/>
  <c r="AL471" i="1"/>
  <c r="AJ467" i="1"/>
  <c r="AL467" i="1"/>
  <c r="AL268" i="1"/>
  <c r="AK268" i="1"/>
  <c r="AK695" i="1"/>
  <c r="AL685" i="1"/>
  <c r="AK680" i="1"/>
  <c r="AL486" i="1"/>
  <c r="AL484" i="1"/>
  <c r="AL482" i="1"/>
  <c r="AL480" i="1"/>
  <c r="AL478" i="1"/>
  <c r="AL476" i="1"/>
  <c r="AL474" i="1"/>
  <c r="AL472" i="1"/>
  <c r="AL470" i="1"/>
  <c r="AL468" i="1"/>
  <c r="AL342" i="1"/>
  <c r="AK275" i="1"/>
  <c r="AK271" i="1"/>
  <c r="AK267" i="1"/>
  <c r="AK263" i="1"/>
  <c r="AK259" i="1"/>
  <c r="AK130" i="1"/>
  <c r="AK114" i="1"/>
  <c r="AL458" i="1"/>
  <c r="AL442" i="1"/>
  <c r="AL426" i="1"/>
  <c r="AL410" i="1"/>
  <c r="AL394" i="1"/>
  <c r="AL378" i="1"/>
  <c r="AL347" i="1"/>
  <c r="AK342" i="1"/>
  <c r="AL339" i="1"/>
  <c r="AL329" i="1"/>
  <c r="AL325" i="1"/>
  <c r="AL321" i="1"/>
  <c r="AL317" i="1"/>
  <c r="AL313" i="1"/>
  <c r="AK290" i="1"/>
  <c r="AJ275" i="1"/>
  <c r="AJ271" i="1"/>
  <c r="AJ267" i="1"/>
  <c r="AJ263" i="1"/>
  <c r="AJ259" i="1"/>
  <c r="AK151" i="1"/>
  <c r="AL884" i="1"/>
  <c r="AJ884" i="1"/>
  <c r="AL842" i="1"/>
  <c r="AJ842" i="1"/>
  <c r="AK842" i="1"/>
  <c r="AL810" i="1"/>
  <c r="AJ810" i="1"/>
  <c r="AK810" i="1"/>
  <c r="AJ764" i="1"/>
  <c r="AK764" i="1"/>
  <c r="AL764" i="1"/>
  <c r="AK638" i="1"/>
  <c r="AJ638" i="1"/>
  <c r="AL638" i="1"/>
  <c r="AK622" i="1"/>
  <c r="AJ622" i="1"/>
  <c r="AL622" i="1"/>
  <c r="AJ527" i="1"/>
  <c r="AK527" i="1"/>
  <c r="AL527" i="1"/>
  <c r="AJ515" i="1"/>
  <c r="AK515" i="1"/>
  <c r="AL515" i="1"/>
  <c r="AJ503" i="1"/>
  <c r="AK503" i="1"/>
  <c r="AL503" i="1"/>
  <c r="AJ495" i="1"/>
  <c r="AK495" i="1"/>
  <c r="AL495" i="1"/>
  <c r="AJ338" i="1"/>
  <c r="AK338" i="1"/>
  <c r="AL338" i="1"/>
  <c r="AL295" i="1"/>
  <c r="AK295" i="1"/>
  <c r="AL274" i="1"/>
  <c r="AJ274" i="1"/>
  <c r="AK274" i="1"/>
  <c r="AL270" i="1"/>
  <c r="AJ270" i="1"/>
  <c r="AK270" i="1"/>
  <c r="AL266" i="1"/>
  <c r="AJ266" i="1"/>
  <c r="AK266" i="1"/>
  <c r="AL262" i="1"/>
  <c r="AJ262" i="1"/>
  <c r="AK262" i="1"/>
  <c r="AL258" i="1"/>
  <c r="AJ258" i="1"/>
  <c r="AK258" i="1"/>
  <c r="AJ254" i="1"/>
  <c r="AK254" i="1"/>
  <c r="AL254" i="1"/>
  <c r="AJ250" i="1"/>
  <c r="AK250" i="1"/>
  <c r="AL250" i="1"/>
  <c r="AJ246" i="1"/>
  <c r="AK246" i="1"/>
  <c r="AL246" i="1"/>
  <c r="AJ242" i="1"/>
  <c r="AK242" i="1"/>
  <c r="AL242" i="1"/>
  <c r="AJ238" i="1"/>
  <c r="AK238" i="1"/>
  <c r="AL238" i="1"/>
  <c r="AJ234" i="1"/>
  <c r="AK234" i="1"/>
  <c r="AL234" i="1"/>
  <c r="AJ230" i="1"/>
  <c r="AK230" i="1"/>
  <c r="AL230" i="1"/>
  <c r="AL135" i="1"/>
  <c r="AK135" i="1"/>
  <c r="AL119" i="1"/>
  <c r="AK119" i="1"/>
  <c r="AK997" i="1"/>
  <c r="AJ992" i="1"/>
  <c r="AJ990" i="1"/>
  <c r="AK986" i="1"/>
  <c r="AJ985" i="1"/>
  <c r="AK981" i="1"/>
  <c r="AJ976" i="1"/>
  <c r="AJ974" i="1"/>
  <c r="AK970" i="1"/>
  <c r="AJ969" i="1"/>
  <c r="AK965" i="1"/>
  <c r="AJ960" i="1"/>
  <c r="AJ958" i="1"/>
  <c r="AK954" i="1"/>
  <c r="AL953" i="1"/>
  <c r="AK953" i="1"/>
  <c r="AJ949" i="1"/>
  <c r="AJ940" i="1"/>
  <c r="AJ938" i="1"/>
  <c r="AL930" i="1"/>
  <c r="AJ930" i="1"/>
  <c r="AJ928" i="1"/>
  <c r="AL926" i="1"/>
  <c r="AK926" i="1"/>
  <c r="AL916" i="1"/>
  <c r="AJ916" i="1"/>
  <c r="AK901" i="1"/>
  <c r="AL893" i="1"/>
  <c r="AJ893" i="1"/>
  <c r="AL890" i="1"/>
  <c r="AJ890" i="1"/>
  <c r="AL869" i="1"/>
  <c r="AJ869" i="1"/>
  <c r="AK869" i="1"/>
  <c r="AL837" i="1"/>
  <c r="AJ837" i="1"/>
  <c r="AK837" i="1"/>
  <c r="AL805" i="1"/>
  <c r="AJ805" i="1"/>
  <c r="AK805" i="1"/>
  <c r="AJ787" i="1"/>
  <c r="AK787" i="1"/>
  <c r="AJ783" i="1"/>
  <c r="AK783" i="1"/>
  <c r="AJ664" i="1"/>
  <c r="AK664" i="1"/>
  <c r="AL664" i="1"/>
  <c r="AJ657" i="1"/>
  <c r="AK657" i="1"/>
  <c r="AL657" i="1"/>
  <c r="AJ653" i="1"/>
  <c r="AK653" i="1"/>
  <c r="AL653" i="1"/>
  <c r="AL941" i="1"/>
  <c r="AJ941" i="1"/>
  <c r="AL914" i="1"/>
  <c r="AJ914" i="1"/>
  <c r="AL874" i="1"/>
  <c r="AJ874" i="1"/>
  <c r="AK874" i="1"/>
  <c r="AL828" i="1"/>
  <c r="AJ828" i="1"/>
  <c r="AJ775" i="1"/>
  <c r="AK775" i="1"/>
  <c r="AJ523" i="1"/>
  <c r="AK523" i="1"/>
  <c r="AL523" i="1"/>
  <c r="AJ511" i="1"/>
  <c r="AK511" i="1"/>
  <c r="AL511" i="1"/>
  <c r="AJ499" i="1"/>
  <c r="AK499" i="1"/>
  <c r="AL499" i="1"/>
  <c r="AJ487" i="1"/>
  <c r="AK487" i="1"/>
  <c r="AL487" i="1"/>
  <c r="AK998" i="1"/>
  <c r="AK993" i="1"/>
  <c r="AK982" i="1"/>
  <c r="AK977" i="1"/>
  <c r="AK966" i="1"/>
  <c r="AK961" i="1"/>
  <c r="AL946" i="1"/>
  <c r="AJ946" i="1"/>
  <c r="AL942" i="1"/>
  <c r="AK942" i="1"/>
  <c r="AL932" i="1"/>
  <c r="AJ932" i="1"/>
  <c r="AK917" i="1"/>
  <c r="AL909" i="1"/>
  <c r="AJ909" i="1"/>
  <c r="AK906" i="1"/>
  <c r="AL905" i="1"/>
  <c r="AK905" i="1"/>
  <c r="AL892" i="1"/>
  <c r="AJ892" i="1"/>
  <c r="AL876" i="1"/>
  <c r="AJ876" i="1"/>
  <c r="AL858" i="1"/>
  <c r="AJ858" i="1"/>
  <c r="AK858" i="1"/>
  <c r="AL844" i="1"/>
  <c r="AJ844" i="1"/>
  <c r="AL826" i="1"/>
  <c r="AJ826" i="1"/>
  <c r="AK826" i="1"/>
  <c r="AL812" i="1"/>
  <c r="AJ812" i="1"/>
  <c r="AL794" i="1"/>
  <c r="AJ794" i="1"/>
  <c r="AK794" i="1"/>
  <c r="AJ759" i="1"/>
  <c r="AK759" i="1"/>
  <c r="AJ743" i="1"/>
  <c r="AK743" i="1"/>
  <c r="AJ712" i="1"/>
  <c r="AK712" i="1"/>
  <c r="AL712" i="1"/>
  <c r="AK646" i="1"/>
  <c r="AJ646" i="1"/>
  <c r="AL646" i="1"/>
  <c r="AK630" i="1"/>
  <c r="AJ630" i="1"/>
  <c r="AL630" i="1"/>
  <c r="AK614" i="1"/>
  <c r="AJ614" i="1"/>
  <c r="AL614" i="1"/>
  <c r="AK598" i="1"/>
  <c r="AJ598" i="1"/>
  <c r="AL598" i="1"/>
  <c r="AK582" i="1"/>
  <c r="AJ582" i="1"/>
  <c r="AL582" i="1"/>
  <c r="AL578" i="1"/>
  <c r="AJ578" i="1"/>
  <c r="AK578" i="1"/>
  <c r="AL574" i="1"/>
  <c r="AJ574" i="1"/>
  <c r="AK574" i="1"/>
  <c r="AL570" i="1"/>
  <c r="AJ570" i="1"/>
  <c r="AK570" i="1"/>
  <c r="AL566" i="1"/>
  <c r="AJ566" i="1"/>
  <c r="AK566" i="1"/>
  <c r="AL562" i="1"/>
  <c r="AJ562" i="1"/>
  <c r="AK562" i="1"/>
  <c r="AL558" i="1"/>
  <c r="AJ558" i="1"/>
  <c r="AK558" i="1"/>
  <c r="AK537" i="1"/>
  <c r="AJ537" i="1"/>
  <c r="AL537" i="1"/>
  <c r="AK533" i="1"/>
  <c r="AJ533" i="1"/>
  <c r="AL533" i="1"/>
  <c r="AK529" i="1"/>
  <c r="AJ529" i="1"/>
  <c r="AL529" i="1"/>
  <c r="AJ525" i="1"/>
  <c r="AK525" i="1"/>
  <c r="AL525" i="1"/>
  <c r="AJ521" i="1"/>
  <c r="AK521" i="1"/>
  <c r="AL521" i="1"/>
  <c r="AJ517" i="1"/>
  <c r="AK517" i="1"/>
  <c r="AL517" i="1"/>
  <c r="AJ513" i="1"/>
  <c r="AK513" i="1"/>
  <c r="AL513" i="1"/>
  <c r="AJ509" i="1"/>
  <c r="AK509" i="1"/>
  <c r="AL509" i="1"/>
  <c r="AJ505" i="1"/>
  <c r="AK505" i="1"/>
  <c r="AL505" i="1"/>
  <c r="AJ501" i="1"/>
  <c r="AK501" i="1"/>
  <c r="AL501" i="1"/>
  <c r="AJ497" i="1"/>
  <c r="AK497" i="1"/>
  <c r="AL497" i="1"/>
  <c r="AJ493" i="1"/>
  <c r="AK493" i="1"/>
  <c r="AL493" i="1"/>
  <c r="AJ489" i="1"/>
  <c r="AK489" i="1"/>
  <c r="AL489" i="1"/>
  <c r="AL937" i="1"/>
  <c r="AK937" i="1"/>
  <c r="AL910" i="1"/>
  <c r="AK910" i="1"/>
  <c r="AL900" i="1"/>
  <c r="AJ900" i="1"/>
  <c r="AL860" i="1"/>
  <c r="AJ860" i="1"/>
  <c r="AL796" i="1"/>
  <c r="AJ796" i="1"/>
  <c r="AJ748" i="1"/>
  <c r="AK748" i="1"/>
  <c r="AL748" i="1"/>
  <c r="AK606" i="1"/>
  <c r="AJ606" i="1"/>
  <c r="AL606" i="1"/>
  <c r="AK590" i="1"/>
  <c r="AJ590" i="1"/>
  <c r="AL590" i="1"/>
  <c r="AJ519" i="1"/>
  <c r="AK519" i="1"/>
  <c r="AL519" i="1"/>
  <c r="AJ507" i="1"/>
  <c r="AK507" i="1"/>
  <c r="AL507" i="1"/>
  <c r="AJ491" i="1"/>
  <c r="AK491" i="1"/>
  <c r="AL491" i="1"/>
  <c r="AJ1000" i="1"/>
  <c r="AJ998" i="1"/>
  <c r="AJ993" i="1"/>
  <c r="AJ984" i="1"/>
  <c r="AJ982" i="1"/>
  <c r="AJ977" i="1"/>
  <c r="AJ968" i="1"/>
  <c r="AJ966" i="1"/>
  <c r="AJ961" i="1"/>
  <c r="AL948" i="1"/>
  <c r="AJ948" i="1"/>
  <c r="AK941" i="1"/>
  <c r="AJ937" i="1"/>
  <c r="AL925" i="1"/>
  <c r="AJ925" i="1"/>
  <c r="AL921" i="1"/>
  <c r="AK921" i="1"/>
  <c r="AJ917" i="1"/>
  <c r="AK914" i="1"/>
  <c r="AJ910" i="1"/>
  <c r="AJ908" i="1"/>
  <c r="AJ906" i="1"/>
  <c r="AL898" i="1"/>
  <c r="AJ898" i="1"/>
  <c r="AJ896" i="1"/>
  <c r="AL894" i="1"/>
  <c r="AK894" i="1"/>
  <c r="AL885" i="1"/>
  <c r="AJ885" i="1"/>
  <c r="AL853" i="1"/>
  <c r="AJ853" i="1"/>
  <c r="AK853" i="1"/>
  <c r="AL821" i="1"/>
  <c r="AJ821" i="1"/>
  <c r="AK821" i="1"/>
  <c r="AL789" i="1"/>
  <c r="AJ789" i="1"/>
  <c r="AK789" i="1"/>
  <c r="AJ785" i="1"/>
  <c r="AK785" i="1"/>
  <c r="AL785" i="1"/>
  <c r="AJ781" i="1"/>
  <c r="AK781" i="1"/>
  <c r="AL781" i="1"/>
  <c r="AJ659" i="1"/>
  <c r="AK659" i="1"/>
  <c r="AJ655" i="1"/>
  <c r="AK655" i="1"/>
  <c r="AK889" i="1"/>
  <c r="AJ882" i="1"/>
  <c r="AK878" i="1"/>
  <c r="AJ877" i="1"/>
  <c r="AK873" i="1"/>
  <c r="AJ868" i="1"/>
  <c r="AJ866" i="1"/>
  <c r="AK862" i="1"/>
  <c r="AJ861" i="1"/>
  <c r="AK857" i="1"/>
  <c r="AJ852" i="1"/>
  <c r="AJ850" i="1"/>
  <c r="AK846" i="1"/>
  <c r="AJ845" i="1"/>
  <c r="AK841" i="1"/>
  <c r="AJ836" i="1"/>
  <c r="AJ834" i="1"/>
  <c r="AK830" i="1"/>
  <c r="AJ829" i="1"/>
  <c r="AK825" i="1"/>
  <c r="AJ820" i="1"/>
  <c r="AJ818" i="1"/>
  <c r="AK814" i="1"/>
  <c r="AJ813" i="1"/>
  <c r="AK809" i="1"/>
  <c r="AJ804" i="1"/>
  <c r="AJ802" i="1"/>
  <c r="AK798" i="1"/>
  <c r="AJ797" i="1"/>
  <c r="AK793" i="1"/>
  <c r="AJ788" i="1"/>
  <c r="AL780" i="1"/>
  <c r="AK776" i="1"/>
  <c r="AK771" i="1"/>
  <c r="AK769" i="1"/>
  <c r="AK760" i="1"/>
  <c r="AK744" i="1"/>
  <c r="AK739" i="1"/>
  <c r="AK737" i="1"/>
  <c r="AK735" i="1"/>
  <c r="AK733" i="1"/>
  <c r="AL728" i="1"/>
  <c r="AL721" i="1"/>
  <c r="AL717" i="1"/>
  <c r="AK716" i="1"/>
  <c r="AL705" i="1"/>
  <c r="AK703" i="1"/>
  <c r="AK701" i="1"/>
  <c r="AL696" i="1"/>
  <c r="AK691" i="1"/>
  <c r="AK689" i="1"/>
  <c r="AK687" i="1"/>
  <c r="AK685" i="1"/>
  <c r="AL680" i="1"/>
  <c r="AL673" i="1"/>
  <c r="AL669" i="1"/>
  <c r="AK668" i="1"/>
  <c r="AK663" i="1"/>
  <c r="AL652" i="1"/>
  <c r="AL581" i="1"/>
  <c r="AJ580" i="1"/>
  <c r="AK577" i="1"/>
  <c r="AJ576" i="1"/>
  <c r="AK573" i="1"/>
  <c r="AJ572" i="1"/>
  <c r="AK569" i="1"/>
  <c r="AJ568" i="1"/>
  <c r="AK565" i="1"/>
  <c r="AJ564" i="1"/>
  <c r="AK561" i="1"/>
  <c r="AJ560" i="1"/>
  <c r="AK557" i="1"/>
  <c r="AJ556" i="1"/>
  <c r="AL536" i="1"/>
  <c r="AJ535" i="1"/>
  <c r="AL532" i="1"/>
  <c r="AJ531" i="1"/>
  <c r="AJ447" i="1"/>
  <c r="AL447" i="1"/>
  <c r="AJ431" i="1"/>
  <c r="AL431" i="1"/>
  <c r="AJ415" i="1"/>
  <c r="AL415" i="1"/>
  <c r="AJ399" i="1"/>
  <c r="AL399" i="1"/>
  <c r="AJ383" i="1"/>
  <c r="AL383" i="1"/>
  <c r="AJ367" i="1"/>
  <c r="AL367" i="1"/>
  <c r="AL298" i="1"/>
  <c r="AJ298" i="1"/>
  <c r="AK298" i="1"/>
  <c r="AL278" i="1"/>
  <c r="AJ278" i="1"/>
  <c r="AK278" i="1"/>
  <c r="AJ257" i="1"/>
  <c r="AK257" i="1"/>
  <c r="AL257" i="1"/>
  <c r="AJ253" i="1"/>
  <c r="AK253" i="1"/>
  <c r="AL253" i="1"/>
  <c r="AJ249" i="1"/>
  <c r="AK249" i="1"/>
  <c r="AL249" i="1"/>
  <c r="AJ245" i="1"/>
  <c r="AK245" i="1"/>
  <c r="AL245" i="1"/>
  <c r="AJ241" i="1"/>
  <c r="AK241" i="1"/>
  <c r="AL241" i="1"/>
  <c r="AJ237" i="1"/>
  <c r="AK237" i="1"/>
  <c r="AL237" i="1"/>
  <c r="AJ233" i="1"/>
  <c r="AK233" i="1"/>
  <c r="AL233" i="1"/>
  <c r="AL138" i="1"/>
  <c r="AK138" i="1"/>
  <c r="AJ138" i="1"/>
  <c r="AJ528" i="1"/>
  <c r="AK528" i="1"/>
  <c r="AJ526" i="1"/>
  <c r="AK526" i="1"/>
  <c r="AJ524" i="1"/>
  <c r="AK524" i="1"/>
  <c r="AJ522" i="1"/>
  <c r="AK522" i="1"/>
  <c r="AJ520" i="1"/>
  <c r="AK520" i="1"/>
  <c r="AJ518" i="1"/>
  <c r="AK518" i="1"/>
  <c r="AJ516" i="1"/>
  <c r="AK516" i="1"/>
  <c r="AJ514" i="1"/>
  <c r="AK514" i="1"/>
  <c r="AJ512" i="1"/>
  <c r="AK512" i="1"/>
  <c r="AJ510" i="1"/>
  <c r="AK510" i="1"/>
  <c r="AJ508" i="1"/>
  <c r="AK508" i="1"/>
  <c r="AJ506" i="1"/>
  <c r="AK506" i="1"/>
  <c r="AJ504" i="1"/>
  <c r="AK504" i="1"/>
  <c r="AJ502" i="1"/>
  <c r="AK502" i="1"/>
  <c r="AJ500" i="1"/>
  <c r="AK500" i="1"/>
  <c r="AJ498" i="1"/>
  <c r="AK498" i="1"/>
  <c r="AJ496" i="1"/>
  <c r="AK496" i="1"/>
  <c r="AJ494" i="1"/>
  <c r="AK494" i="1"/>
  <c r="AJ492" i="1"/>
  <c r="AK492" i="1"/>
  <c r="AJ490" i="1"/>
  <c r="AK490" i="1"/>
  <c r="AJ488" i="1"/>
  <c r="AK488" i="1"/>
  <c r="AJ450" i="1"/>
  <c r="AK450" i="1"/>
  <c r="AL450" i="1"/>
  <c r="AJ434" i="1"/>
  <c r="AK434" i="1"/>
  <c r="AL434" i="1"/>
  <c r="AJ418" i="1"/>
  <c r="AK418" i="1"/>
  <c r="AL418" i="1"/>
  <c r="AJ402" i="1"/>
  <c r="AK402" i="1"/>
  <c r="AL402" i="1"/>
  <c r="AJ386" i="1"/>
  <c r="AK386" i="1"/>
  <c r="AL386" i="1"/>
  <c r="AJ370" i="1"/>
  <c r="AK370" i="1"/>
  <c r="AL370" i="1"/>
  <c r="AJ351" i="1"/>
  <c r="AL351" i="1"/>
  <c r="AL282" i="1"/>
  <c r="AJ282" i="1"/>
  <c r="AK282" i="1"/>
  <c r="AJ256" i="1"/>
  <c r="AK256" i="1"/>
  <c r="AL256" i="1"/>
  <c r="AJ252" i="1"/>
  <c r="AK252" i="1"/>
  <c r="AL252" i="1"/>
  <c r="AJ248" i="1"/>
  <c r="AK248" i="1"/>
  <c r="AL248" i="1"/>
  <c r="AJ244" i="1"/>
  <c r="AK244" i="1"/>
  <c r="AL244" i="1"/>
  <c r="AJ240" i="1"/>
  <c r="AK240" i="1"/>
  <c r="AL240" i="1"/>
  <c r="AJ236" i="1"/>
  <c r="AK236" i="1"/>
  <c r="AL236" i="1"/>
  <c r="AJ232" i="1"/>
  <c r="AK232" i="1"/>
  <c r="AL232" i="1"/>
  <c r="AJ354" i="1"/>
  <c r="AK354" i="1"/>
  <c r="AL354" i="1"/>
  <c r="AJ335" i="1"/>
  <c r="AL335" i="1"/>
  <c r="AJ331" i="1"/>
  <c r="AK331" i="1"/>
  <c r="AL331" i="1"/>
  <c r="AJ327" i="1"/>
  <c r="AK327" i="1"/>
  <c r="AL327" i="1"/>
  <c r="AJ323" i="1"/>
  <c r="AK323" i="1"/>
  <c r="AL323" i="1"/>
  <c r="AJ319" i="1"/>
  <c r="AK319" i="1"/>
  <c r="AL319" i="1"/>
  <c r="AJ315" i="1"/>
  <c r="AK315" i="1"/>
  <c r="AL315" i="1"/>
  <c r="AJ311" i="1"/>
  <c r="AK311" i="1"/>
  <c r="AL311" i="1"/>
  <c r="AJ255" i="1"/>
  <c r="AK255" i="1"/>
  <c r="AL255" i="1"/>
  <c r="AJ251" i="1"/>
  <c r="AK251" i="1"/>
  <c r="AL251" i="1"/>
  <c r="AJ247" i="1"/>
  <c r="AK247" i="1"/>
  <c r="AL247" i="1"/>
  <c r="AJ243" i="1"/>
  <c r="AK243" i="1"/>
  <c r="AL243" i="1"/>
  <c r="AJ239" i="1"/>
  <c r="AK239" i="1"/>
  <c r="AL239" i="1"/>
  <c r="AJ235" i="1"/>
  <c r="AK235" i="1"/>
  <c r="AL235" i="1"/>
  <c r="AJ231" i="1"/>
  <c r="AK231" i="1"/>
  <c r="AL231" i="1"/>
  <c r="AK486" i="1"/>
  <c r="AK485" i="1"/>
  <c r="AK484" i="1"/>
  <c r="AK483" i="1"/>
  <c r="AK482" i="1"/>
  <c r="AK481" i="1"/>
  <c r="AK480" i="1"/>
  <c r="AK479" i="1"/>
  <c r="AK478" i="1"/>
  <c r="AK477" i="1"/>
  <c r="AK476" i="1"/>
  <c r="AK475" i="1"/>
  <c r="AK474" i="1"/>
  <c r="AK473" i="1"/>
  <c r="AK472" i="1"/>
  <c r="AK471" i="1"/>
  <c r="AK470" i="1"/>
  <c r="AK469" i="1"/>
  <c r="AK468" i="1"/>
  <c r="AK467" i="1"/>
  <c r="AK466" i="1"/>
  <c r="AK465" i="1"/>
  <c r="AK464" i="1"/>
  <c r="AK463" i="1"/>
  <c r="AK462" i="1"/>
  <c r="AK458" i="1"/>
  <c r="AL455" i="1"/>
  <c r="AL446" i="1"/>
  <c r="AK442" i="1"/>
  <c r="AL439" i="1"/>
  <c r="AL430" i="1"/>
  <c r="AK426" i="1"/>
  <c r="AL423" i="1"/>
  <c r="AL414" i="1"/>
  <c r="AK410" i="1"/>
  <c r="AL407" i="1"/>
  <c r="AL398" i="1"/>
  <c r="AK394" i="1"/>
  <c r="AL391" i="1"/>
  <c r="AL382" i="1"/>
  <c r="AK378" i="1"/>
  <c r="AL375" i="1"/>
  <c r="AL366" i="1"/>
  <c r="AK362" i="1"/>
  <c r="AL359" i="1"/>
  <c r="AL350" i="1"/>
  <c r="AK346" i="1"/>
  <c r="AL343" i="1"/>
  <c r="AL334" i="1"/>
  <c r="AL330" i="1"/>
  <c r="AK329" i="1"/>
  <c r="AL326" i="1"/>
  <c r="AK325" i="1"/>
  <c r="AL322" i="1"/>
  <c r="AK321" i="1"/>
  <c r="AL318" i="1"/>
  <c r="AK317" i="1"/>
  <c r="AL314" i="1"/>
  <c r="AK313" i="1"/>
  <c r="AK310" i="1"/>
  <c r="AJ306" i="1"/>
  <c r="AK303" i="1"/>
  <c r="AK294" i="1"/>
  <c r="AJ290" i="1"/>
  <c r="AK287" i="1"/>
  <c r="AK281" i="1"/>
  <c r="AJ280" i="1"/>
  <c r="AK277" i="1"/>
  <c r="AJ276" i="1"/>
  <c r="AK273" i="1"/>
  <c r="AJ272" i="1"/>
  <c r="AK269" i="1"/>
  <c r="AJ268" i="1"/>
  <c r="AK265" i="1"/>
  <c r="AJ264" i="1"/>
  <c r="AK261" i="1"/>
  <c r="AJ260" i="1"/>
  <c r="AK229" i="1"/>
  <c r="AK228" i="1"/>
  <c r="AL228" i="1"/>
  <c r="AK226" i="1"/>
  <c r="AL226" i="1"/>
  <c r="AK224" i="1"/>
  <c r="AL224" i="1"/>
  <c r="AK222" i="1"/>
  <c r="AL222" i="1"/>
  <c r="AK220" i="1"/>
  <c r="AL220" i="1"/>
  <c r="AK218" i="1"/>
  <c r="AL218" i="1"/>
  <c r="AK216" i="1"/>
  <c r="AL216" i="1"/>
  <c r="AK214" i="1"/>
  <c r="AL214" i="1"/>
  <c r="AK212" i="1"/>
  <c r="AL212" i="1"/>
  <c r="AK210" i="1"/>
  <c r="AL210" i="1"/>
  <c r="AK208" i="1"/>
  <c r="AL208" i="1"/>
  <c r="AK206" i="1"/>
  <c r="AL206" i="1"/>
  <c r="AK204" i="1"/>
  <c r="AL204" i="1"/>
  <c r="AK202" i="1"/>
  <c r="AL202" i="1"/>
  <c r="AK200" i="1"/>
  <c r="AL200" i="1"/>
  <c r="AK198" i="1"/>
  <c r="AL198" i="1"/>
  <c r="AK196" i="1"/>
  <c r="AL196" i="1"/>
  <c r="AK194" i="1"/>
  <c r="AL194" i="1"/>
  <c r="AK192" i="1"/>
  <c r="AL192" i="1"/>
  <c r="AK190" i="1"/>
  <c r="AL190" i="1"/>
  <c r="AK188" i="1"/>
  <c r="AL188" i="1"/>
  <c r="AK186" i="1"/>
  <c r="AL186" i="1"/>
  <c r="AK184" i="1"/>
  <c r="AL184" i="1"/>
  <c r="AK182" i="1"/>
  <c r="AL182" i="1"/>
  <c r="AK180" i="1"/>
  <c r="AL180" i="1"/>
  <c r="AK178" i="1"/>
  <c r="AL178" i="1"/>
  <c r="AK176" i="1"/>
  <c r="AL176" i="1"/>
  <c r="AK174" i="1"/>
  <c r="AL174" i="1"/>
  <c r="AK172" i="1"/>
  <c r="AL172" i="1"/>
  <c r="AK170" i="1"/>
  <c r="AL170" i="1"/>
  <c r="AK168" i="1"/>
  <c r="AL168" i="1"/>
  <c r="AK166" i="1"/>
  <c r="AL166" i="1"/>
  <c r="AK164" i="1"/>
  <c r="AL164" i="1"/>
  <c r="AK162" i="1"/>
  <c r="AL162" i="1"/>
  <c r="AK160" i="1"/>
  <c r="AL160" i="1"/>
  <c r="AK158" i="1"/>
  <c r="AL158" i="1"/>
  <c r="AK156" i="1"/>
  <c r="AL156" i="1"/>
  <c r="AK154" i="1"/>
  <c r="AL154" i="1"/>
  <c r="AL147" i="1"/>
  <c r="AK147" i="1"/>
  <c r="AL134" i="1"/>
  <c r="AJ134" i="1"/>
  <c r="AK134" i="1"/>
  <c r="AL122" i="1"/>
  <c r="AJ122" i="1"/>
  <c r="AK122" i="1"/>
  <c r="AL459" i="1"/>
  <c r="AK446" i="1"/>
  <c r="AL443" i="1"/>
  <c r="AK430" i="1"/>
  <c r="AL427" i="1"/>
  <c r="AK414" i="1"/>
  <c r="AL411" i="1"/>
  <c r="AK398" i="1"/>
  <c r="AL395" i="1"/>
  <c r="AK382" i="1"/>
  <c r="AL379" i="1"/>
  <c r="AK366" i="1"/>
  <c r="AK350" i="1"/>
  <c r="AK334" i="1"/>
  <c r="AJ310" i="1"/>
  <c r="AJ294" i="1"/>
  <c r="AJ281" i="1"/>
  <c r="AJ277" i="1"/>
  <c r="AL150" i="1"/>
  <c r="AJ150" i="1"/>
  <c r="AK150" i="1"/>
  <c r="AK227" i="1"/>
  <c r="AL227" i="1"/>
  <c r="AK225" i="1"/>
  <c r="AL225" i="1"/>
  <c r="AK223" i="1"/>
  <c r="AL223" i="1"/>
  <c r="AK221" i="1"/>
  <c r="AL221" i="1"/>
  <c r="AK219" i="1"/>
  <c r="AL219" i="1"/>
  <c r="AK217" i="1"/>
  <c r="AL217" i="1"/>
  <c r="AK215" i="1"/>
  <c r="AL215" i="1"/>
  <c r="AK213" i="1"/>
  <c r="AL213" i="1"/>
  <c r="AK211" i="1"/>
  <c r="AL211" i="1"/>
  <c r="AK209" i="1"/>
  <c r="AL209" i="1"/>
  <c r="AK207" i="1"/>
  <c r="AL207" i="1"/>
  <c r="AK205" i="1"/>
  <c r="AL205" i="1"/>
  <c r="AK203" i="1"/>
  <c r="AL203" i="1"/>
  <c r="AK201" i="1"/>
  <c r="AL201" i="1"/>
  <c r="AK199" i="1"/>
  <c r="AL199" i="1"/>
  <c r="AK197" i="1"/>
  <c r="AL197" i="1"/>
  <c r="AK195" i="1"/>
  <c r="AL195" i="1"/>
  <c r="AK193" i="1"/>
  <c r="AL193" i="1"/>
  <c r="AK191" i="1"/>
  <c r="AL191" i="1"/>
  <c r="AK189" i="1"/>
  <c r="AL189" i="1"/>
  <c r="AK187" i="1"/>
  <c r="AL187" i="1"/>
  <c r="AK185" i="1"/>
  <c r="AL185" i="1"/>
  <c r="AK183" i="1"/>
  <c r="AL183" i="1"/>
  <c r="AK181" i="1"/>
  <c r="AL181" i="1"/>
  <c r="AK179" i="1"/>
  <c r="AL179" i="1"/>
  <c r="AK177" i="1"/>
  <c r="AL177" i="1"/>
  <c r="AK175" i="1"/>
  <c r="AL175" i="1"/>
  <c r="AK173" i="1"/>
  <c r="AL173" i="1"/>
  <c r="AK171" i="1"/>
  <c r="AL171" i="1"/>
  <c r="AK169" i="1"/>
  <c r="AL169" i="1"/>
  <c r="AK167" i="1"/>
  <c r="AL167" i="1"/>
  <c r="AK165" i="1"/>
  <c r="AL165" i="1"/>
  <c r="AK163" i="1"/>
  <c r="AL163" i="1"/>
  <c r="AK161" i="1"/>
  <c r="AL161" i="1"/>
  <c r="AK159" i="1"/>
  <c r="AL159" i="1"/>
  <c r="AK157" i="1"/>
  <c r="AL157" i="1"/>
  <c r="AK155" i="1"/>
  <c r="AL155" i="1"/>
  <c r="AJ146" i="1"/>
  <c r="AJ130" i="1"/>
  <c r="AK127" i="1"/>
  <c r="AK118" i="1"/>
  <c r="AJ114" i="1"/>
  <c r="AK131" i="1"/>
  <c r="AJ118" i="1"/>
  <c r="AK115" i="1"/>
  <c r="AJ456" i="1"/>
  <c r="AK456" i="1"/>
  <c r="AL456" i="1"/>
  <c r="AJ761" i="1"/>
  <c r="AK761" i="1"/>
  <c r="AL761" i="1"/>
  <c r="AJ708" i="1"/>
  <c r="AK708" i="1"/>
  <c r="AL708" i="1"/>
  <c r="AJ667" i="1"/>
  <c r="AK667" i="1"/>
  <c r="AJ461" i="1"/>
  <c r="AL461" i="1"/>
  <c r="AJ457" i="1"/>
  <c r="AL457" i="1"/>
  <c r="AJ449" i="1"/>
  <c r="AL449" i="1"/>
  <c r="AJ441" i="1"/>
  <c r="AL441" i="1"/>
  <c r="AJ433" i="1"/>
  <c r="AL433" i="1"/>
  <c r="AJ425" i="1"/>
  <c r="AL425" i="1"/>
  <c r="AJ421" i="1"/>
  <c r="AL421" i="1"/>
  <c r="AJ417" i="1"/>
  <c r="AL417" i="1"/>
  <c r="AJ413" i="1"/>
  <c r="AL413" i="1"/>
  <c r="AJ405" i="1"/>
  <c r="AL405" i="1"/>
  <c r="AJ397" i="1"/>
  <c r="AL397" i="1"/>
  <c r="AJ393" i="1"/>
  <c r="AL393" i="1"/>
  <c r="AJ369" i="1"/>
  <c r="AL369" i="1"/>
  <c r="AJ361" i="1"/>
  <c r="AL361" i="1"/>
  <c r="AJ353" i="1"/>
  <c r="AL353" i="1"/>
  <c r="AJ345" i="1"/>
  <c r="AL345" i="1"/>
  <c r="AJ337" i="1"/>
  <c r="AL337" i="1"/>
  <c r="AJ333" i="1"/>
  <c r="AL333" i="1"/>
  <c r="AL293" i="1"/>
  <c r="AK293" i="1"/>
  <c r="AJ293" i="1"/>
  <c r="AL288" i="1"/>
  <c r="AJ288" i="1"/>
  <c r="AK288" i="1"/>
  <c r="AJ756" i="1"/>
  <c r="AK756" i="1"/>
  <c r="AL756" i="1"/>
  <c r="AJ745" i="1"/>
  <c r="AK745" i="1"/>
  <c r="AL745" i="1"/>
  <c r="AJ741" i="1"/>
  <c r="AL741" i="1"/>
  <c r="AJ715" i="1"/>
  <c r="AK715" i="1"/>
  <c r="AJ692" i="1"/>
  <c r="AK692" i="1"/>
  <c r="AL692" i="1"/>
  <c r="AJ677" i="1"/>
  <c r="AL677" i="1"/>
  <c r="AJ460" i="1"/>
  <c r="AK460" i="1"/>
  <c r="AL460" i="1"/>
  <c r="AJ436" i="1"/>
  <c r="AK436" i="1"/>
  <c r="AL436" i="1"/>
  <c r="AJ416" i="1"/>
  <c r="AK416" i="1"/>
  <c r="AL416" i="1"/>
  <c r="AJ412" i="1"/>
  <c r="AK412" i="1"/>
  <c r="AL412" i="1"/>
  <c r="AJ408" i="1"/>
  <c r="AK408" i="1"/>
  <c r="AL408" i="1"/>
  <c r="AJ396" i="1"/>
  <c r="AK396" i="1"/>
  <c r="AL396" i="1"/>
  <c r="AJ380" i="1"/>
  <c r="AK380" i="1"/>
  <c r="AL380" i="1"/>
  <c r="AJ360" i="1"/>
  <c r="AK360" i="1"/>
  <c r="AL360" i="1"/>
  <c r="AJ352" i="1"/>
  <c r="AK352" i="1"/>
  <c r="AL352" i="1"/>
  <c r="AJ348" i="1"/>
  <c r="AK348" i="1"/>
  <c r="AL348" i="1"/>
  <c r="AJ344" i="1"/>
  <c r="AK344" i="1"/>
  <c r="AL344" i="1"/>
  <c r="AJ332" i="1"/>
  <c r="AK332" i="1"/>
  <c r="AL332" i="1"/>
  <c r="AL308" i="1"/>
  <c r="AJ308" i="1"/>
  <c r="AK308" i="1"/>
  <c r="AK999" i="1"/>
  <c r="AK995" i="1"/>
  <c r="AK991" i="1"/>
  <c r="AK987" i="1"/>
  <c r="AK983" i="1"/>
  <c r="AK979" i="1"/>
  <c r="AK975" i="1"/>
  <c r="AK971" i="1"/>
  <c r="AK967" i="1"/>
  <c r="AK963" i="1"/>
  <c r="AK959" i="1"/>
  <c r="AK955" i="1"/>
  <c r="AK951" i="1"/>
  <c r="AK947" i="1"/>
  <c r="AK943" i="1"/>
  <c r="AK939" i="1"/>
  <c r="AK935" i="1"/>
  <c r="AK931" i="1"/>
  <c r="AK927" i="1"/>
  <c r="AK923" i="1"/>
  <c r="AK919" i="1"/>
  <c r="AK915" i="1"/>
  <c r="AK911" i="1"/>
  <c r="AK907" i="1"/>
  <c r="AK903" i="1"/>
  <c r="AK899" i="1"/>
  <c r="AK895" i="1"/>
  <c r="AK891" i="1"/>
  <c r="AK887" i="1"/>
  <c r="AK883" i="1"/>
  <c r="AK879" i="1"/>
  <c r="AK875" i="1"/>
  <c r="AK871" i="1"/>
  <c r="AK867" i="1"/>
  <c r="AK863" i="1"/>
  <c r="AK859" i="1"/>
  <c r="AK855" i="1"/>
  <c r="AK851" i="1"/>
  <c r="AK847" i="1"/>
  <c r="AK843" i="1"/>
  <c r="AK839" i="1"/>
  <c r="AK835" i="1"/>
  <c r="AK831" i="1"/>
  <c r="AK827" i="1"/>
  <c r="AK823" i="1"/>
  <c r="AK819" i="1"/>
  <c r="AK815" i="1"/>
  <c r="AK811" i="1"/>
  <c r="AK807" i="1"/>
  <c r="AK803" i="1"/>
  <c r="AK799" i="1"/>
  <c r="AK795" i="1"/>
  <c r="AK791" i="1"/>
  <c r="AJ777" i="1"/>
  <c r="AK777" i="1"/>
  <c r="AJ773" i="1"/>
  <c r="AL773" i="1"/>
  <c r="AJ763" i="1"/>
  <c r="AK763" i="1"/>
  <c r="AJ740" i="1"/>
  <c r="AK740" i="1"/>
  <c r="AL740" i="1"/>
  <c r="AJ736" i="1"/>
  <c r="AL736" i="1"/>
  <c r="AJ729" i="1"/>
  <c r="AK729" i="1"/>
  <c r="AL729" i="1"/>
  <c r="AJ725" i="1"/>
  <c r="AL725" i="1"/>
  <c r="AJ699" i="1"/>
  <c r="AK699" i="1"/>
  <c r="AJ676" i="1"/>
  <c r="AK676" i="1"/>
  <c r="AL676" i="1"/>
  <c r="AJ672" i="1"/>
  <c r="AL672" i="1"/>
  <c r="AJ665" i="1"/>
  <c r="AK665" i="1"/>
  <c r="AL665" i="1"/>
  <c r="AJ661" i="1"/>
  <c r="AL661" i="1"/>
  <c r="AK651" i="1"/>
  <c r="AL651" i="1"/>
  <c r="AK647" i="1"/>
  <c r="AJ647" i="1"/>
  <c r="AL647" i="1"/>
  <c r="AK643" i="1"/>
  <c r="AL643" i="1"/>
  <c r="AK639" i="1"/>
  <c r="AJ639" i="1"/>
  <c r="AL639" i="1"/>
  <c r="AK635" i="1"/>
  <c r="AL635" i="1"/>
  <c r="AK631" i="1"/>
  <c r="AJ631" i="1"/>
  <c r="AL631" i="1"/>
  <c r="AK627" i="1"/>
  <c r="AL627" i="1"/>
  <c r="AK623" i="1"/>
  <c r="AJ623" i="1"/>
  <c r="AL623" i="1"/>
  <c r="AK619" i="1"/>
  <c r="AL619" i="1"/>
  <c r="AK615" i="1"/>
  <c r="AJ615" i="1"/>
  <c r="AL615" i="1"/>
  <c r="AK611" i="1"/>
  <c r="AL611" i="1"/>
  <c r="AK607" i="1"/>
  <c r="AJ607" i="1"/>
  <c r="AL607" i="1"/>
  <c r="AK603" i="1"/>
  <c r="AL603" i="1"/>
  <c r="AK599" i="1"/>
  <c r="AJ599" i="1"/>
  <c r="AL599" i="1"/>
  <c r="AK595" i="1"/>
  <c r="AL595" i="1"/>
  <c r="AK591" i="1"/>
  <c r="AJ591" i="1"/>
  <c r="AL591" i="1"/>
  <c r="AK587" i="1"/>
  <c r="AL587" i="1"/>
  <c r="AK583" i="1"/>
  <c r="AJ583" i="1"/>
  <c r="AL583" i="1"/>
  <c r="AL301" i="1"/>
  <c r="AK301" i="1"/>
  <c r="AJ301" i="1"/>
  <c r="AL296" i="1"/>
  <c r="AJ296" i="1"/>
  <c r="AK296" i="1"/>
  <c r="AL285" i="1"/>
  <c r="AK285" i="1"/>
  <c r="AJ285" i="1"/>
  <c r="AL152" i="1"/>
  <c r="AJ152" i="1"/>
  <c r="AK152" i="1"/>
  <c r="AL141" i="1"/>
  <c r="AK141" i="1"/>
  <c r="AJ141" i="1"/>
  <c r="AL136" i="1"/>
  <c r="AJ136" i="1"/>
  <c r="AK136" i="1"/>
  <c r="AL125" i="1"/>
  <c r="AK125" i="1"/>
  <c r="AJ125" i="1"/>
  <c r="AL120" i="1"/>
  <c r="AJ120" i="1"/>
  <c r="AK120" i="1"/>
  <c r="AJ772" i="1"/>
  <c r="AK772" i="1"/>
  <c r="AJ768" i="1"/>
  <c r="AL768" i="1"/>
  <c r="AJ757" i="1"/>
  <c r="AL757" i="1"/>
  <c r="AJ731" i="1"/>
  <c r="AK731" i="1"/>
  <c r="AJ704" i="1"/>
  <c r="AL704" i="1"/>
  <c r="AJ697" i="1"/>
  <c r="AK697" i="1"/>
  <c r="AL697" i="1"/>
  <c r="AJ693" i="1"/>
  <c r="AL693" i="1"/>
  <c r="AJ453" i="1"/>
  <c r="AL453" i="1"/>
  <c r="AJ445" i="1"/>
  <c r="AL445" i="1"/>
  <c r="AJ437" i="1"/>
  <c r="AL437" i="1"/>
  <c r="AJ429" i="1"/>
  <c r="AL429" i="1"/>
  <c r="AJ409" i="1"/>
  <c r="AL409" i="1"/>
  <c r="AJ401" i="1"/>
  <c r="AL401" i="1"/>
  <c r="AJ389" i="1"/>
  <c r="AL389" i="1"/>
  <c r="AJ385" i="1"/>
  <c r="AL385" i="1"/>
  <c r="AJ381" i="1"/>
  <c r="AL381" i="1"/>
  <c r="AJ377" i="1"/>
  <c r="AL377" i="1"/>
  <c r="AJ373" i="1"/>
  <c r="AL373" i="1"/>
  <c r="AJ365" i="1"/>
  <c r="AL365" i="1"/>
  <c r="AJ357" i="1"/>
  <c r="AL357" i="1"/>
  <c r="AJ349" i="1"/>
  <c r="AL349" i="1"/>
  <c r="AJ341" i="1"/>
  <c r="AL341" i="1"/>
  <c r="AL309" i="1"/>
  <c r="AK309" i="1"/>
  <c r="AJ309" i="1"/>
  <c r="AL304" i="1"/>
  <c r="AJ304" i="1"/>
  <c r="AK304" i="1"/>
  <c r="AJ784" i="1"/>
  <c r="AL784" i="1"/>
  <c r="AJ752" i="1"/>
  <c r="AL752" i="1"/>
  <c r="AJ688" i="1"/>
  <c r="AL688" i="1"/>
  <c r="AJ681" i="1"/>
  <c r="AK681" i="1"/>
  <c r="AL681" i="1"/>
  <c r="AJ452" i="1"/>
  <c r="AK452" i="1"/>
  <c r="AL452" i="1"/>
  <c r="AJ448" i="1"/>
  <c r="AK448" i="1"/>
  <c r="AL448" i="1"/>
  <c r="AJ444" i="1"/>
  <c r="AK444" i="1"/>
  <c r="AL444" i="1"/>
  <c r="AJ440" i="1"/>
  <c r="AK440" i="1"/>
  <c r="AL440" i="1"/>
  <c r="AJ432" i="1"/>
  <c r="AK432" i="1"/>
  <c r="AL432" i="1"/>
  <c r="AJ428" i="1"/>
  <c r="AK428" i="1"/>
  <c r="AL428" i="1"/>
  <c r="AJ424" i="1"/>
  <c r="AK424" i="1"/>
  <c r="AL424" i="1"/>
  <c r="AJ420" i="1"/>
  <c r="AK420" i="1"/>
  <c r="AL420" i="1"/>
  <c r="AJ404" i="1"/>
  <c r="AK404" i="1"/>
  <c r="AL404" i="1"/>
  <c r="AJ400" i="1"/>
  <c r="AK400" i="1"/>
  <c r="AL400" i="1"/>
  <c r="AJ392" i="1"/>
  <c r="AK392" i="1"/>
  <c r="AL392" i="1"/>
  <c r="AJ388" i="1"/>
  <c r="AK388" i="1"/>
  <c r="AL388" i="1"/>
  <c r="AJ384" i="1"/>
  <c r="AK384" i="1"/>
  <c r="AL384" i="1"/>
  <c r="AJ376" i="1"/>
  <c r="AK376" i="1"/>
  <c r="AL376" i="1"/>
  <c r="AJ372" i="1"/>
  <c r="AK372" i="1"/>
  <c r="AL372" i="1"/>
  <c r="AJ368" i="1"/>
  <c r="AK368" i="1"/>
  <c r="AL368" i="1"/>
  <c r="AJ364" i="1"/>
  <c r="AK364" i="1"/>
  <c r="AL364" i="1"/>
  <c r="AJ356" i="1"/>
  <c r="AK356" i="1"/>
  <c r="AL356" i="1"/>
  <c r="AJ340" i="1"/>
  <c r="AK340" i="1"/>
  <c r="AL340" i="1"/>
  <c r="AJ336" i="1"/>
  <c r="AK336" i="1"/>
  <c r="AL336" i="1"/>
  <c r="AL297" i="1"/>
  <c r="AK297" i="1"/>
  <c r="AJ297" i="1"/>
  <c r="AL292" i="1"/>
  <c r="AJ292" i="1"/>
  <c r="AK292" i="1"/>
  <c r="AK1000" i="1"/>
  <c r="AJ999" i="1"/>
  <c r="AK996" i="1"/>
  <c r="AJ995" i="1"/>
  <c r="AK992" i="1"/>
  <c r="AJ991" i="1"/>
  <c r="AK988" i="1"/>
  <c r="AJ987" i="1"/>
  <c r="AK984" i="1"/>
  <c r="AJ983" i="1"/>
  <c r="AK980" i="1"/>
  <c r="AJ979" i="1"/>
  <c r="AK976" i="1"/>
  <c r="AJ975" i="1"/>
  <c r="AK972" i="1"/>
  <c r="AJ971" i="1"/>
  <c r="AK968" i="1"/>
  <c r="AJ967" i="1"/>
  <c r="AK964" i="1"/>
  <c r="AJ963" i="1"/>
  <c r="AK960" i="1"/>
  <c r="AJ959" i="1"/>
  <c r="AK956" i="1"/>
  <c r="AJ955" i="1"/>
  <c r="AK952" i="1"/>
  <c r="AJ951" i="1"/>
  <c r="AK948" i="1"/>
  <c r="AJ947" i="1"/>
  <c r="AK944" i="1"/>
  <c r="AJ943" i="1"/>
  <c r="AK940" i="1"/>
  <c r="AJ939" i="1"/>
  <c r="AK936" i="1"/>
  <c r="AJ935" i="1"/>
  <c r="AK932" i="1"/>
  <c r="AJ931" i="1"/>
  <c r="AK928" i="1"/>
  <c r="AJ927" i="1"/>
  <c r="AK924" i="1"/>
  <c r="AJ923" i="1"/>
  <c r="AK920" i="1"/>
  <c r="AJ919" i="1"/>
  <c r="AK916" i="1"/>
  <c r="AJ915" i="1"/>
  <c r="AK912" i="1"/>
  <c r="AJ911" i="1"/>
  <c r="AK908" i="1"/>
  <c r="AJ907" i="1"/>
  <c r="AK904" i="1"/>
  <c r="AJ903" i="1"/>
  <c r="AK900" i="1"/>
  <c r="AJ899" i="1"/>
  <c r="AK896" i="1"/>
  <c r="AJ895" i="1"/>
  <c r="AK892" i="1"/>
  <c r="AJ891" i="1"/>
  <c r="AK888" i="1"/>
  <c r="AJ887" i="1"/>
  <c r="AK884" i="1"/>
  <c r="AJ883" i="1"/>
  <c r="AK880" i="1"/>
  <c r="AJ879" i="1"/>
  <c r="AK876" i="1"/>
  <c r="AJ875" i="1"/>
  <c r="AK872" i="1"/>
  <c r="AJ871" i="1"/>
  <c r="AK868" i="1"/>
  <c r="AJ867" i="1"/>
  <c r="AK864" i="1"/>
  <c r="AJ863" i="1"/>
  <c r="AK860" i="1"/>
  <c r="AJ859" i="1"/>
  <c r="AK856" i="1"/>
  <c r="AJ855" i="1"/>
  <c r="AK852" i="1"/>
  <c r="AJ851" i="1"/>
  <c r="AK848" i="1"/>
  <c r="AJ847" i="1"/>
  <c r="AK844" i="1"/>
  <c r="AJ843" i="1"/>
  <c r="AK840" i="1"/>
  <c r="AJ839" i="1"/>
  <c r="AK836" i="1"/>
  <c r="AJ835" i="1"/>
  <c r="AK832" i="1"/>
  <c r="AJ831" i="1"/>
  <c r="AK828" i="1"/>
  <c r="AJ827" i="1"/>
  <c r="AK824" i="1"/>
  <c r="AJ823" i="1"/>
  <c r="AK820" i="1"/>
  <c r="AJ819" i="1"/>
  <c r="AK816" i="1"/>
  <c r="AJ815" i="1"/>
  <c r="AK812" i="1"/>
  <c r="AJ811" i="1"/>
  <c r="AK808" i="1"/>
  <c r="AJ807" i="1"/>
  <c r="AK804" i="1"/>
  <c r="AJ803" i="1"/>
  <c r="AK800" i="1"/>
  <c r="AJ799" i="1"/>
  <c r="AK796" i="1"/>
  <c r="AJ795" i="1"/>
  <c r="AK792" i="1"/>
  <c r="AJ791" i="1"/>
  <c r="AK788" i="1"/>
  <c r="AJ779" i="1"/>
  <c r="AK779" i="1"/>
  <c r="AL772" i="1"/>
  <c r="AK768" i="1"/>
  <c r="AK757" i="1"/>
  <c r="AJ747" i="1"/>
  <c r="AK747" i="1"/>
  <c r="AJ724" i="1"/>
  <c r="AK724" i="1"/>
  <c r="AL724" i="1"/>
  <c r="AJ720" i="1"/>
  <c r="AL720" i="1"/>
  <c r="AJ713" i="1"/>
  <c r="AK713" i="1"/>
  <c r="AL713" i="1"/>
  <c r="AK711" i="1"/>
  <c r="AJ709" i="1"/>
  <c r="AL709" i="1"/>
  <c r="AK704" i="1"/>
  <c r="AK693" i="1"/>
  <c r="AJ683" i="1"/>
  <c r="AK683" i="1"/>
  <c r="AJ660" i="1"/>
  <c r="AK660" i="1"/>
  <c r="AL660" i="1"/>
  <c r="AJ656" i="1"/>
  <c r="AL656" i="1"/>
  <c r="AK461" i="1"/>
  <c r="AK457" i="1"/>
  <c r="AK453" i="1"/>
  <c r="AK449" i="1"/>
  <c r="AK445" i="1"/>
  <c r="AK441" i="1"/>
  <c r="AK437" i="1"/>
  <c r="AK433" i="1"/>
  <c r="AK429" i="1"/>
  <c r="AK425" i="1"/>
  <c r="AK421" i="1"/>
  <c r="AK417" i="1"/>
  <c r="AK413" i="1"/>
  <c r="AK409" i="1"/>
  <c r="AK405" i="1"/>
  <c r="AK401" i="1"/>
  <c r="AK397" i="1"/>
  <c r="AK393" i="1"/>
  <c r="AK389" i="1"/>
  <c r="AK385" i="1"/>
  <c r="AK381" i="1"/>
  <c r="AK377" i="1"/>
  <c r="AK373" i="1"/>
  <c r="AK369" i="1"/>
  <c r="AK365" i="1"/>
  <c r="AK361" i="1"/>
  <c r="AK357" i="1"/>
  <c r="AK353" i="1"/>
  <c r="AK349" i="1"/>
  <c r="AK345" i="1"/>
  <c r="AK341" i="1"/>
  <c r="AK337" i="1"/>
  <c r="AK333" i="1"/>
  <c r="AL305" i="1"/>
  <c r="AK305" i="1"/>
  <c r="AJ305" i="1"/>
  <c r="AL300" i="1"/>
  <c r="AJ300" i="1"/>
  <c r="AK300" i="1"/>
  <c r="AL289" i="1"/>
  <c r="AK289" i="1"/>
  <c r="AJ289" i="1"/>
  <c r="AL284" i="1"/>
  <c r="AJ284" i="1"/>
  <c r="AK284" i="1"/>
  <c r="AL145" i="1"/>
  <c r="AK145" i="1"/>
  <c r="AJ145" i="1"/>
  <c r="AL140" i="1"/>
  <c r="AJ140" i="1"/>
  <c r="AK140" i="1"/>
  <c r="AL129" i="1"/>
  <c r="AK129" i="1"/>
  <c r="AJ129" i="1"/>
  <c r="AL124" i="1"/>
  <c r="AJ124" i="1"/>
  <c r="AK124" i="1"/>
  <c r="AL113" i="1"/>
  <c r="AK113" i="1"/>
  <c r="AJ113" i="1"/>
  <c r="AK459" i="1"/>
  <c r="AK455" i="1"/>
  <c r="AK451" i="1"/>
  <c r="AK447" i="1"/>
  <c r="AK443" i="1"/>
  <c r="AK439" i="1"/>
  <c r="AK435" i="1"/>
  <c r="AK431" i="1"/>
  <c r="AK427" i="1"/>
  <c r="AK423" i="1"/>
  <c r="AK419" i="1"/>
  <c r="AK415" i="1"/>
  <c r="AK411" i="1"/>
  <c r="AK407" i="1"/>
  <c r="AK403" i="1"/>
  <c r="AK399" i="1"/>
  <c r="AK395" i="1"/>
  <c r="AK391" i="1"/>
  <c r="AK387" i="1"/>
  <c r="AK383" i="1"/>
  <c r="AK379" i="1"/>
  <c r="AK375" i="1"/>
  <c r="AK371" i="1"/>
  <c r="AK367" i="1"/>
  <c r="AK363" i="1"/>
  <c r="AK359" i="1"/>
  <c r="AK355" i="1"/>
  <c r="AK351" i="1"/>
  <c r="AK347" i="1"/>
  <c r="AK343" i="1"/>
  <c r="AK339" i="1"/>
  <c r="AK335" i="1"/>
  <c r="AL149" i="1"/>
  <c r="AK149" i="1"/>
  <c r="AJ149" i="1"/>
  <c r="AL144" i="1"/>
  <c r="AJ144" i="1"/>
  <c r="AK144" i="1"/>
  <c r="AL133" i="1"/>
  <c r="AK133" i="1"/>
  <c r="AJ133" i="1"/>
  <c r="AL128" i="1"/>
  <c r="AJ128" i="1"/>
  <c r="AK128" i="1"/>
  <c r="AL117" i="1"/>
  <c r="AK117" i="1"/>
  <c r="AJ117" i="1"/>
  <c r="AL112" i="1"/>
  <c r="AJ112" i="1"/>
  <c r="AK112" i="1"/>
  <c r="AL153" i="1"/>
  <c r="AK153" i="1"/>
  <c r="AJ153" i="1"/>
  <c r="AL148" i="1"/>
  <c r="AJ148" i="1"/>
  <c r="AK148" i="1"/>
  <c r="AL137" i="1"/>
  <c r="AK137" i="1"/>
  <c r="AJ137" i="1"/>
  <c r="AL132" i="1"/>
  <c r="AJ132" i="1"/>
  <c r="AK132" i="1"/>
  <c r="AL121" i="1"/>
  <c r="AK121" i="1"/>
  <c r="AJ121" i="1"/>
  <c r="AL116" i="1"/>
  <c r="AJ116" i="1"/>
  <c r="AK116" i="1"/>
  <c r="AJ307" i="1"/>
  <c r="AJ303" i="1"/>
  <c r="AJ299" i="1"/>
  <c r="AJ295" i="1"/>
  <c r="AJ291" i="1"/>
  <c r="AJ287" i="1"/>
  <c r="AJ283" i="1"/>
  <c r="AJ151" i="1"/>
  <c r="AJ147" i="1"/>
  <c r="AJ143" i="1"/>
  <c r="AJ139" i="1"/>
  <c r="AJ135" i="1"/>
  <c r="AJ131" i="1"/>
  <c r="AJ127" i="1"/>
  <c r="AJ123" i="1"/>
  <c r="AJ119" i="1"/>
  <c r="AJ115" i="1"/>
  <c r="AL27" i="1"/>
  <c r="AK648" i="1"/>
  <c r="AJ648" i="1"/>
  <c r="AK645" i="1"/>
  <c r="AL645" i="1"/>
  <c r="AK640" i="1"/>
  <c r="AJ640" i="1"/>
  <c r="AK637" i="1"/>
  <c r="AL637" i="1"/>
  <c r="AK632" i="1"/>
  <c r="AJ632" i="1"/>
  <c r="AK629" i="1"/>
  <c r="AL629" i="1"/>
  <c r="AK624" i="1"/>
  <c r="AJ624" i="1"/>
  <c r="AK621" i="1"/>
  <c r="AL621" i="1"/>
  <c r="AK616" i="1"/>
  <c r="AJ616" i="1"/>
  <c r="AK613" i="1"/>
  <c r="AL613" i="1"/>
  <c r="AK608" i="1"/>
  <c r="AJ608" i="1"/>
  <c r="AK605" i="1"/>
  <c r="AL605" i="1"/>
  <c r="AK600" i="1"/>
  <c r="AJ600" i="1"/>
  <c r="AK597" i="1"/>
  <c r="AL597" i="1"/>
  <c r="AK592" i="1"/>
  <c r="AJ592" i="1"/>
  <c r="AK584" i="1"/>
  <c r="AJ584" i="1"/>
  <c r="AL782" i="1"/>
  <c r="AL774" i="1"/>
  <c r="AL770" i="1"/>
  <c r="AL762" i="1"/>
  <c r="AL758" i="1"/>
  <c r="AL734" i="1"/>
  <c r="AL730" i="1"/>
  <c r="AL722" i="1"/>
  <c r="AL718" i="1"/>
  <c r="AL710" i="1"/>
  <c r="AL702" i="1"/>
  <c r="AL698" i="1"/>
  <c r="AL682" i="1"/>
  <c r="AL674" i="1"/>
  <c r="AL670" i="1"/>
  <c r="AL662" i="1"/>
  <c r="AL658" i="1"/>
  <c r="AL650" i="1"/>
  <c r="AL642" i="1"/>
  <c r="AL634" i="1"/>
  <c r="AL626" i="1"/>
  <c r="AK617" i="1"/>
  <c r="AL617" i="1"/>
  <c r="AK612" i="1"/>
  <c r="AJ612" i="1"/>
  <c r="AL610" i="1"/>
  <c r="AK609" i="1"/>
  <c r="AL609" i="1"/>
  <c r="AK604" i="1"/>
  <c r="AJ604" i="1"/>
  <c r="AL602" i="1"/>
  <c r="AK601" i="1"/>
  <c r="AL601" i="1"/>
  <c r="AK596" i="1"/>
  <c r="AJ596" i="1"/>
  <c r="AL594" i="1"/>
  <c r="AK593" i="1"/>
  <c r="AL593" i="1"/>
  <c r="AK588" i="1"/>
  <c r="AJ588" i="1"/>
  <c r="AL586" i="1"/>
  <c r="AK585" i="1"/>
  <c r="AL585" i="1"/>
  <c r="AK589" i="1"/>
  <c r="AL589" i="1"/>
  <c r="AL786" i="1"/>
  <c r="AL778" i="1"/>
  <c r="AL766" i="1"/>
  <c r="AL754" i="1"/>
  <c r="AL750" i="1"/>
  <c r="AL746" i="1"/>
  <c r="AL742" i="1"/>
  <c r="AL738" i="1"/>
  <c r="AL726" i="1"/>
  <c r="AL714" i="1"/>
  <c r="AL706" i="1"/>
  <c r="AL694" i="1"/>
  <c r="AL690" i="1"/>
  <c r="AL686" i="1"/>
  <c r="AL678" i="1"/>
  <c r="AL666" i="1"/>
  <c r="AL654" i="1"/>
  <c r="AK649" i="1"/>
  <c r="AL649" i="1"/>
  <c r="AK644" i="1"/>
  <c r="AJ644" i="1"/>
  <c r="AK641" i="1"/>
  <c r="AL641" i="1"/>
  <c r="AK636" i="1"/>
  <c r="AJ636" i="1"/>
  <c r="AK633" i="1"/>
  <c r="AL633" i="1"/>
  <c r="AK628" i="1"/>
  <c r="AJ628" i="1"/>
  <c r="AK625" i="1"/>
  <c r="AL625" i="1"/>
  <c r="AK620" i="1"/>
  <c r="AJ620" i="1"/>
  <c r="AL618" i="1"/>
  <c r="AL787" i="1"/>
  <c r="AK786" i="1"/>
  <c r="AL783" i="1"/>
  <c r="AK782" i="1"/>
  <c r="AL779" i="1"/>
  <c r="AK778" i="1"/>
  <c r="AL775" i="1"/>
  <c r="AK774" i="1"/>
  <c r="AL771" i="1"/>
  <c r="AK770" i="1"/>
  <c r="AL767" i="1"/>
  <c r="AK766" i="1"/>
  <c r="AL763" i="1"/>
  <c r="AK762" i="1"/>
  <c r="AL759" i="1"/>
  <c r="AK758" i="1"/>
  <c r="AL755" i="1"/>
  <c r="AK754" i="1"/>
  <c r="AL751" i="1"/>
  <c r="AK750" i="1"/>
  <c r="AL747" i="1"/>
  <c r="AK746" i="1"/>
  <c r="AL743" i="1"/>
  <c r="AK742" i="1"/>
  <c r="AL739" i="1"/>
  <c r="AK738" i="1"/>
  <c r="AL735" i="1"/>
  <c r="AK734" i="1"/>
  <c r="AL731" i="1"/>
  <c r="AK730" i="1"/>
  <c r="AL727" i="1"/>
  <c r="AK726" i="1"/>
  <c r="AL723" i="1"/>
  <c r="AK722" i="1"/>
  <c r="AL719" i="1"/>
  <c r="AK718" i="1"/>
  <c r="AL715" i="1"/>
  <c r="AK714" i="1"/>
  <c r="AL711" i="1"/>
  <c r="AK710" i="1"/>
  <c r="AL707" i="1"/>
  <c r="AK706" i="1"/>
  <c r="AL703" i="1"/>
  <c r="AK702" i="1"/>
  <c r="AL699" i="1"/>
  <c r="AK698" i="1"/>
  <c r="AL695" i="1"/>
  <c r="AK694" i="1"/>
  <c r="AL691" i="1"/>
  <c r="AK690" i="1"/>
  <c r="AL687" i="1"/>
  <c r="AK686" i="1"/>
  <c r="AL683" i="1"/>
  <c r="AK682" i="1"/>
  <c r="AL679" i="1"/>
  <c r="AK678" i="1"/>
  <c r="AL675" i="1"/>
  <c r="AK674" i="1"/>
  <c r="AL671" i="1"/>
  <c r="AK670" i="1"/>
  <c r="AL667" i="1"/>
  <c r="AK666" i="1"/>
  <c r="AL663" i="1"/>
  <c r="AK662" i="1"/>
  <c r="AL659" i="1"/>
  <c r="AK658" i="1"/>
  <c r="AL655" i="1"/>
  <c r="AK654" i="1"/>
  <c r="AJ650" i="1"/>
  <c r="AL648" i="1"/>
  <c r="AJ645" i="1"/>
  <c r="AJ642" i="1"/>
  <c r="AL640" i="1"/>
  <c r="AJ637" i="1"/>
  <c r="AJ634" i="1"/>
  <c r="AL632" i="1"/>
  <c r="AJ629" i="1"/>
  <c r="AJ626" i="1"/>
  <c r="AL624" i="1"/>
  <c r="AJ621" i="1"/>
  <c r="AJ618" i="1"/>
  <c r="AL616" i="1"/>
  <c r="AJ613" i="1"/>
  <c r="AJ610" i="1"/>
  <c r="AL608" i="1"/>
  <c r="AJ605" i="1"/>
  <c r="AJ602" i="1"/>
  <c r="AL600" i="1"/>
  <c r="AJ597" i="1"/>
  <c r="AJ594" i="1"/>
  <c r="AL592" i="1"/>
  <c r="AJ589" i="1"/>
  <c r="AJ586" i="1"/>
  <c r="AL584" i="1"/>
  <c r="AJ110" i="1"/>
  <c r="AK110" i="1"/>
  <c r="AJ108" i="1"/>
  <c r="AK108" i="1"/>
  <c r="AJ106" i="1"/>
  <c r="AK106" i="1"/>
  <c r="AJ104" i="1"/>
  <c r="AK104" i="1"/>
  <c r="AJ102" i="1"/>
  <c r="AK102" i="1"/>
  <c r="AJ100" i="1"/>
  <c r="AK100" i="1"/>
  <c r="AJ98" i="1"/>
  <c r="AK98" i="1"/>
  <c r="AJ96" i="1"/>
  <c r="AK96" i="1"/>
  <c r="AJ94" i="1"/>
  <c r="AK94" i="1"/>
  <c r="AJ92" i="1"/>
  <c r="AK92" i="1"/>
  <c r="AJ90" i="1"/>
  <c r="AK90" i="1"/>
  <c r="AJ88" i="1"/>
  <c r="AK88" i="1"/>
  <c r="AJ86" i="1"/>
  <c r="AK86" i="1"/>
  <c r="AJ84" i="1"/>
  <c r="AK84" i="1"/>
  <c r="AJ82" i="1"/>
  <c r="AK82" i="1"/>
  <c r="AJ80" i="1"/>
  <c r="AK80" i="1"/>
  <c r="AJ78" i="1"/>
  <c r="AK78" i="1"/>
  <c r="AJ76" i="1"/>
  <c r="AK76" i="1"/>
  <c r="AJ74" i="1"/>
  <c r="AK74" i="1"/>
  <c r="AJ72" i="1"/>
  <c r="AK72" i="1"/>
  <c r="AJ70" i="1"/>
  <c r="AK70" i="1"/>
  <c r="AJ68" i="1"/>
  <c r="AK68" i="1"/>
  <c r="AJ66" i="1"/>
  <c r="AK66" i="1"/>
  <c r="AJ64" i="1"/>
  <c r="AK64" i="1"/>
  <c r="AJ62" i="1"/>
  <c r="AK62" i="1"/>
  <c r="AJ60" i="1"/>
  <c r="AK60" i="1"/>
  <c r="AJ58" i="1"/>
  <c r="AK58" i="1"/>
  <c r="AJ56" i="1"/>
  <c r="AK56" i="1"/>
  <c r="AJ54" i="1"/>
  <c r="AK54" i="1"/>
  <c r="AJ52" i="1"/>
  <c r="AK52" i="1"/>
  <c r="AJ50" i="1"/>
  <c r="AK50" i="1"/>
  <c r="AJ48" i="1"/>
  <c r="AK48" i="1"/>
  <c r="AJ46" i="1"/>
  <c r="AK46" i="1"/>
  <c r="AJ44" i="1"/>
  <c r="AK44" i="1"/>
  <c r="AJ42" i="1"/>
  <c r="AK42" i="1"/>
  <c r="AJ40" i="1"/>
  <c r="AK40" i="1"/>
  <c r="AJ38" i="1"/>
  <c r="AK38" i="1"/>
  <c r="AJ36" i="1"/>
  <c r="AK36" i="1"/>
  <c r="AJ34" i="1"/>
  <c r="AK34" i="1"/>
  <c r="AJ32" i="1"/>
  <c r="AK32" i="1"/>
  <c r="AJ30" i="1"/>
  <c r="AK30" i="1"/>
  <c r="AJ28" i="1"/>
  <c r="AK28" i="1"/>
  <c r="AJ111" i="1"/>
  <c r="AK111" i="1"/>
  <c r="AJ109" i="1"/>
  <c r="AK109" i="1"/>
  <c r="AJ107" i="1"/>
  <c r="AK107" i="1"/>
  <c r="AJ105" i="1"/>
  <c r="AK105" i="1"/>
  <c r="AJ103" i="1"/>
  <c r="AK103" i="1"/>
  <c r="AJ101" i="1"/>
  <c r="AK101" i="1"/>
  <c r="AJ99" i="1"/>
  <c r="AK99" i="1"/>
  <c r="AJ97" i="1"/>
  <c r="AK97" i="1"/>
  <c r="AJ95" i="1"/>
  <c r="AK95" i="1"/>
  <c r="AJ93" i="1"/>
  <c r="AK93" i="1"/>
  <c r="AJ91" i="1"/>
  <c r="AK91" i="1"/>
  <c r="AJ89" i="1"/>
  <c r="AK89" i="1"/>
  <c r="AJ87" i="1"/>
  <c r="AK87" i="1"/>
  <c r="AJ85" i="1"/>
  <c r="AK85" i="1"/>
  <c r="AJ83" i="1"/>
  <c r="AK83" i="1"/>
  <c r="AJ81" i="1"/>
  <c r="AK81" i="1"/>
  <c r="AJ79" i="1"/>
  <c r="AK79" i="1"/>
  <c r="AJ77" i="1"/>
  <c r="AK77" i="1"/>
  <c r="AJ75" i="1"/>
  <c r="AK75" i="1"/>
  <c r="AJ73" i="1"/>
  <c r="AK73" i="1"/>
  <c r="AJ71" i="1"/>
  <c r="AK71" i="1"/>
  <c r="AJ69" i="1"/>
  <c r="AK69" i="1"/>
  <c r="AJ67" i="1"/>
  <c r="AK67" i="1"/>
  <c r="AJ65" i="1"/>
  <c r="AK65" i="1"/>
  <c r="AJ63" i="1"/>
  <c r="AK63" i="1"/>
  <c r="AJ61" i="1"/>
  <c r="AK61" i="1"/>
  <c r="AJ59" i="1"/>
  <c r="AK59" i="1"/>
  <c r="AJ57" i="1"/>
  <c r="AK57" i="1"/>
  <c r="AJ55" i="1"/>
  <c r="AK55" i="1"/>
  <c r="AJ53" i="1"/>
  <c r="AK53" i="1"/>
  <c r="AJ51" i="1"/>
  <c r="AK51" i="1"/>
  <c r="AJ49" i="1"/>
  <c r="AK49" i="1"/>
  <c r="AJ47" i="1"/>
  <c r="AK47" i="1"/>
  <c r="AJ45" i="1"/>
  <c r="AK45" i="1"/>
  <c r="AJ43" i="1"/>
  <c r="AK43" i="1"/>
  <c r="AJ41" i="1"/>
  <c r="AK41" i="1"/>
  <c r="AJ39" i="1"/>
  <c r="AK39" i="1"/>
  <c r="AJ37" i="1"/>
  <c r="AK37" i="1"/>
  <c r="AJ35" i="1"/>
  <c r="AK35" i="1"/>
  <c r="AJ33" i="1"/>
  <c r="AK33" i="1"/>
  <c r="AJ31" i="1"/>
  <c r="AK31" i="1"/>
  <c r="AJ29" i="1"/>
  <c r="AK29" i="1"/>
  <c r="AK27" i="1"/>
  <c r="AL17" i="1"/>
  <c r="AL19" i="1"/>
  <c r="AL25" i="1"/>
  <c r="AL9" i="1"/>
  <c r="AL11" i="1"/>
  <c r="AL21" i="1"/>
  <c r="AL13" i="1"/>
  <c r="AL5" i="1"/>
  <c r="AL23" i="1"/>
  <c r="AL15" i="1"/>
  <c r="AL7" i="1"/>
  <c r="AL26" i="1"/>
  <c r="AL24" i="1"/>
  <c r="AL22" i="1"/>
  <c r="AL20" i="1"/>
  <c r="AL18" i="1"/>
  <c r="AL16" i="1"/>
  <c r="AL14" i="1"/>
  <c r="AL12" i="1"/>
  <c r="AL10" i="1"/>
  <c r="AL8" i="1"/>
  <c r="AL6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L4" i="1"/>
  <c r="A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<sst xmlns="http://schemas.openxmlformats.org/spreadsheetml/2006/main" count="94" uniqueCount="71">
  <si>
    <t>Seguimiento de postulaciones de empleo</t>
  </si>
  <si>
    <t>Medio</t>
  </si>
  <si>
    <t>Empresa</t>
  </si>
  <si>
    <t>Puesto</t>
  </si>
  <si>
    <t>Salario</t>
  </si>
  <si>
    <t>Aviso</t>
  </si>
  <si>
    <t>Fecha de aplicacion</t>
  </si>
  <si>
    <t>Respuesta</t>
  </si>
  <si>
    <t>Cita</t>
  </si>
  <si>
    <t>CV</t>
  </si>
  <si>
    <t>Carta</t>
  </si>
  <si>
    <t>Entrevistador</t>
  </si>
  <si>
    <t>Oferta</t>
  </si>
  <si>
    <t>Medios</t>
  </si>
  <si>
    <t>Amigo</t>
  </si>
  <si>
    <t>Nombre</t>
  </si>
  <si>
    <t>Referencia</t>
  </si>
  <si>
    <t>Joboon</t>
  </si>
  <si>
    <t>Indeed</t>
  </si>
  <si>
    <t>LinkedIn</t>
  </si>
  <si>
    <t>Juan</t>
  </si>
  <si>
    <t>juan@hotmail.com</t>
  </si>
  <si>
    <t>Si</t>
  </si>
  <si>
    <t>Daniela</t>
  </si>
  <si>
    <t>dd3@outlook.com</t>
  </si>
  <si>
    <t>No</t>
  </si>
  <si>
    <t>Persona de contacto</t>
  </si>
  <si>
    <t>Direccion</t>
  </si>
  <si>
    <t>Sitio web</t>
  </si>
  <si>
    <t>Mi Empresa</t>
  </si>
  <si>
    <t>255 rue Tellis</t>
  </si>
  <si>
    <t>www.tellis.com</t>
  </si>
  <si>
    <t>tu empresa</t>
  </si>
  <si>
    <t>1 bvar maison</t>
  </si>
  <si>
    <t>www.empresa.com</t>
  </si>
  <si>
    <t>Turno</t>
  </si>
  <si>
    <t>Prima</t>
  </si>
  <si>
    <t>H/A</t>
  </si>
  <si>
    <t>Salario semanal</t>
  </si>
  <si>
    <t>Etapa de entrevista</t>
  </si>
  <si>
    <t>Hora</t>
  </si>
  <si>
    <t>Website</t>
  </si>
  <si>
    <t>Telefono</t>
  </si>
  <si>
    <t>email</t>
  </si>
  <si>
    <t>Usar "---" para empresas que no listan el nombre</t>
  </si>
  <si>
    <t>---</t>
  </si>
  <si>
    <t>Cantidad de respuestas</t>
  </si>
  <si>
    <t>Dias promedio de respuesta</t>
  </si>
  <si>
    <t>Cantidad de rechazos</t>
  </si>
  <si>
    <t>Cantidad de entrevistas</t>
  </si>
  <si>
    <t>Dias</t>
  </si>
  <si>
    <t>Horas  semana</t>
  </si>
  <si>
    <t>Fecha de respuesta</t>
  </si>
  <si>
    <t>Fin de semana</t>
  </si>
  <si>
    <t>450-123-4567</t>
  </si>
  <si>
    <t>450-254-9587</t>
  </si>
  <si>
    <t>Candidatura espontanea</t>
  </si>
  <si>
    <t>puesto interno</t>
  </si>
  <si>
    <t>dias desde la postulacion</t>
  </si>
  <si>
    <t>Sin espuesta en 3+ semana?</t>
  </si>
  <si>
    <t>Sin espuesta en 2 semana?</t>
  </si>
  <si>
    <t>Sin espuesta en 1 semana?</t>
  </si>
  <si>
    <t>Pedro</t>
  </si>
  <si>
    <t>Anibal</t>
  </si>
  <si>
    <t>Jorge</t>
  </si>
  <si>
    <t>Carina</t>
  </si>
  <si>
    <t>1-111-1111</t>
  </si>
  <si>
    <t>1-222-2222</t>
  </si>
  <si>
    <t>tellis@tellis.com</t>
  </si>
  <si>
    <t>empresa@empresa.com</t>
  </si>
  <si>
    <t>Nombre del 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</si>
</sst>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DLaM Display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1" applyBorder="1"/>
    <xf numFmtId="0" fontId="3" fillId="0" borderId="0" xfId="1" applyFill="1" applyBorder="1"/>
    <xf numFmtId="0" fontId="0" fillId="0" borderId="0" xfId="0" quotePrefix="1"/>
    <xf numFmtId="2" fontId="0" fillId="0" borderId="0" xfId="0" applyNumberFormat="1"/>
    <xf numFmtId="0" fontId="3" fillId="0" borderId="0" xfId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16" fontId="0" fillId="0" borderId="0" xfId="0" applyNumberFormat="1" applyProtection="1">
      <protection locked="0"/>
    </xf>
    <xf numFmtId="0" fontId="3" fillId="0" borderId="0" xfId="1" applyProtection="1">
      <protection locked="0"/>
    </xf>
    <xf numFmtId="1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5" fillId="0" borderId="0" xfId="0" applyFont="1" applyProtection="1">
      <protection locked="0"/>
    </xf>
  </cellXfs>
  <cellStyles count="2">
    <cellStyle name="Hyperlink" xfId="1" builtinId="8"/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hotmail.com" TargetMode="External"/><Relationship Id="rId1" Type="http://schemas.openxmlformats.org/officeDocument/2006/relationships/hyperlink" Target="mailto:dd3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llis@tellis.com" TargetMode="External"/><Relationship Id="rId2" Type="http://schemas.openxmlformats.org/officeDocument/2006/relationships/hyperlink" Target="http://www.empresa.com/" TargetMode="External"/><Relationship Id="rId1" Type="http://schemas.openxmlformats.org/officeDocument/2006/relationships/hyperlink" Target="http://www.tellis.com/" TargetMode="External"/><Relationship Id="rId4" Type="http://schemas.openxmlformats.org/officeDocument/2006/relationships/hyperlink" Target="mailto:empresa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828-0496-4DE9-A10B-EB6DA80A778D}">
  <sheetPr codeName="Sheet1"/>
  <dimension ref="A1:AL1000"/>
  <sheetViews>
    <sheetView tabSelected="1" zoomScale="75" zoomScaleNormal="7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5" x14ac:dyDescent="0.25"/>
  <cols>
    <col min="1" max="1" width="23.28515625" bestFit="1" customWidth="1"/>
    <col min="2" max="2" width="11.85546875" customWidth="1"/>
    <col min="3" max="3" width="23.5703125" customWidth="1"/>
    <col min="4" max="4" width="25.7109375" customWidth="1"/>
    <col min="5" max="5" width="17.140625" customWidth="1"/>
    <col min="6" max="6" width="8.5703125" customWidth="1"/>
    <col min="7" max="7" width="11.28515625" customWidth="1"/>
    <col min="8" max="8" width="12.42578125" customWidth="1"/>
    <col min="9" max="9" width="11.140625" customWidth="1"/>
    <col min="10" max="10" width="13.5703125" customWidth="1"/>
    <col min="11" max="11" width="12.42578125" customWidth="1"/>
    <col min="12" max="12" width="18.85546875" bestFit="1" customWidth="1"/>
    <col min="13" max="14" width="14.140625" bestFit="1" customWidth="1"/>
    <col min="15" max="15" width="15.7109375" customWidth="1"/>
    <col min="16" max="16" width="14.5703125" customWidth="1"/>
    <col min="17" max="17" width="10.5703125" bestFit="1" customWidth="1"/>
    <col min="18" max="18" width="17.140625" customWidth="1"/>
    <col min="19" max="19" width="9.28515625" customWidth="1"/>
    <col min="20" max="20" width="16.28515625" customWidth="1"/>
    <col min="21" max="21" width="11.7109375" customWidth="1"/>
    <col min="22" max="22" width="10.28515625" customWidth="1"/>
    <col min="23" max="23" width="19.140625" customWidth="1"/>
    <col min="24" max="24" width="17.28515625" customWidth="1"/>
    <col min="25" max="25" width="79.5703125" bestFit="1" customWidth="1"/>
    <col min="35" max="35" width="11.5703125" hidden="1" customWidth="1"/>
    <col min="36" max="36" width="12.140625" hidden="1" customWidth="1"/>
    <col min="37" max="37" width="12.7109375" hidden="1" customWidth="1"/>
    <col min="38" max="38" width="0" hidden="1" customWidth="1"/>
  </cols>
  <sheetData>
    <row r="1" spans="1:38" ht="32.25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3" spans="1:38" s="14" customFormat="1" ht="34.5" customHeight="1" x14ac:dyDescent="0.25">
      <c r="A3" s="12" t="s">
        <v>1</v>
      </c>
      <c r="B3" s="12" t="s">
        <v>70</v>
      </c>
      <c r="C3" s="12" t="s">
        <v>2</v>
      </c>
      <c r="D3" s="12" t="s">
        <v>3</v>
      </c>
      <c r="E3" s="12" t="s">
        <v>4</v>
      </c>
      <c r="F3" s="12" t="s">
        <v>37</v>
      </c>
      <c r="G3" s="12" t="s">
        <v>35</v>
      </c>
      <c r="H3" s="12" t="s">
        <v>51</v>
      </c>
      <c r="I3" s="12" t="s">
        <v>36</v>
      </c>
      <c r="J3" s="12" t="s">
        <v>38</v>
      </c>
      <c r="K3" s="12" t="s">
        <v>53</v>
      </c>
      <c r="L3" s="12" t="s">
        <v>5</v>
      </c>
      <c r="M3" s="12" t="s">
        <v>9</v>
      </c>
      <c r="N3" s="12" t="s">
        <v>10</v>
      </c>
      <c r="O3" s="12" t="s">
        <v>6</v>
      </c>
      <c r="P3" s="12" t="s">
        <v>26</v>
      </c>
      <c r="Q3" s="13" t="s">
        <v>7</v>
      </c>
      <c r="R3" s="13" t="s">
        <v>52</v>
      </c>
      <c r="S3" s="13" t="s">
        <v>50</v>
      </c>
      <c r="T3" s="13" t="s">
        <v>39</v>
      </c>
      <c r="U3" s="13" t="s">
        <v>8</v>
      </c>
      <c r="V3" s="13" t="s">
        <v>40</v>
      </c>
      <c r="W3" s="13" t="s">
        <v>27</v>
      </c>
      <c r="X3" s="13" t="s">
        <v>11</v>
      </c>
      <c r="Y3" s="13" t="s">
        <v>12</v>
      </c>
      <c r="AA3" s="15"/>
      <c r="AI3" s="16" t="s">
        <v>58</v>
      </c>
      <c r="AJ3" s="16" t="s">
        <v>61</v>
      </c>
      <c r="AK3" s="16" t="s">
        <v>60</v>
      </c>
      <c r="AL3" s="16" t="s">
        <v>59</v>
      </c>
    </row>
    <row r="4" spans="1:38" x14ac:dyDescent="0.25">
      <c r="A4" s="17"/>
      <c r="B4" s="17"/>
      <c r="C4" s="17"/>
      <c r="D4" s="17"/>
      <c r="E4" s="17"/>
      <c r="F4" s="17"/>
      <c r="G4" s="17"/>
      <c r="H4" s="17"/>
      <c r="I4" s="17"/>
      <c r="J4" s="9">
        <f t="shared" ref="J4:J67" si="0">IF(F4="H",(E4+I4)*H4,E4/52)</f>
        <v>0</v>
      </c>
      <c r="K4" s="18"/>
      <c r="L4" s="19"/>
      <c r="M4" s="19"/>
      <c r="N4" s="19"/>
      <c r="O4" s="20"/>
      <c r="P4" s="17"/>
      <c r="Q4" s="17"/>
      <c r="R4" s="20"/>
      <c r="S4">
        <f>_xlfn.DAYS(R4,O4)</f>
        <v>0</v>
      </c>
      <c r="T4" s="17"/>
      <c r="U4" s="20"/>
      <c r="V4" s="21"/>
      <c r="W4" s="17"/>
      <c r="X4" s="17"/>
      <c r="Y4" s="17"/>
      <c r="AI4">
        <f ca="1">_xlfn.DAYS(TODAY(),O4)</f>
        <v>45543</v>
      </c>
      <c r="AJ4" t="b">
        <f ca="1">AND(AI4&lt;=7,Q4="No")</f>
        <v>0</v>
      </c>
      <c r="AK4" t="b">
        <f ca="1">AND(AND(AI4&gt;7,AI4&lt;=14),Q4="No")</f>
        <v>0</v>
      </c>
      <c r="AL4" t="b">
        <f ca="1">AND(AI4&gt;14,Q4="No")</f>
        <v>0</v>
      </c>
    </row>
    <row r="5" spans="1:38" x14ac:dyDescent="0.25">
      <c r="A5" s="17"/>
      <c r="B5" s="17"/>
      <c r="C5" s="17"/>
      <c r="D5" s="17"/>
      <c r="E5" s="17"/>
      <c r="F5" s="17"/>
      <c r="G5" s="17"/>
      <c r="H5" s="17"/>
      <c r="I5" s="17"/>
      <c r="J5" s="9">
        <f t="shared" si="0"/>
        <v>0</v>
      </c>
      <c r="K5" s="18"/>
      <c r="L5" s="17"/>
      <c r="M5" s="17"/>
      <c r="N5" s="17"/>
      <c r="O5" s="20"/>
      <c r="P5" s="17"/>
      <c r="Q5" s="17"/>
      <c r="R5" s="20"/>
      <c r="S5">
        <f t="shared" ref="S5:S68" si="1">_xlfn.DAYS(R5,O5)</f>
        <v>0</v>
      </c>
      <c r="T5" s="17"/>
      <c r="U5" s="20"/>
      <c r="V5" s="21"/>
      <c r="W5" s="17"/>
      <c r="X5" s="17"/>
      <c r="Y5" s="17"/>
      <c r="AI5">
        <f t="shared" ref="AI5:AI26" ca="1" si="2">_xlfn.DAYS(TODAY(),O5)</f>
        <v>45543</v>
      </c>
      <c r="AJ5" t="b">
        <f t="shared" ref="AJ5:AJ26" ca="1" si="3">AND(AI5&lt;=7,Q5="No")</f>
        <v>0</v>
      </c>
      <c r="AK5" t="b">
        <f t="shared" ref="AK5:AK26" ca="1" si="4">AND(AND(AI5&gt;7,AI5&lt;=14),Q5="No")</f>
        <v>0</v>
      </c>
      <c r="AL5" t="b">
        <f t="shared" ref="AL5:AL26" ca="1" si="5">AND(AI5&gt;14,Q5="No")</f>
        <v>0</v>
      </c>
    </row>
    <row r="6" spans="1:38" x14ac:dyDescent="0.25">
      <c r="A6" s="17"/>
      <c r="B6" s="17"/>
      <c r="C6" s="17"/>
      <c r="D6" s="17"/>
      <c r="E6" s="17"/>
      <c r="F6" s="17"/>
      <c r="G6" s="17"/>
      <c r="H6" s="17"/>
      <c r="I6" s="17"/>
      <c r="J6" s="9">
        <f t="shared" si="0"/>
        <v>0</v>
      </c>
      <c r="K6" s="18"/>
      <c r="L6" s="17"/>
      <c r="M6" s="17"/>
      <c r="N6" s="17"/>
      <c r="O6" s="20"/>
      <c r="P6" s="17"/>
      <c r="Q6" s="17"/>
      <c r="R6" s="20"/>
      <c r="S6">
        <f t="shared" si="1"/>
        <v>0</v>
      </c>
      <c r="T6" s="17"/>
      <c r="U6" s="20"/>
      <c r="V6" s="21"/>
      <c r="W6" s="17"/>
      <c r="X6" s="17"/>
      <c r="Y6" s="17"/>
      <c r="AI6">
        <f t="shared" ca="1" si="2"/>
        <v>45543</v>
      </c>
      <c r="AJ6" t="b">
        <f t="shared" ca="1" si="3"/>
        <v>0</v>
      </c>
      <c r="AK6" t="b">
        <f t="shared" ca="1" si="4"/>
        <v>0</v>
      </c>
      <c r="AL6" t="b">
        <f t="shared" ca="1" si="5"/>
        <v>0</v>
      </c>
    </row>
    <row r="7" spans="1:38" x14ac:dyDescent="0.25">
      <c r="A7" s="17"/>
      <c r="B7" s="17"/>
      <c r="C7" s="17"/>
      <c r="D7" s="17"/>
      <c r="E7" s="17"/>
      <c r="F7" s="17"/>
      <c r="G7" s="17"/>
      <c r="H7" s="17"/>
      <c r="I7" s="17"/>
      <c r="J7" s="9">
        <f t="shared" si="0"/>
        <v>0</v>
      </c>
      <c r="K7" s="18"/>
      <c r="L7" s="17"/>
      <c r="M7" s="17"/>
      <c r="N7" s="17"/>
      <c r="O7" s="20"/>
      <c r="P7" s="17"/>
      <c r="Q7" s="17"/>
      <c r="R7" s="20"/>
      <c r="S7">
        <f t="shared" si="1"/>
        <v>0</v>
      </c>
      <c r="T7" s="17"/>
      <c r="U7" s="20"/>
      <c r="V7" s="21"/>
      <c r="W7" s="17"/>
      <c r="X7" s="17"/>
      <c r="Y7" s="17"/>
      <c r="AI7">
        <f t="shared" ca="1" si="2"/>
        <v>45543</v>
      </c>
      <c r="AJ7" t="b">
        <f t="shared" ca="1" si="3"/>
        <v>0</v>
      </c>
      <c r="AK7" t="b">
        <f t="shared" ca="1" si="4"/>
        <v>0</v>
      </c>
      <c r="AL7" t="b">
        <f t="shared" ca="1" si="5"/>
        <v>0</v>
      </c>
    </row>
    <row r="8" spans="1:38" x14ac:dyDescent="0.25">
      <c r="A8" s="17"/>
      <c r="B8" s="17"/>
      <c r="C8" s="17"/>
      <c r="D8" s="17"/>
      <c r="E8" s="17"/>
      <c r="F8" s="17"/>
      <c r="G8" s="17"/>
      <c r="H8" s="17"/>
      <c r="I8" s="17"/>
      <c r="J8" s="9">
        <f t="shared" si="0"/>
        <v>0</v>
      </c>
      <c r="K8" s="18"/>
      <c r="L8" s="17"/>
      <c r="M8" s="17"/>
      <c r="N8" s="17"/>
      <c r="O8" s="20"/>
      <c r="P8" s="17"/>
      <c r="Q8" s="17"/>
      <c r="R8" s="20"/>
      <c r="S8">
        <f t="shared" si="1"/>
        <v>0</v>
      </c>
      <c r="T8" s="17"/>
      <c r="U8" s="20"/>
      <c r="V8" s="21"/>
      <c r="W8" s="17"/>
      <c r="X8" s="17"/>
      <c r="Y8" s="17"/>
      <c r="AI8">
        <f t="shared" ca="1" si="2"/>
        <v>45543</v>
      </c>
      <c r="AJ8" t="b">
        <f t="shared" ca="1" si="3"/>
        <v>0</v>
      </c>
      <c r="AK8" t="b">
        <f t="shared" ca="1" si="4"/>
        <v>0</v>
      </c>
      <c r="AL8" t="b">
        <f t="shared" ca="1" si="5"/>
        <v>0</v>
      </c>
    </row>
    <row r="9" spans="1:38" x14ac:dyDescent="0.25">
      <c r="A9" s="17"/>
      <c r="B9" s="17"/>
      <c r="C9" s="17"/>
      <c r="D9" s="17"/>
      <c r="E9" s="17"/>
      <c r="F9" s="17"/>
      <c r="G9" s="17"/>
      <c r="H9" s="17"/>
      <c r="I9" s="17"/>
      <c r="J9" s="9">
        <f t="shared" si="0"/>
        <v>0</v>
      </c>
      <c r="K9" s="18"/>
      <c r="L9" s="17"/>
      <c r="M9" s="17"/>
      <c r="N9" s="17"/>
      <c r="O9" s="20"/>
      <c r="P9" s="17"/>
      <c r="Q9" s="17"/>
      <c r="R9" s="20"/>
      <c r="S9">
        <f t="shared" si="1"/>
        <v>0</v>
      </c>
      <c r="T9" s="17"/>
      <c r="U9" s="20"/>
      <c r="V9" s="21"/>
      <c r="W9" s="17"/>
      <c r="X9" s="17"/>
      <c r="Y9" s="17"/>
      <c r="AI9">
        <f t="shared" ca="1" si="2"/>
        <v>45543</v>
      </c>
      <c r="AJ9" t="b">
        <f t="shared" ca="1" si="3"/>
        <v>0</v>
      </c>
      <c r="AK9" t="b">
        <f t="shared" ca="1" si="4"/>
        <v>0</v>
      </c>
      <c r="AL9" t="b">
        <f t="shared" ca="1" si="5"/>
        <v>0</v>
      </c>
    </row>
    <row r="10" spans="1:38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9">
        <f t="shared" si="0"/>
        <v>0</v>
      </c>
      <c r="K10" s="18"/>
      <c r="L10" s="17"/>
      <c r="M10" s="17"/>
      <c r="N10" s="17"/>
      <c r="O10" s="20"/>
      <c r="P10" s="17"/>
      <c r="Q10" s="17"/>
      <c r="R10" s="20"/>
      <c r="S10">
        <f t="shared" si="1"/>
        <v>0</v>
      </c>
      <c r="T10" s="17"/>
      <c r="U10" s="20"/>
      <c r="V10" s="21"/>
      <c r="W10" s="17"/>
      <c r="X10" s="17"/>
      <c r="Y10" s="17"/>
      <c r="AI10">
        <f t="shared" ca="1" si="2"/>
        <v>45543</v>
      </c>
      <c r="AJ10" t="b">
        <f t="shared" ca="1" si="3"/>
        <v>0</v>
      </c>
      <c r="AK10" t="b">
        <f t="shared" ca="1" si="4"/>
        <v>0</v>
      </c>
      <c r="AL10" t="b">
        <f t="shared" ca="1" si="5"/>
        <v>0</v>
      </c>
    </row>
    <row r="11" spans="1:38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9">
        <f t="shared" si="0"/>
        <v>0</v>
      </c>
      <c r="K11" s="18"/>
      <c r="L11" s="17"/>
      <c r="M11" s="17"/>
      <c r="N11" s="17"/>
      <c r="O11" s="20"/>
      <c r="P11" s="17"/>
      <c r="Q11" s="17"/>
      <c r="R11" s="20"/>
      <c r="S11">
        <f t="shared" si="1"/>
        <v>0</v>
      </c>
      <c r="T11" s="17"/>
      <c r="U11" s="20"/>
      <c r="V11" s="21"/>
      <c r="W11" s="17"/>
      <c r="X11" s="17"/>
      <c r="Y11" s="17"/>
      <c r="AI11">
        <f t="shared" ca="1" si="2"/>
        <v>45543</v>
      </c>
      <c r="AJ11" t="b">
        <f t="shared" ca="1" si="3"/>
        <v>0</v>
      </c>
      <c r="AK11" t="b">
        <f t="shared" ca="1" si="4"/>
        <v>0</v>
      </c>
      <c r="AL11" t="b">
        <f t="shared" ca="1" si="5"/>
        <v>0</v>
      </c>
    </row>
    <row r="12" spans="1:38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9">
        <f t="shared" si="0"/>
        <v>0</v>
      </c>
      <c r="K12" s="18"/>
      <c r="L12" s="17"/>
      <c r="M12" s="17"/>
      <c r="N12" s="17"/>
      <c r="O12" s="20"/>
      <c r="P12" s="17"/>
      <c r="Q12" s="17"/>
      <c r="R12" s="20"/>
      <c r="S12">
        <f t="shared" si="1"/>
        <v>0</v>
      </c>
      <c r="T12" s="17"/>
      <c r="U12" s="20"/>
      <c r="V12" s="21"/>
      <c r="W12" s="17"/>
      <c r="X12" s="17"/>
      <c r="Y12" s="17"/>
      <c r="AI12">
        <f t="shared" ca="1" si="2"/>
        <v>45543</v>
      </c>
      <c r="AJ12" t="b">
        <f t="shared" ca="1" si="3"/>
        <v>0</v>
      </c>
      <c r="AK12" t="b">
        <f t="shared" ca="1" si="4"/>
        <v>0</v>
      </c>
      <c r="AL12" t="b">
        <f t="shared" ca="1" si="5"/>
        <v>0</v>
      </c>
    </row>
    <row r="13" spans="1:38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9">
        <f t="shared" si="0"/>
        <v>0</v>
      </c>
      <c r="K13" s="18"/>
      <c r="L13" s="17"/>
      <c r="M13" s="17"/>
      <c r="N13" s="17"/>
      <c r="O13" s="20"/>
      <c r="P13" s="17"/>
      <c r="Q13" s="17"/>
      <c r="R13" s="20"/>
      <c r="S13">
        <f t="shared" si="1"/>
        <v>0</v>
      </c>
      <c r="T13" s="17"/>
      <c r="U13" s="20"/>
      <c r="V13" s="21"/>
      <c r="W13" s="17"/>
      <c r="X13" s="17"/>
      <c r="Y13" s="17"/>
      <c r="AI13">
        <f t="shared" ca="1" si="2"/>
        <v>45543</v>
      </c>
      <c r="AJ13" t="b">
        <f t="shared" ca="1" si="3"/>
        <v>0</v>
      </c>
      <c r="AK13" t="b">
        <f t="shared" ca="1" si="4"/>
        <v>0</v>
      </c>
      <c r="AL13" t="b">
        <f t="shared" ca="1" si="5"/>
        <v>0</v>
      </c>
    </row>
    <row r="14" spans="1:38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9">
        <f t="shared" si="0"/>
        <v>0</v>
      </c>
      <c r="K14" s="18"/>
      <c r="L14" s="17"/>
      <c r="M14" s="17"/>
      <c r="N14" s="17"/>
      <c r="O14" s="20"/>
      <c r="P14" s="17"/>
      <c r="Q14" s="17"/>
      <c r="R14" s="20"/>
      <c r="S14">
        <f t="shared" si="1"/>
        <v>0</v>
      </c>
      <c r="T14" s="17"/>
      <c r="U14" s="20"/>
      <c r="V14" s="21"/>
      <c r="W14" s="17"/>
      <c r="X14" s="17"/>
      <c r="Y14" s="17"/>
      <c r="AI14">
        <f t="shared" ca="1" si="2"/>
        <v>45543</v>
      </c>
      <c r="AJ14" t="b">
        <f t="shared" ca="1" si="3"/>
        <v>0</v>
      </c>
      <c r="AK14" t="b">
        <f t="shared" ca="1" si="4"/>
        <v>0</v>
      </c>
      <c r="AL14" t="b">
        <f t="shared" ca="1" si="5"/>
        <v>0</v>
      </c>
    </row>
    <row r="15" spans="1:38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9">
        <f t="shared" si="0"/>
        <v>0</v>
      </c>
      <c r="K15" s="18"/>
      <c r="L15" s="17"/>
      <c r="M15" s="17"/>
      <c r="N15" s="17"/>
      <c r="O15" s="20"/>
      <c r="P15" s="17"/>
      <c r="Q15" s="17"/>
      <c r="R15" s="20"/>
      <c r="S15">
        <f t="shared" si="1"/>
        <v>0</v>
      </c>
      <c r="T15" s="17"/>
      <c r="U15" s="20"/>
      <c r="V15" s="21"/>
      <c r="W15" s="17"/>
      <c r="X15" s="17"/>
      <c r="Y15" s="17"/>
      <c r="AI15">
        <f t="shared" ca="1" si="2"/>
        <v>45543</v>
      </c>
      <c r="AJ15" t="b">
        <f t="shared" ca="1" si="3"/>
        <v>0</v>
      </c>
      <c r="AK15" t="b">
        <f t="shared" ca="1" si="4"/>
        <v>0</v>
      </c>
      <c r="AL15" t="b">
        <f t="shared" ca="1" si="5"/>
        <v>0</v>
      </c>
    </row>
    <row r="16" spans="1:38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9">
        <f t="shared" si="0"/>
        <v>0</v>
      </c>
      <c r="K16" s="18"/>
      <c r="L16" s="17"/>
      <c r="M16" s="17"/>
      <c r="N16" s="17"/>
      <c r="O16" s="20"/>
      <c r="P16" s="17"/>
      <c r="Q16" s="17"/>
      <c r="R16" s="20"/>
      <c r="S16">
        <f t="shared" si="1"/>
        <v>0</v>
      </c>
      <c r="T16" s="17"/>
      <c r="U16" s="20"/>
      <c r="V16" s="21"/>
      <c r="W16" s="17"/>
      <c r="X16" s="17"/>
      <c r="Y16" s="17"/>
      <c r="AI16">
        <f t="shared" ca="1" si="2"/>
        <v>45543</v>
      </c>
      <c r="AJ16" t="b">
        <f t="shared" ca="1" si="3"/>
        <v>0</v>
      </c>
      <c r="AK16" t="b">
        <f t="shared" ca="1" si="4"/>
        <v>0</v>
      </c>
      <c r="AL16" t="b">
        <f t="shared" ca="1" si="5"/>
        <v>0</v>
      </c>
    </row>
    <row r="17" spans="1:38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9">
        <f t="shared" si="0"/>
        <v>0</v>
      </c>
      <c r="K17" s="18"/>
      <c r="L17" s="17"/>
      <c r="M17" s="17"/>
      <c r="N17" s="17"/>
      <c r="O17" s="20"/>
      <c r="P17" s="17"/>
      <c r="Q17" s="17"/>
      <c r="R17" s="20"/>
      <c r="S17">
        <f t="shared" si="1"/>
        <v>0</v>
      </c>
      <c r="T17" s="17"/>
      <c r="U17" s="20"/>
      <c r="V17" s="21"/>
      <c r="W17" s="17"/>
      <c r="X17" s="17"/>
      <c r="Y17" s="17"/>
      <c r="AI17">
        <f t="shared" ca="1" si="2"/>
        <v>45543</v>
      </c>
      <c r="AJ17" t="b">
        <f t="shared" ca="1" si="3"/>
        <v>0</v>
      </c>
      <c r="AK17" t="b">
        <f t="shared" ca="1" si="4"/>
        <v>0</v>
      </c>
      <c r="AL17" t="b">
        <f t="shared" ca="1" si="5"/>
        <v>0</v>
      </c>
    </row>
    <row r="18" spans="1:38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9">
        <f t="shared" si="0"/>
        <v>0</v>
      </c>
      <c r="K18" s="18"/>
      <c r="L18" s="17"/>
      <c r="M18" s="17"/>
      <c r="N18" s="17"/>
      <c r="O18" s="20"/>
      <c r="P18" s="17"/>
      <c r="Q18" s="17"/>
      <c r="R18" s="20"/>
      <c r="S18">
        <f t="shared" si="1"/>
        <v>0</v>
      </c>
      <c r="T18" s="17"/>
      <c r="U18" s="20"/>
      <c r="V18" s="21"/>
      <c r="W18" s="17"/>
      <c r="X18" s="17"/>
      <c r="Y18" s="17"/>
      <c r="AI18">
        <f t="shared" ca="1" si="2"/>
        <v>45543</v>
      </c>
      <c r="AJ18" t="b">
        <f t="shared" ca="1" si="3"/>
        <v>0</v>
      </c>
      <c r="AK18" t="b">
        <f t="shared" ca="1" si="4"/>
        <v>0</v>
      </c>
      <c r="AL18" t="b">
        <f t="shared" ca="1" si="5"/>
        <v>0</v>
      </c>
    </row>
    <row r="19" spans="1:38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9">
        <f t="shared" si="0"/>
        <v>0</v>
      </c>
      <c r="K19" s="18"/>
      <c r="L19" s="17"/>
      <c r="M19" s="17"/>
      <c r="N19" s="17"/>
      <c r="O19" s="20"/>
      <c r="P19" s="17"/>
      <c r="Q19" s="17"/>
      <c r="R19" s="20"/>
      <c r="S19">
        <f t="shared" si="1"/>
        <v>0</v>
      </c>
      <c r="T19" s="17"/>
      <c r="U19" s="20"/>
      <c r="V19" s="21"/>
      <c r="W19" s="17"/>
      <c r="X19" s="17"/>
      <c r="Y19" s="17"/>
      <c r="AI19">
        <f t="shared" ca="1" si="2"/>
        <v>45543</v>
      </c>
      <c r="AJ19" t="b">
        <f t="shared" ca="1" si="3"/>
        <v>0</v>
      </c>
      <c r="AK19" t="b">
        <f t="shared" ca="1" si="4"/>
        <v>0</v>
      </c>
      <c r="AL19" t="b">
        <f t="shared" ca="1" si="5"/>
        <v>0</v>
      </c>
    </row>
    <row r="20" spans="1:38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9">
        <f t="shared" si="0"/>
        <v>0</v>
      </c>
      <c r="K20" s="18"/>
      <c r="L20" s="17"/>
      <c r="M20" s="17"/>
      <c r="N20" s="17"/>
      <c r="O20" s="20"/>
      <c r="P20" s="17"/>
      <c r="Q20" s="17"/>
      <c r="R20" s="20"/>
      <c r="S20">
        <f t="shared" si="1"/>
        <v>0</v>
      </c>
      <c r="T20" s="17"/>
      <c r="U20" s="20"/>
      <c r="V20" s="21"/>
      <c r="W20" s="17"/>
      <c r="X20" s="17"/>
      <c r="Y20" s="17"/>
      <c r="AI20">
        <f t="shared" ca="1" si="2"/>
        <v>45543</v>
      </c>
      <c r="AJ20" t="b">
        <f t="shared" ca="1" si="3"/>
        <v>0</v>
      </c>
      <c r="AK20" t="b">
        <f t="shared" ca="1" si="4"/>
        <v>0</v>
      </c>
      <c r="AL20" t="b">
        <f t="shared" ca="1" si="5"/>
        <v>0</v>
      </c>
    </row>
    <row r="21" spans="1:3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9">
        <f t="shared" si="0"/>
        <v>0</v>
      </c>
      <c r="K21" s="18"/>
      <c r="L21" s="17"/>
      <c r="M21" s="17"/>
      <c r="N21" s="17"/>
      <c r="O21" s="20"/>
      <c r="P21" s="17"/>
      <c r="Q21" s="17"/>
      <c r="R21" s="20"/>
      <c r="S21">
        <f t="shared" si="1"/>
        <v>0</v>
      </c>
      <c r="T21" s="17"/>
      <c r="U21" s="20"/>
      <c r="V21" s="21"/>
      <c r="W21" s="17"/>
      <c r="X21" s="17"/>
      <c r="Y21" s="17"/>
      <c r="AI21">
        <f t="shared" ca="1" si="2"/>
        <v>45543</v>
      </c>
      <c r="AJ21" t="b">
        <f t="shared" ca="1" si="3"/>
        <v>0</v>
      </c>
      <c r="AK21" t="b">
        <f t="shared" ca="1" si="4"/>
        <v>0</v>
      </c>
      <c r="AL21" t="b">
        <f t="shared" ca="1" si="5"/>
        <v>0</v>
      </c>
    </row>
    <row r="22" spans="1:38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9">
        <f t="shared" si="0"/>
        <v>0</v>
      </c>
      <c r="K22" s="18"/>
      <c r="L22" s="17"/>
      <c r="M22" s="17"/>
      <c r="N22" s="17"/>
      <c r="O22" s="20"/>
      <c r="P22" s="17"/>
      <c r="Q22" s="17"/>
      <c r="R22" s="20"/>
      <c r="S22">
        <f t="shared" si="1"/>
        <v>0</v>
      </c>
      <c r="T22" s="17"/>
      <c r="U22" s="20"/>
      <c r="V22" s="21"/>
      <c r="W22" s="17"/>
      <c r="X22" s="17"/>
      <c r="Y22" s="17"/>
      <c r="AI22">
        <f t="shared" ca="1" si="2"/>
        <v>45543</v>
      </c>
      <c r="AJ22" t="b">
        <f t="shared" ca="1" si="3"/>
        <v>0</v>
      </c>
      <c r="AK22" t="b">
        <f t="shared" ca="1" si="4"/>
        <v>0</v>
      </c>
      <c r="AL22" t="b">
        <f t="shared" ca="1" si="5"/>
        <v>0</v>
      </c>
    </row>
    <row r="23" spans="1:3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9">
        <f t="shared" si="0"/>
        <v>0</v>
      </c>
      <c r="K23" s="18"/>
      <c r="L23" s="17"/>
      <c r="M23" s="17"/>
      <c r="N23" s="17"/>
      <c r="O23" s="20"/>
      <c r="P23" s="17"/>
      <c r="Q23" s="17"/>
      <c r="R23" s="20"/>
      <c r="S23">
        <f t="shared" si="1"/>
        <v>0</v>
      </c>
      <c r="T23" s="17"/>
      <c r="U23" s="20"/>
      <c r="V23" s="21"/>
      <c r="W23" s="17"/>
      <c r="X23" s="17"/>
      <c r="Y23" s="17"/>
      <c r="AI23">
        <f t="shared" ca="1" si="2"/>
        <v>45543</v>
      </c>
      <c r="AJ23" t="b">
        <f t="shared" ca="1" si="3"/>
        <v>0</v>
      </c>
      <c r="AK23" t="b">
        <f t="shared" ca="1" si="4"/>
        <v>0</v>
      </c>
      <c r="AL23" t="b">
        <f t="shared" ca="1" si="5"/>
        <v>0</v>
      </c>
    </row>
    <row r="24" spans="1:3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9">
        <f t="shared" si="0"/>
        <v>0</v>
      </c>
      <c r="K24" s="18"/>
      <c r="L24" s="17"/>
      <c r="M24" s="17"/>
      <c r="N24" s="17"/>
      <c r="O24" s="20"/>
      <c r="P24" s="17"/>
      <c r="Q24" s="17"/>
      <c r="R24" s="20"/>
      <c r="S24">
        <f t="shared" si="1"/>
        <v>0</v>
      </c>
      <c r="T24" s="17"/>
      <c r="U24" s="20"/>
      <c r="V24" s="21"/>
      <c r="W24" s="17"/>
      <c r="X24" s="17"/>
      <c r="Y24" s="17"/>
      <c r="AI24">
        <f t="shared" ca="1" si="2"/>
        <v>45543</v>
      </c>
      <c r="AJ24" t="b">
        <f t="shared" ca="1" si="3"/>
        <v>0</v>
      </c>
      <c r="AK24" t="b">
        <f t="shared" ca="1" si="4"/>
        <v>0</v>
      </c>
      <c r="AL24" t="b">
        <f t="shared" ca="1" si="5"/>
        <v>0</v>
      </c>
    </row>
    <row r="25" spans="1:38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9">
        <f t="shared" si="0"/>
        <v>0</v>
      </c>
      <c r="K25" s="18"/>
      <c r="L25" s="17"/>
      <c r="M25" s="17"/>
      <c r="N25" s="17"/>
      <c r="O25" s="20"/>
      <c r="P25" s="17"/>
      <c r="Q25" s="17"/>
      <c r="R25" s="20"/>
      <c r="S25">
        <f t="shared" si="1"/>
        <v>0</v>
      </c>
      <c r="T25" s="17"/>
      <c r="U25" s="20"/>
      <c r="V25" s="21"/>
      <c r="W25" s="17"/>
      <c r="X25" s="17"/>
      <c r="Y25" s="17"/>
      <c r="AI25">
        <f t="shared" ca="1" si="2"/>
        <v>45543</v>
      </c>
      <c r="AJ25" t="b">
        <f t="shared" ca="1" si="3"/>
        <v>0</v>
      </c>
      <c r="AK25" t="b">
        <f t="shared" ca="1" si="4"/>
        <v>0</v>
      </c>
      <c r="AL25" t="b">
        <f t="shared" ca="1" si="5"/>
        <v>0</v>
      </c>
    </row>
    <row r="26" spans="1:3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9">
        <f t="shared" si="0"/>
        <v>0</v>
      </c>
      <c r="K26" s="18"/>
      <c r="L26" s="17"/>
      <c r="M26" s="17"/>
      <c r="N26" s="17"/>
      <c r="O26" s="20"/>
      <c r="P26" s="17"/>
      <c r="Q26" s="17"/>
      <c r="R26" s="20"/>
      <c r="S26">
        <f t="shared" si="1"/>
        <v>0</v>
      </c>
      <c r="T26" s="17"/>
      <c r="U26" s="20"/>
      <c r="V26" s="21"/>
      <c r="W26" s="17"/>
      <c r="X26" s="17"/>
      <c r="Y26" s="17"/>
      <c r="AI26">
        <f t="shared" ca="1" si="2"/>
        <v>45543</v>
      </c>
      <c r="AJ26" t="b">
        <f t="shared" ca="1" si="3"/>
        <v>0</v>
      </c>
      <c r="AK26" t="b">
        <f t="shared" ca="1" si="4"/>
        <v>0</v>
      </c>
      <c r="AL26" t="b">
        <f t="shared" ca="1" si="5"/>
        <v>0</v>
      </c>
    </row>
    <row r="27" spans="1:3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9">
        <f t="shared" si="0"/>
        <v>0</v>
      </c>
      <c r="K27" s="18"/>
      <c r="L27" s="17"/>
      <c r="M27" s="17"/>
      <c r="N27" s="17"/>
      <c r="O27" s="20"/>
      <c r="P27" s="17"/>
      <c r="Q27" s="17"/>
      <c r="R27" s="20"/>
      <c r="S27">
        <f t="shared" si="1"/>
        <v>0</v>
      </c>
      <c r="T27" s="17"/>
      <c r="U27" s="20"/>
      <c r="V27" s="21"/>
      <c r="W27" s="17"/>
      <c r="X27" s="17"/>
      <c r="Y27" s="17"/>
      <c r="AI27">
        <f t="shared" ref="AI27:AI90" ca="1" si="6">_xlfn.DAYS(TODAY(),O27)</f>
        <v>45543</v>
      </c>
      <c r="AJ27" t="b">
        <f t="shared" ref="AJ27:AJ90" ca="1" si="7">AND(AI27&lt;=7,Q27="No")</f>
        <v>0</v>
      </c>
      <c r="AK27" t="b">
        <f t="shared" ref="AK27:AK90" ca="1" si="8">AND(AND(AI27&gt;7,AI27&lt;=14),Q27="No")</f>
        <v>0</v>
      </c>
      <c r="AL27" t="b">
        <f t="shared" ref="AL27:AL90" ca="1" si="9">AND(AI27&gt;14,Q27="No")</f>
        <v>0</v>
      </c>
    </row>
    <row r="28" spans="1:3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9">
        <f t="shared" si="0"/>
        <v>0</v>
      </c>
      <c r="K28" s="18"/>
      <c r="L28" s="17"/>
      <c r="M28" s="17"/>
      <c r="N28" s="17"/>
      <c r="O28" s="20"/>
      <c r="P28" s="17"/>
      <c r="Q28" s="17"/>
      <c r="R28" s="20"/>
      <c r="S28">
        <f t="shared" si="1"/>
        <v>0</v>
      </c>
      <c r="T28" s="17"/>
      <c r="U28" s="20"/>
      <c r="V28" s="21"/>
      <c r="W28" s="17"/>
      <c r="X28" s="17"/>
      <c r="Y28" s="17"/>
      <c r="AI28">
        <f t="shared" ca="1" si="6"/>
        <v>45543</v>
      </c>
      <c r="AJ28" t="b">
        <f t="shared" ca="1" si="7"/>
        <v>0</v>
      </c>
      <c r="AK28" t="b">
        <f t="shared" ca="1" si="8"/>
        <v>0</v>
      </c>
      <c r="AL28" t="b">
        <f t="shared" ca="1" si="9"/>
        <v>0</v>
      </c>
    </row>
    <row r="29" spans="1:38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9">
        <f t="shared" si="0"/>
        <v>0</v>
      </c>
      <c r="K29" s="18"/>
      <c r="L29" s="17"/>
      <c r="M29" s="17"/>
      <c r="N29" s="17"/>
      <c r="O29" s="20"/>
      <c r="P29" s="17"/>
      <c r="Q29" s="17"/>
      <c r="R29" s="20"/>
      <c r="S29">
        <f t="shared" si="1"/>
        <v>0</v>
      </c>
      <c r="T29" s="17"/>
      <c r="U29" s="20"/>
      <c r="V29" s="21"/>
      <c r="W29" s="17"/>
      <c r="X29" s="17"/>
      <c r="Y29" s="17"/>
      <c r="AI29">
        <f t="shared" ca="1" si="6"/>
        <v>45543</v>
      </c>
      <c r="AJ29" t="b">
        <f t="shared" ca="1" si="7"/>
        <v>0</v>
      </c>
      <c r="AK29" t="b">
        <f t="shared" ca="1" si="8"/>
        <v>0</v>
      </c>
      <c r="AL29" t="b">
        <f t="shared" ca="1" si="9"/>
        <v>0</v>
      </c>
    </row>
    <row r="30" spans="1:38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9">
        <f t="shared" si="0"/>
        <v>0</v>
      </c>
      <c r="K30" s="18"/>
      <c r="L30" s="17"/>
      <c r="M30" s="17"/>
      <c r="N30" s="17"/>
      <c r="O30" s="20"/>
      <c r="P30" s="17"/>
      <c r="Q30" s="17"/>
      <c r="R30" s="20"/>
      <c r="S30">
        <f t="shared" si="1"/>
        <v>0</v>
      </c>
      <c r="T30" s="17"/>
      <c r="U30" s="20"/>
      <c r="V30" s="21"/>
      <c r="W30" s="17"/>
      <c r="X30" s="17"/>
      <c r="Y30" s="17"/>
      <c r="AI30">
        <f t="shared" ca="1" si="6"/>
        <v>45543</v>
      </c>
      <c r="AJ30" t="b">
        <f t="shared" ca="1" si="7"/>
        <v>0</v>
      </c>
      <c r="AK30" t="b">
        <f t="shared" ca="1" si="8"/>
        <v>0</v>
      </c>
      <c r="AL30" t="b">
        <f t="shared" ca="1" si="9"/>
        <v>0</v>
      </c>
    </row>
    <row r="31" spans="1:3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9">
        <f t="shared" si="0"/>
        <v>0</v>
      </c>
      <c r="K31" s="18"/>
      <c r="L31" s="17"/>
      <c r="M31" s="17"/>
      <c r="N31" s="17"/>
      <c r="O31" s="20"/>
      <c r="P31" s="17"/>
      <c r="Q31" s="17"/>
      <c r="R31" s="20"/>
      <c r="S31">
        <f t="shared" si="1"/>
        <v>0</v>
      </c>
      <c r="T31" s="17"/>
      <c r="U31" s="20"/>
      <c r="V31" s="21"/>
      <c r="W31" s="17"/>
      <c r="X31" s="17"/>
      <c r="Y31" s="17"/>
      <c r="AI31">
        <f t="shared" ca="1" si="6"/>
        <v>45543</v>
      </c>
      <c r="AJ31" t="b">
        <f t="shared" ca="1" si="7"/>
        <v>0</v>
      </c>
      <c r="AK31" t="b">
        <f t="shared" ca="1" si="8"/>
        <v>0</v>
      </c>
      <c r="AL31" t="b">
        <f t="shared" ca="1" si="9"/>
        <v>0</v>
      </c>
    </row>
    <row r="32" spans="1:3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9">
        <f t="shared" si="0"/>
        <v>0</v>
      </c>
      <c r="K32" s="18"/>
      <c r="L32" s="17"/>
      <c r="M32" s="17"/>
      <c r="N32" s="17"/>
      <c r="O32" s="20"/>
      <c r="P32" s="17"/>
      <c r="Q32" s="17"/>
      <c r="R32" s="20"/>
      <c r="S32">
        <f t="shared" si="1"/>
        <v>0</v>
      </c>
      <c r="T32" s="17"/>
      <c r="U32" s="20"/>
      <c r="V32" s="21"/>
      <c r="W32" s="17"/>
      <c r="X32" s="17"/>
      <c r="Y32" s="17"/>
      <c r="AI32">
        <f t="shared" ca="1" si="6"/>
        <v>45543</v>
      </c>
      <c r="AJ32" t="b">
        <f t="shared" ca="1" si="7"/>
        <v>0</v>
      </c>
      <c r="AK32" t="b">
        <f t="shared" ca="1" si="8"/>
        <v>0</v>
      </c>
      <c r="AL32" t="b">
        <f t="shared" ca="1" si="9"/>
        <v>0</v>
      </c>
    </row>
    <row r="33" spans="1:38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9">
        <f t="shared" si="0"/>
        <v>0</v>
      </c>
      <c r="K33" s="18"/>
      <c r="L33" s="17"/>
      <c r="M33" s="17"/>
      <c r="N33" s="17"/>
      <c r="O33" s="20"/>
      <c r="P33" s="17"/>
      <c r="Q33" s="17"/>
      <c r="R33" s="20"/>
      <c r="S33">
        <f t="shared" si="1"/>
        <v>0</v>
      </c>
      <c r="T33" s="17"/>
      <c r="U33" s="20"/>
      <c r="V33" s="21"/>
      <c r="W33" s="17"/>
      <c r="X33" s="17"/>
      <c r="Y33" s="17"/>
      <c r="AI33">
        <f t="shared" ca="1" si="6"/>
        <v>45543</v>
      </c>
      <c r="AJ33" t="b">
        <f t="shared" ca="1" si="7"/>
        <v>0</v>
      </c>
      <c r="AK33" t="b">
        <f t="shared" ca="1" si="8"/>
        <v>0</v>
      </c>
      <c r="AL33" t="b">
        <f t="shared" ca="1" si="9"/>
        <v>0</v>
      </c>
    </row>
    <row r="34" spans="1:38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9">
        <f t="shared" si="0"/>
        <v>0</v>
      </c>
      <c r="K34" s="18"/>
      <c r="L34" s="17"/>
      <c r="M34" s="17"/>
      <c r="N34" s="17"/>
      <c r="O34" s="20"/>
      <c r="P34" s="17"/>
      <c r="Q34" s="17"/>
      <c r="R34" s="20"/>
      <c r="S34">
        <f t="shared" si="1"/>
        <v>0</v>
      </c>
      <c r="T34" s="17"/>
      <c r="U34" s="20"/>
      <c r="V34" s="21"/>
      <c r="W34" s="17"/>
      <c r="X34" s="17"/>
      <c r="Y34" s="17"/>
      <c r="AI34">
        <f t="shared" ca="1" si="6"/>
        <v>45543</v>
      </c>
      <c r="AJ34" t="b">
        <f t="shared" ca="1" si="7"/>
        <v>0</v>
      </c>
      <c r="AK34" t="b">
        <f t="shared" ca="1" si="8"/>
        <v>0</v>
      </c>
      <c r="AL34" t="b">
        <f t="shared" ca="1" si="9"/>
        <v>0</v>
      </c>
    </row>
    <row r="35" spans="1:38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9">
        <f t="shared" si="0"/>
        <v>0</v>
      </c>
      <c r="K35" s="18"/>
      <c r="L35" s="17"/>
      <c r="M35" s="17"/>
      <c r="N35" s="17"/>
      <c r="O35" s="20"/>
      <c r="P35" s="17"/>
      <c r="Q35" s="17"/>
      <c r="R35" s="20"/>
      <c r="S35">
        <f t="shared" si="1"/>
        <v>0</v>
      </c>
      <c r="T35" s="17"/>
      <c r="U35" s="20"/>
      <c r="V35" s="21"/>
      <c r="W35" s="17"/>
      <c r="X35" s="17"/>
      <c r="Y35" s="17"/>
      <c r="AI35">
        <f t="shared" ca="1" si="6"/>
        <v>45543</v>
      </c>
      <c r="AJ35" t="b">
        <f t="shared" ca="1" si="7"/>
        <v>0</v>
      </c>
      <c r="AK35" t="b">
        <f t="shared" ca="1" si="8"/>
        <v>0</v>
      </c>
      <c r="AL35" t="b">
        <f t="shared" ca="1" si="9"/>
        <v>0</v>
      </c>
    </row>
    <row r="36" spans="1:38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9">
        <f t="shared" si="0"/>
        <v>0</v>
      </c>
      <c r="K36" s="18"/>
      <c r="L36" s="17"/>
      <c r="M36" s="17"/>
      <c r="N36" s="17"/>
      <c r="O36" s="20"/>
      <c r="P36" s="17"/>
      <c r="Q36" s="17"/>
      <c r="R36" s="20"/>
      <c r="S36">
        <f t="shared" si="1"/>
        <v>0</v>
      </c>
      <c r="T36" s="17"/>
      <c r="U36" s="20"/>
      <c r="V36" s="21"/>
      <c r="W36" s="17"/>
      <c r="X36" s="17"/>
      <c r="Y36" s="17"/>
      <c r="AI36">
        <f t="shared" ca="1" si="6"/>
        <v>45543</v>
      </c>
      <c r="AJ36" t="b">
        <f t="shared" ca="1" si="7"/>
        <v>0</v>
      </c>
      <c r="AK36" t="b">
        <f t="shared" ca="1" si="8"/>
        <v>0</v>
      </c>
      <c r="AL36" t="b">
        <f t="shared" ca="1" si="9"/>
        <v>0</v>
      </c>
    </row>
    <row r="37" spans="1:38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9">
        <f t="shared" si="0"/>
        <v>0</v>
      </c>
      <c r="K37" s="18"/>
      <c r="L37" s="17"/>
      <c r="M37" s="17"/>
      <c r="N37" s="17"/>
      <c r="O37" s="20"/>
      <c r="P37" s="17"/>
      <c r="Q37" s="17"/>
      <c r="R37" s="20"/>
      <c r="S37">
        <f t="shared" si="1"/>
        <v>0</v>
      </c>
      <c r="T37" s="17"/>
      <c r="U37" s="20"/>
      <c r="V37" s="21"/>
      <c r="W37" s="17"/>
      <c r="X37" s="17"/>
      <c r="Y37" s="17"/>
      <c r="AI37">
        <f t="shared" ca="1" si="6"/>
        <v>45543</v>
      </c>
      <c r="AJ37" t="b">
        <f t="shared" ca="1" si="7"/>
        <v>0</v>
      </c>
      <c r="AK37" t="b">
        <f t="shared" ca="1" si="8"/>
        <v>0</v>
      </c>
      <c r="AL37" t="b">
        <f t="shared" ca="1" si="9"/>
        <v>0</v>
      </c>
    </row>
    <row r="38" spans="1:38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9">
        <f t="shared" si="0"/>
        <v>0</v>
      </c>
      <c r="K38" s="18"/>
      <c r="L38" s="17"/>
      <c r="M38" s="17"/>
      <c r="N38" s="17"/>
      <c r="O38" s="20"/>
      <c r="P38" s="17"/>
      <c r="Q38" s="17"/>
      <c r="R38" s="20"/>
      <c r="S38">
        <f t="shared" si="1"/>
        <v>0</v>
      </c>
      <c r="T38" s="17"/>
      <c r="U38" s="20"/>
      <c r="V38" s="21"/>
      <c r="W38" s="17"/>
      <c r="X38" s="17"/>
      <c r="Y38" s="17"/>
      <c r="AI38">
        <f t="shared" ca="1" si="6"/>
        <v>45543</v>
      </c>
      <c r="AJ38" t="b">
        <f t="shared" ca="1" si="7"/>
        <v>0</v>
      </c>
      <c r="AK38" t="b">
        <f t="shared" ca="1" si="8"/>
        <v>0</v>
      </c>
      <c r="AL38" t="b">
        <f t="shared" ca="1" si="9"/>
        <v>0</v>
      </c>
    </row>
    <row r="39" spans="1:38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9">
        <f t="shared" si="0"/>
        <v>0</v>
      </c>
      <c r="K39" s="18"/>
      <c r="L39" s="17"/>
      <c r="M39" s="17"/>
      <c r="N39" s="17"/>
      <c r="O39" s="20"/>
      <c r="P39" s="17"/>
      <c r="Q39" s="17"/>
      <c r="R39" s="20"/>
      <c r="S39">
        <f t="shared" si="1"/>
        <v>0</v>
      </c>
      <c r="T39" s="17"/>
      <c r="U39" s="20"/>
      <c r="V39" s="21"/>
      <c r="W39" s="17"/>
      <c r="X39" s="17"/>
      <c r="Y39" s="17"/>
      <c r="AI39">
        <f t="shared" ca="1" si="6"/>
        <v>45543</v>
      </c>
      <c r="AJ39" t="b">
        <f t="shared" ca="1" si="7"/>
        <v>0</v>
      </c>
      <c r="AK39" t="b">
        <f t="shared" ca="1" si="8"/>
        <v>0</v>
      </c>
      <c r="AL39" t="b">
        <f t="shared" ca="1" si="9"/>
        <v>0</v>
      </c>
    </row>
    <row r="40" spans="1:38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9">
        <f t="shared" si="0"/>
        <v>0</v>
      </c>
      <c r="K40" s="18"/>
      <c r="L40" s="17"/>
      <c r="M40" s="17"/>
      <c r="N40" s="17"/>
      <c r="O40" s="20"/>
      <c r="P40" s="17"/>
      <c r="Q40" s="17"/>
      <c r="R40" s="20"/>
      <c r="S40">
        <f t="shared" si="1"/>
        <v>0</v>
      </c>
      <c r="T40" s="17"/>
      <c r="U40" s="20"/>
      <c r="V40" s="21"/>
      <c r="W40" s="17"/>
      <c r="X40" s="17"/>
      <c r="Y40" s="17"/>
      <c r="AI40">
        <f t="shared" ca="1" si="6"/>
        <v>45543</v>
      </c>
      <c r="AJ40" t="b">
        <f t="shared" ca="1" si="7"/>
        <v>0</v>
      </c>
      <c r="AK40" t="b">
        <f t="shared" ca="1" si="8"/>
        <v>0</v>
      </c>
      <c r="AL40" t="b">
        <f t="shared" ca="1" si="9"/>
        <v>0</v>
      </c>
    </row>
    <row r="41" spans="1:38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9">
        <f t="shared" si="0"/>
        <v>0</v>
      </c>
      <c r="K41" s="18"/>
      <c r="L41" s="17"/>
      <c r="M41" s="17"/>
      <c r="N41" s="17"/>
      <c r="O41" s="20"/>
      <c r="P41" s="17"/>
      <c r="Q41" s="17"/>
      <c r="R41" s="20"/>
      <c r="S41">
        <f t="shared" si="1"/>
        <v>0</v>
      </c>
      <c r="T41" s="17"/>
      <c r="U41" s="20"/>
      <c r="V41" s="21"/>
      <c r="W41" s="17"/>
      <c r="X41" s="17"/>
      <c r="Y41" s="17"/>
      <c r="AI41">
        <f t="shared" ca="1" si="6"/>
        <v>45543</v>
      </c>
      <c r="AJ41" t="b">
        <f t="shared" ca="1" si="7"/>
        <v>0</v>
      </c>
      <c r="AK41" t="b">
        <f t="shared" ca="1" si="8"/>
        <v>0</v>
      </c>
      <c r="AL41" t="b">
        <f t="shared" ca="1" si="9"/>
        <v>0</v>
      </c>
    </row>
    <row r="42" spans="1:3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9">
        <f t="shared" si="0"/>
        <v>0</v>
      </c>
      <c r="K42" s="18"/>
      <c r="L42" s="17"/>
      <c r="M42" s="17"/>
      <c r="N42" s="17"/>
      <c r="O42" s="20"/>
      <c r="P42" s="17"/>
      <c r="Q42" s="17"/>
      <c r="R42" s="20"/>
      <c r="S42">
        <f t="shared" si="1"/>
        <v>0</v>
      </c>
      <c r="T42" s="17"/>
      <c r="U42" s="20"/>
      <c r="V42" s="21"/>
      <c r="W42" s="17"/>
      <c r="X42" s="17"/>
      <c r="Y42" s="17"/>
      <c r="AI42">
        <f t="shared" ca="1" si="6"/>
        <v>45543</v>
      </c>
      <c r="AJ42" t="b">
        <f t="shared" ca="1" si="7"/>
        <v>0</v>
      </c>
      <c r="AK42" t="b">
        <f t="shared" ca="1" si="8"/>
        <v>0</v>
      </c>
      <c r="AL42" t="b">
        <f t="shared" ca="1" si="9"/>
        <v>0</v>
      </c>
    </row>
    <row r="43" spans="1:38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9">
        <f t="shared" si="0"/>
        <v>0</v>
      </c>
      <c r="K43" s="18"/>
      <c r="L43" s="17"/>
      <c r="M43" s="17"/>
      <c r="N43" s="17"/>
      <c r="O43" s="20"/>
      <c r="P43" s="17"/>
      <c r="Q43" s="17"/>
      <c r="R43" s="20"/>
      <c r="S43">
        <f t="shared" si="1"/>
        <v>0</v>
      </c>
      <c r="T43" s="17"/>
      <c r="U43" s="20"/>
      <c r="V43" s="21"/>
      <c r="W43" s="17"/>
      <c r="X43" s="17"/>
      <c r="Y43" s="17"/>
      <c r="AI43">
        <f t="shared" ca="1" si="6"/>
        <v>45543</v>
      </c>
      <c r="AJ43" t="b">
        <f t="shared" ca="1" si="7"/>
        <v>0</v>
      </c>
      <c r="AK43" t="b">
        <f t="shared" ca="1" si="8"/>
        <v>0</v>
      </c>
      <c r="AL43" t="b">
        <f t="shared" ca="1" si="9"/>
        <v>0</v>
      </c>
    </row>
    <row r="44" spans="1:38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9">
        <f t="shared" si="0"/>
        <v>0</v>
      </c>
      <c r="K44" s="18"/>
      <c r="L44" s="17"/>
      <c r="M44" s="17"/>
      <c r="N44" s="17"/>
      <c r="O44" s="20"/>
      <c r="P44" s="17"/>
      <c r="Q44" s="17"/>
      <c r="R44" s="20"/>
      <c r="S44">
        <f t="shared" si="1"/>
        <v>0</v>
      </c>
      <c r="T44" s="17"/>
      <c r="U44" s="20"/>
      <c r="V44" s="21"/>
      <c r="W44" s="17"/>
      <c r="X44" s="17"/>
      <c r="Y44" s="17"/>
      <c r="AI44">
        <f t="shared" ca="1" si="6"/>
        <v>45543</v>
      </c>
      <c r="AJ44" t="b">
        <f t="shared" ca="1" si="7"/>
        <v>0</v>
      </c>
      <c r="AK44" t="b">
        <f t="shared" ca="1" si="8"/>
        <v>0</v>
      </c>
      <c r="AL44" t="b">
        <f t="shared" ca="1" si="9"/>
        <v>0</v>
      </c>
    </row>
    <row r="45" spans="1:38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9">
        <f t="shared" si="0"/>
        <v>0</v>
      </c>
      <c r="K45" s="18"/>
      <c r="L45" s="17"/>
      <c r="M45" s="17"/>
      <c r="N45" s="17"/>
      <c r="O45" s="20"/>
      <c r="P45" s="17"/>
      <c r="Q45" s="17"/>
      <c r="R45" s="20"/>
      <c r="S45">
        <f t="shared" si="1"/>
        <v>0</v>
      </c>
      <c r="T45" s="17"/>
      <c r="U45" s="20"/>
      <c r="V45" s="21"/>
      <c r="W45" s="17"/>
      <c r="X45" s="17"/>
      <c r="Y45" s="17"/>
      <c r="AI45">
        <f t="shared" ca="1" si="6"/>
        <v>45543</v>
      </c>
      <c r="AJ45" t="b">
        <f t="shared" ca="1" si="7"/>
        <v>0</v>
      </c>
      <c r="AK45" t="b">
        <f t="shared" ca="1" si="8"/>
        <v>0</v>
      </c>
      <c r="AL45" t="b">
        <f t="shared" ca="1" si="9"/>
        <v>0</v>
      </c>
    </row>
    <row r="46" spans="1:3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9">
        <f t="shared" si="0"/>
        <v>0</v>
      </c>
      <c r="K46" s="18"/>
      <c r="L46" s="17"/>
      <c r="M46" s="17"/>
      <c r="N46" s="17"/>
      <c r="O46" s="20"/>
      <c r="P46" s="17"/>
      <c r="Q46" s="17"/>
      <c r="R46" s="20"/>
      <c r="S46">
        <f t="shared" si="1"/>
        <v>0</v>
      </c>
      <c r="T46" s="17"/>
      <c r="U46" s="20"/>
      <c r="V46" s="21"/>
      <c r="W46" s="17"/>
      <c r="X46" s="17"/>
      <c r="Y46" s="17"/>
      <c r="AI46">
        <f t="shared" ca="1" si="6"/>
        <v>45543</v>
      </c>
      <c r="AJ46" t="b">
        <f t="shared" ca="1" si="7"/>
        <v>0</v>
      </c>
      <c r="AK46" t="b">
        <f t="shared" ca="1" si="8"/>
        <v>0</v>
      </c>
      <c r="AL46" t="b">
        <f t="shared" ca="1" si="9"/>
        <v>0</v>
      </c>
    </row>
    <row r="47" spans="1:38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9">
        <f t="shared" si="0"/>
        <v>0</v>
      </c>
      <c r="K47" s="18"/>
      <c r="L47" s="17"/>
      <c r="M47" s="17"/>
      <c r="N47" s="17"/>
      <c r="O47" s="20"/>
      <c r="P47" s="17"/>
      <c r="Q47" s="17"/>
      <c r="R47" s="20"/>
      <c r="S47">
        <f t="shared" si="1"/>
        <v>0</v>
      </c>
      <c r="T47" s="17"/>
      <c r="U47" s="20"/>
      <c r="V47" s="21"/>
      <c r="W47" s="17"/>
      <c r="X47" s="17"/>
      <c r="Y47" s="17"/>
      <c r="AI47">
        <f t="shared" ca="1" si="6"/>
        <v>45543</v>
      </c>
      <c r="AJ47" t="b">
        <f t="shared" ca="1" si="7"/>
        <v>0</v>
      </c>
      <c r="AK47" t="b">
        <f t="shared" ca="1" si="8"/>
        <v>0</v>
      </c>
      <c r="AL47" t="b">
        <f t="shared" ca="1" si="9"/>
        <v>0</v>
      </c>
    </row>
    <row r="48" spans="1:38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9">
        <f t="shared" si="0"/>
        <v>0</v>
      </c>
      <c r="K48" s="18"/>
      <c r="L48" s="17"/>
      <c r="M48" s="17"/>
      <c r="N48" s="17"/>
      <c r="O48" s="20"/>
      <c r="P48" s="17"/>
      <c r="Q48" s="17"/>
      <c r="R48" s="20"/>
      <c r="S48">
        <f t="shared" si="1"/>
        <v>0</v>
      </c>
      <c r="T48" s="17"/>
      <c r="U48" s="20"/>
      <c r="V48" s="21"/>
      <c r="W48" s="17"/>
      <c r="X48" s="17"/>
      <c r="Y48" s="17"/>
      <c r="AI48">
        <f t="shared" ca="1" si="6"/>
        <v>45543</v>
      </c>
      <c r="AJ48" t="b">
        <f t="shared" ca="1" si="7"/>
        <v>0</v>
      </c>
      <c r="AK48" t="b">
        <f t="shared" ca="1" si="8"/>
        <v>0</v>
      </c>
      <c r="AL48" t="b">
        <f t="shared" ca="1" si="9"/>
        <v>0</v>
      </c>
    </row>
    <row r="49" spans="1:38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9">
        <f t="shared" si="0"/>
        <v>0</v>
      </c>
      <c r="K49" s="18"/>
      <c r="L49" s="17"/>
      <c r="M49" s="17"/>
      <c r="N49" s="17"/>
      <c r="O49" s="20"/>
      <c r="P49" s="17"/>
      <c r="Q49" s="17"/>
      <c r="R49" s="20"/>
      <c r="S49">
        <f t="shared" si="1"/>
        <v>0</v>
      </c>
      <c r="T49" s="17"/>
      <c r="U49" s="20"/>
      <c r="V49" s="21"/>
      <c r="W49" s="17"/>
      <c r="X49" s="17"/>
      <c r="Y49" s="17"/>
      <c r="AI49">
        <f t="shared" ca="1" si="6"/>
        <v>45543</v>
      </c>
      <c r="AJ49" t="b">
        <f t="shared" ca="1" si="7"/>
        <v>0</v>
      </c>
      <c r="AK49" t="b">
        <f t="shared" ca="1" si="8"/>
        <v>0</v>
      </c>
      <c r="AL49" t="b">
        <f t="shared" ca="1" si="9"/>
        <v>0</v>
      </c>
    </row>
    <row r="50" spans="1:38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9">
        <f t="shared" si="0"/>
        <v>0</v>
      </c>
      <c r="K50" s="18"/>
      <c r="L50" s="17"/>
      <c r="M50" s="17"/>
      <c r="N50" s="17"/>
      <c r="O50" s="20"/>
      <c r="P50" s="17"/>
      <c r="Q50" s="17"/>
      <c r="R50" s="20"/>
      <c r="S50">
        <f t="shared" si="1"/>
        <v>0</v>
      </c>
      <c r="T50" s="17"/>
      <c r="U50" s="20"/>
      <c r="V50" s="21"/>
      <c r="W50" s="17"/>
      <c r="X50" s="17"/>
      <c r="Y50" s="17"/>
      <c r="AI50">
        <f t="shared" ca="1" si="6"/>
        <v>45543</v>
      </c>
      <c r="AJ50" t="b">
        <f t="shared" ca="1" si="7"/>
        <v>0</v>
      </c>
      <c r="AK50" t="b">
        <f t="shared" ca="1" si="8"/>
        <v>0</v>
      </c>
      <c r="AL50" t="b">
        <f t="shared" ca="1" si="9"/>
        <v>0</v>
      </c>
    </row>
    <row r="51" spans="1:38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9">
        <f t="shared" si="0"/>
        <v>0</v>
      </c>
      <c r="K51" s="18"/>
      <c r="L51" s="17"/>
      <c r="M51" s="17"/>
      <c r="N51" s="17"/>
      <c r="O51" s="20"/>
      <c r="P51" s="17"/>
      <c r="Q51" s="17"/>
      <c r="R51" s="20"/>
      <c r="S51">
        <f t="shared" si="1"/>
        <v>0</v>
      </c>
      <c r="T51" s="17"/>
      <c r="U51" s="20"/>
      <c r="V51" s="21"/>
      <c r="W51" s="17"/>
      <c r="X51" s="17"/>
      <c r="Y51" s="17"/>
      <c r="AI51">
        <f t="shared" ca="1" si="6"/>
        <v>45543</v>
      </c>
      <c r="AJ51" t="b">
        <f t="shared" ca="1" si="7"/>
        <v>0</v>
      </c>
      <c r="AK51" t="b">
        <f t="shared" ca="1" si="8"/>
        <v>0</v>
      </c>
      <c r="AL51" t="b">
        <f t="shared" ca="1" si="9"/>
        <v>0</v>
      </c>
    </row>
    <row r="52" spans="1:38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9">
        <f t="shared" si="0"/>
        <v>0</v>
      </c>
      <c r="K52" s="18"/>
      <c r="L52" s="17"/>
      <c r="M52" s="17"/>
      <c r="N52" s="17"/>
      <c r="O52" s="20"/>
      <c r="P52" s="17"/>
      <c r="Q52" s="17"/>
      <c r="R52" s="20"/>
      <c r="S52">
        <f t="shared" si="1"/>
        <v>0</v>
      </c>
      <c r="T52" s="17"/>
      <c r="U52" s="20"/>
      <c r="V52" s="21"/>
      <c r="W52" s="17"/>
      <c r="X52" s="17"/>
      <c r="Y52" s="17"/>
      <c r="AI52">
        <f t="shared" ca="1" si="6"/>
        <v>45543</v>
      </c>
      <c r="AJ52" t="b">
        <f t="shared" ca="1" si="7"/>
        <v>0</v>
      </c>
      <c r="AK52" t="b">
        <f t="shared" ca="1" si="8"/>
        <v>0</v>
      </c>
      <c r="AL52" t="b">
        <f t="shared" ca="1" si="9"/>
        <v>0</v>
      </c>
    </row>
    <row r="53" spans="1:38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9">
        <f t="shared" si="0"/>
        <v>0</v>
      </c>
      <c r="K53" s="18"/>
      <c r="L53" s="17"/>
      <c r="M53" s="17"/>
      <c r="N53" s="17"/>
      <c r="O53" s="20"/>
      <c r="P53" s="17"/>
      <c r="Q53" s="17"/>
      <c r="R53" s="20"/>
      <c r="S53">
        <f t="shared" si="1"/>
        <v>0</v>
      </c>
      <c r="T53" s="17"/>
      <c r="U53" s="20"/>
      <c r="V53" s="21"/>
      <c r="W53" s="17"/>
      <c r="X53" s="17"/>
      <c r="Y53" s="17"/>
      <c r="AI53">
        <f t="shared" ca="1" si="6"/>
        <v>45543</v>
      </c>
      <c r="AJ53" t="b">
        <f t="shared" ca="1" si="7"/>
        <v>0</v>
      </c>
      <c r="AK53" t="b">
        <f t="shared" ca="1" si="8"/>
        <v>0</v>
      </c>
      <c r="AL53" t="b">
        <f t="shared" ca="1" si="9"/>
        <v>0</v>
      </c>
    </row>
    <row r="54" spans="1:3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9">
        <f t="shared" si="0"/>
        <v>0</v>
      </c>
      <c r="K54" s="18"/>
      <c r="L54" s="17"/>
      <c r="M54" s="17"/>
      <c r="N54" s="17"/>
      <c r="O54" s="20"/>
      <c r="P54" s="17"/>
      <c r="Q54" s="17"/>
      <c r="R54" s="20"/>
      <c r="S54">
        <f t="shared" si="1"/>
        <v>0</v>
      </c>
      <c r="T54" s="17"/>
      <c r="U54" s="20"/>
      <c r="V54" s="21"/>
      <c r="W54" s="17"/>
      <c r="X54" s="17"/>
      <c r="Y54" s="17"/>
      <c r="AI54">
        <f t="shared" ca="1" si="6"/>
        <v>45543</v>
      </c>
      <c r="AJ54" t="b">
        <f t="shared" ca="1" si="7"/>
        <v>0</v>
      </c>
      <c r="AK54" t="b">
        <f t="shared" ca="1" si="8"/>
        <v>0</v>
      </c>
      <c r="AL54" t="b">
        <f t="shared" ca="1" si="9"/>
        <v>0</v>
      </c>
    </row>
    <row r="55" spans="1:3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9">
        <f t="shared" si="0"/>
        <v>0</v>
      </c>
      <c r="K55" s="18"/>
      <c r="L55" s="17"/>
      <c r="M55" s="17"/>
      <c r="N55" s="17"/>
      <c r="O55" s="20"/>
      <c r="P55" s="17"/>
      <c r="Q55" s="17"/>
      <c r="R55" s="20"/>
      <c r="S55">
        <f t="shared" si="1"/>
        <v>0</v>
      </c>
      <c r="T55" s="17"/>
      <c r="U55" s="20"/>
      <c r="V55" s="21"/>
      <c r="W55" s="17"/>
      <c r="X55" s="17"/>
      <c r="Y55" s="17"/>
      <c r="AI55">
        <f t="shared" ca="1" si="6"/>
        <v>45543</v>
      </c>
      <c r="AJ55" t="b">
        <f t="shared" ca="1" si="7"/>
        <v>0</v>
      </c>
      <c r="AK55" t="b">
        <f t="shared" ca="1" si="8"/>
        <v>0</v>
      </c>
      <c r="AL55" t="b">
        <f t="shared" ca="1" si="9"/>
        <v>0</v>
      </c>
    </row>
    <row r="56" spans="1:3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9">
        <f t="shared" si="0"/>
        <v>0</v>
      </c>
      <c r="K56" s="18"/>
      <c r="L56" s="17"/>
      <c r="M56" s="17"/>
      <c r="N56" s="17"/>
      <c r="O56" s="20"/>
      <c r="P56" s="17"/>
      <c r="Q56" s="17"/>
      <c r="R56" s="20"/>
      <c r="S56">
        <f t="shared" si="1"/>
        <v>0</v>
      </c>
      <c r="T56" s="17"/>
      <c r="U56" s="20"/>
      <c r="V56" s="21"/>
      <c r="W56" s="17"/>
      <c r="X56" s="17"/>
      <c r="Y56" s="17"/>
      <c r="AI56">
        <f t="shared" ca="1" si="6"/>
        <v>45543</v>
      </c>
      <c r="AJ56" t="b">
        <f t="shared" ca="1" si="7"/>
        <v>0</v>
      </c>
      <c r="AK56" t="b">
        <f t="shared" ca="1" si="8"/>
        <v>0</v>
      </c>
      <c r="AL56" t="b">
        <f t="shared" ca="1" si="9"/>
        <v>0</v>
      </c>
    </row>
    <row r="57" spans="1:3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9">
        <f t="shared" si="0"/>
        <v>0</v>
      </c>
      <c r="K57" s="18"/>
      <c r="L57" s="17"/>
      <c r="M57" s="17"/>
      <c r="N57" s="17"/>
      <c r="O57" s="20"/>
      <c r="P57" s="17"/>
      <c r="Q57" s="17"/>
      <c r="R57" s="20"/>
      <c r="S57">
        <f t="shared" si="1"/>
        <v>0</v>
      </c>
      <c r="T57" s="17"/>
      <c r="U57" s="20"/>
      <c r="V57" s="21"/>
      <c r="W57" s="17"/>
      <c r="X57" s="17"/>
      <c r="Y57" s="17"/>
      <c r="AI57">
        <f t="shared" ca="1" si="6"/>
        <v>45543</v>
      </c>
      <c r="AJ57" t="b">
        <f t="shared" ca="1" si="7"/>
        <v>0</v>
      </c>
      <c r="AK57" t="b">
        <f t="shared" ca="1" si="8"/>
        <v>0</v>
      </c>
      <c r="AL57" t="b">
        <f t="shared" ca="1" si="9"/>
        <v>0</v>
      </c>
    </row>
    <row r="58" spans="1:3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9">
        <f t="shared" si="0"/>
        <v>0</v>
      </c>
      <c r="K58" s="18"/>
      <c r="L58" s="17"/>
      <c r="M58" s="17"/>
      <c r="N58" s="17"/>
      <c r="O58" s="20"/>
      <c r="P58" s="17"/>
      <c r="Q58" s="17"/>
      <c r="R58" s="20"/>
      <c r="S58">
        <f t="shared" si="1"/>
        <v>0</v>
      </c>
      <c r="T58" s="17"/>
      <c r="U58" s="20"/>
      <c r="V58" s="21"/>
      <c r="W58" s="17"/>
      <c r="X58" s="17"/>
      <c r="Y58" s="17"/>
      <c r="AI58">
        <f t="shared" ca="1" si="6"/>
        <v>45543</v>
      </c>
      <c r="AJ58" t="b">
        <f t="shared" ca="1" si="7"/>
        <v>0</v>
      </c>
      <c r="AK58" t="b">
        <f t="shared" ca="1" si="8"/>
        <v>0</v>
      </c>
      <c r="AL58" t="b">
        <f t="shared" ca="1" si="9"/>
        <v>0</v>
      </c>
    </row>
    <row r="59" spans="1:3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9">
        <f t="shared" si="0"/>
        <v>0</v>
      </c>
      <c r="K59" s="18"/>
      <c r="L59" s="17"/>
      <c r="M59" s="17"/>
      <c r="N59" s="17"/>
      <c r="O59" s="20"/>
      <c r="P59" s="17"/>
      <c r="Q59" s="17"/>
      <c r="R59" s="20"/>
      <c r="S59">
        <f t="shared" si="1"/>
        <v>0</v>
      </c>
      <c r="T59" s="17"/>
      <c r="U59" s="20"/>
      <c r="V59" s="21"/>
      <c r="W59" s="17"/>
      <c r="X59" s="17"/>
      <c r="Y59" s="17"/>
      <c r="AI59">
        <f t="shared" ca="1" si="6"/>
        <v>45543</v>
      </c>
      <c r="AJ59" t="b">
        <f t="shared" ca="1" si="7"/>
        <v>0</v>
      </c>
      <c r="AK59" t="b">
        <f t="shared" ca="1" si="8"/>
        <v>0</v>
      </c>
      <c r="AL59" t="b">
        <f t="shared" ca="1" si="9"/>
        <v>0</v>
      </c>
    </row>
    <row r="60" spans="1:3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9">
        <f t="shared" si="0"/>
        <v>0</v>
      </c>
      <c r="K60" s="18"/>
      <c r="L60" s="17"/>
      <c r="M60" s="17"/>
      <c r="N60" s="17"/>
      <c r="O60" s="20"/>
      <c r="P60" s="17"/>
      <c r="Q60" s="17"/>
      <c r="R60" s="20"/>
      <c r="S60">
        <f t="shared" si="1"/>
        <v>0</v>
      </c>
      <c r="T60" s="17"/>
      <c r="U60" s="20"/>
      <c r="V60" s="21"/>
      <c r="W60" s="17"/>
      <c r="X60" s="17"/>
      <c r="Y60" s="17"/>
      <c r="AI60">
        <f t="shared" ca="1" si="6"/>
        <v>45543</v>
      </c>
      <c r="AJ60" t="b">
        <f t="shared" ca="1" si="7"/>
        <v>0</v>
      </c>
      <c r="AK60" t="b">
        <f t="shared" ca="1" si="8"/>
        <v>0</v>
      </c>
      <c r="AL60" t="b">
        <f t="shared" ca="1" si="9"/>
        <v>0</v>
      </c>
    </row>
    <row r="61" spans="1:3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9">
        <f t="shared" si="0"/>
        <v>0</v>
      </c>
      <c r="K61" s="18"/>
      <c r="L61" s="17"/>
      <c r="M61" s="17"/>
      <c r="N61" s="17"/>
      <c r="O61" s="20"/>
      <c r="P61" s="17"/>
      <c r="Q61" s="17"/>
      <c r="R61" s="20"/>
      <c r="S61">
        <f t="shared" si="1"/>
        <v>0</v>
      </c>
      <c r="T61" s="17"/>
      <c r="U61" s="20"/>
      <c r="V61" s="21"/>
      <c r="W61" s="17"/>
      <c r="X61" s="17"/>
      <c r="Y61" s="17"/>
      <c r="AI61">
        <f t="shared" ca="1" si="6"/>
        <v>45543</v>
      </c>
      <c r="AJ61" t="b">
        <f t="shared" ca="1" si="7"/>
        <v>0</v>
      </c>
      <c r="AK61" t="b">
        <f t="shared" ca="1" si="8"/>
        <v>0</v>
      </c>
      <c r="AL61" t="b">
        <f t="shared" ca="1" si="9"/>
        <v>0</v>
      </c>
    </row>
    <row r="62" spans="1:3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9">
        <f t="shared" si="0"/>
        <v>0</v>
      </c>
      <c r="K62" s="18"/>
      <c r="L62" s="17"/>
      <c r="M62" s="17"/>
      <c r="N62" s="17"/>
      <c r="O62" s="20"/>
      <c r="P62" s="17"/>
      <c r="Q62" s="17"/>
      <c r="R62" s="20"/>
      <c r="S62">
        <f t="shared" si="1"/>
        <v>0</v>
      </c>
      <c r="T62" s="17"/>
      <c r="U62" s="20"/>
      <c r="V62" s="21"/>
      <c r="W62" s="17"/>
      <c r="X62" s="17"/>
      <c r="Y62" s="17"/>
      <c r="AI62">
        <f t="shared" ca="1" si="6"/>
        <v>45543</v>
      </c>
      <c r="AJ62" t="b">
        <f t="shared" ca="1" si="7"/>
        <v>0</v>
      </c>
      <c r="AK62" t="b">
        <f t="shared" ca="1" si="8"/>
        <v>0</v>
      </c>
      <c r="AL62" t="b">
        <f t="shared" ca="1" si="9"/>
        <v>0</v>
      </c>
    </row>
    <row r="63" spans="1:3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9">
        <f t="shared" si="0"/>
        <v>0</v>
      </c>
      <c r="K63" s="18"/>
      <c r="L63" s="17"/>
      <c r="M63" s="17"/>
      <c r="N63" s="17"/>
      <c r="O63" s="20"/>
      <c r="P63" s="17"/>
      <c r="Q63" s="17"/>
      <c r="R63" s="20"/>
      <c r="S63">
        <f t="shared" si="1"/>
        <v>0</v>
      </c>
      <c r="T63" s="17"/>
      <c r="U63" s="20"/>
      <c r="V63" s="21"/>
      <c r="W63" s="17"/>
      <c r="X63" s="17"/>
      <c r="Y63" s="17"/>
      <c r="AI63">
        <f t="shared" ca="1" si="6"/>
        <v>45543</v>
      </c>
      <c r="AJ63" t="b">
        <f t="shared" ca="1" si="7"/>
        <v>0</v>
      </c>
      <c r="AK63" t="b">
        <f t="shared" ca="1" si="8"/>
        <v>0</v>
      </c>
      <c r="AL63" t="b">
        <f t="shared" ca="1" si="9"/>
        <v>0</v>
      </c>
    </row>
    <row r="64" spans="1:3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9">
        <f t="shared" si="0"/>
        <v>0</v>
      </c>
      <c r="K64" s="18"/>
      <c r="L64" s="17"/>
      <c r="M64" s="17"/>
      <c r="N64" s="17"/>
      <c r="O64" s="20"/>
      <c r="P64" s="17"/>
      <c r="Q64" s="17"/>
      <c r="R64" s="20"/>
      <c r="S64">
        <f t="shared" si="1"/>
        <v>0</v>
      </c>
      <c r="T64" s="17"/>
      <c r="U64" s="20"/>
      <c r="V64" s="21"/>
      <c r="W64" s="17"/>
      <c r="X64" s="17"/>
      <c r="Y64" s="17"/>
      <c r="AI64">
        <f t="shared" ca="1" si="6"/>
        <v>45543</v>
      </c>
      <c r="AJ64" t="b">
        <f t="shared" ca="1" si="7"/>
        <v>0</v>
      </c>
      <c r="AK64" t="b">
        <f t="shared" ca="1" si="8"/>
        <v>0</v>
      </c>
      <c r="AL64" t="b">
        <f t="shared" ca="1" si="9"/>
        <v>0</v>
      </c>
    </row>
    <row r="65" spans="1:3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9">
        <f t="shared" si="0"/>
        <v>0</v>
      </c>
      <c r="K65" s="18"/>
      <c r="L65" s="17"/>
      <c r="M65" s="17"/>
      <c r="N65" s="17"/>
      <c r="O65" s="20"/>
      <c r="P65" s="17"/>
      <c r="Q65" s="17"/>
      <c r="R65" s="20"/>
      <c r="S65">
        <f t="shared" si="1"/>
        <v>0</v>
      </c>
      <c r="T65" s="17"/>
      <c r="U65" s="20"/>
      <c r="V65" s="21"/>
      <c r="W65" s="17"/>
      <c r="X65" s="17"/>
      <c r="Y65" s="17"/>
      <c r="AI65">
        <f t="shared" ca="1" si="6"/>
        <v>45543</v>
      </c>
      <c r="AJ65" t="b">
        <f t="shared" ca="1" si="7"/>
        <v>0</v>
      </c>
      <c r="AK65" t="b">
        <f t="shared" ca="1" si="8"/>
        <v>0</v>
      </c>
      <c r="AL65" t="b">
        <f t="shared" ca="1" si="9"/>
        <v>0</v>
      </c>
    </row>
    <row r="66" spans="1:3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9">
        <f t="shared" si="0"/>
        <v>0</v>
      </c>
      <c r="K66" s="18"/>
      <c r="L66" s="17"/>
      <c r="M66" s="17"/>
      <c r="N66" s="17"/>
      <c r="O66" s="20"/>
      <c r="P66" s="17"/>
      <c r="Q66" s="17"/>
      <c r="R66" s="20"/>
      <c r="S66">
        <f t="shared" si="1"/>
        <v>0</v>
      </c>
      <c r="T66" s="17"/>
      <c r="U66" s="20"/>
      <c r="V66" s="21"/>
      <c r="W66" s="17"/>
      <c r="X66" s="17"/>
      <c r="Y66" s="17"/>
      <c r="AI66">
        <f t="shared" ca="1" si="6"/>
        <v>45543</v>
      </c>
      <c r="AJ66" t="b">
        <f t="shared" ca="1" si="7"/>
        <v>0</v>
      </c>
      <c r="AK66" t="b">
        <f t="shared" ca="1" si="8"/>
        <v>0</v>
      </c>
      <c r="AL66" t="b">
        <f t="shared" ca="1" si="9"/>
        <v>0</v>
      </c>
    </row>
    <row r="67" spans="1:3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9">
        <f t="shared" si="0"/>
        <v>0</v>
      </c>
      <c r="K67" s="18"/>
      <c r="L67" s="17"/>
      <c r="M67" s="17"/>
      <c r="N67" s="17"/>
      <c r="O67" s="20"/>
      <c r="P67" s="17"/>
      <c r="Q67" s="17"/>
      <c r="R67" s="20"/>
      <c r="S67">
        <f t="shared" si="1"/>
        <v>0</v>
      </c>
      <c r="T67" s="17"/>
      <c r="U67" s="20"/>
      <c r="V67" s="21"/>
      <c r="W67" s="17"/>
      <c r="X67" s="17"/>
      <c r="Y67" s="17"/>
      <c r="AI67">
        <f t="shared" ca="1" si="6"/>
        <v>45543</v>
      </c>
      <c r="AJ67" t="b">
        <f t="shared" ca="1" si="7"/>
        <v>0</v>
      </c>
      <c r="AK67" t="b">
        <f t="shared" ca="1" si="8"/>
        <v>0</v>
      </c>
      <c r="AL67" t="b">
        <f t="shared" ca="1" si="9"/>
        <v>0</v>
      </c>
    </row>
    <row r="68" spans="1:3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9">
        <f t="shared" ref="J68:J131" si="10">IF(F68="H",(E68+I68)*H68,E68/52)</f>
        <v>0</v>
      </c>
      <c r="K68" s="18"/>
      <c r="L68" s="17"/>
      <c r="M68" s="17"/>
      <c r="N68" s="17"/>
      <c r="O68" s="20"/>
      <c r="P68" s="17"/>
      <c r="Q68" s="17"/>
      <c r="R68" s="20"/>
      <c r="S68">
        <f t="shared" si="1"/>
        <v>0</v>
      </c>
      <c r="T68" s="17"/>
      <c r="U68" s="20"/>
      <c r="V68" s="21"/>
      <c r="W68" s="17"/>
      <c r="X68" s="17"/>
      <c r="Y68" s="17"/>
      <c r="AI68">
        <f t="shared" ca="1" si="6"/>
        <v>45543</v>
      </c>
      <c r="AJ68" t="b">
        <f t="shared" ca="1" si="7"/>
        <v>0</v>
      </c>
      <c r="AK68" t="b">
        <f t="shared" ca="1" si="8"/>
        <v>0</v>
      </c>
      <c r="AL68" t="b">
        <f t="shared" ca="1" si="9"/>
        <v>0</v>
      </c>
    </row>
    <row r="69" spans="1:3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9">
        <f t="shared" si="10"/>
        <v>0</v>
      </c>
      <c r="K69" s="18"/>
      <c r="L69" s="17"/>
      <c r="M69" s="17"/>
      <c r="N69" s="17"/>
      <c r="O69" s="20"/>
      <c r="P69" s="17"/>
      <c r="Q69" s="17"/>
      <c r="R69" s="20"/>
      <c r="S69">
        <f t="shared" ref="S69:S132" si="11">_xlfn.DAYS(R69,O69)</f>
        <v>0</v>
      </c>
      <c r="T69" s="17"/>
      <c r="U69" s="20"/>
      <c r="V69" s="21"/>
      <c r="W69" s="17"/>
      <c r="X69" s="17"/>
      <c r="Y69" s="17"/>
      <c r="AI69">
        <f t="shared" ca="1" si="6"/>
        <v>45543</v>
      </c>
      <c r="AJ69" t="b">
        <f t="shared" ca="1" si="7"/>
        <v>0</v>
      </c>
      <c r="AK69" t="b">
        <f t="shared" ca="1" si="8"/>
        <v>0</v>
      </c>
      <c r="AL69" t="b">
        <f t="shared" ca="1" si="9"/>
        <v>0</v>
      </c>
    </row>
    <row r="70" spans="1:3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9">
        <f t="shared" si="10"/>
        <v>0</v>
      </c>
      <c r="K70" s="18"/>
      <c r="L70" s="17"/>
      <c r="M70" s="17"/>
      <c r="N70" s="17"/>
      <c r="O70" s="20"/>
      <c r="P70" s="17"/>
      <c r="Q70" s="17"/>
      <c r="R70" s="20"/>
      <c r="S70">
        <f t="shared" si="11"/>
        <v>0</v>
      </c>
      <c r="T70" s="17"/>
      <c r="U70" s="20"/>
      <c r="V70" s="21"/>
      <c r="W70" s="17"/>
      <c r="X70" s="17"/>
      <c r="Y70" s="17"/>
      <c r="AI70">
        <f t="shared" ca="1" si="6"/>
        <v>45543</v>
      </c>
      <c r="AJ70" t="b">
        <f t="shared" ca="1" si="7"/>
        <v>0</v>
      </c>
      <c r="AK70" t="b">
        <f t="shared" ca="1" si="8"/>
        <v>0</v>
      </c>
      <c r="AL70" t="b">
        <f t="shared" ca="1" si="9"/>
        <v>0</v>
      </c>
    </row>
    <row r="71" spans="1:3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9">
        <f t="shared" si="10"/>
        <v>0</v>
      </c>
      <c r="K71" s="18"/>
      <c r="L71" s="17"/>
      <c r="M71" s="17"/>
      <c r="N71" s="17"/>
      <c r="O71" s="20"/>
      <c r="P71" s="17"/>
      <c r="Q71" s="17"/>
      <c r="R71" s="20"/>
      <c r="S71">
        <f t="shared" si="11"/>
        <v>0</v>
      </c>
      <c r="T71" s="17"/>
      <c r="U71" s="20"/>
      <c r="V71" s="21"/>
      <c r="W71" s="17"/>
      <c r="X71" s="17"/>
      <c r="Y71" s="17"/>
      <c r="AI71">
        <f t="shared" ca="1" si="6"/>
        <v>45543</v>
      </c>
      <c r="AJ71" t="b">
        <f t="shared" ca="1" si="7"/>
        <v>0</v>
      </c>
      <c r="AK71" t="b">
        <f t="shared" ca="1" si="8"/>
        <v>0</v>
      </c>
      <c r="AL71" t="b">
        <f t="shared" ca="1" si="9"/>
        <v>0</v>
      </c>
    </row>
    <row r="72" spans="1:3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9">
        <f t="shared" si="10"/>
        <v>0</v>
      </c>
      <c r="K72" s="18"/>
      <c r="L72" s="17"/>
      <c r="M72" s="17"/>
      <c r="N72" s="17"/>
      <c r="O72" s="20"/>
      <c r="P72" s="17"/>
      <c r="Q72" s="17"/>
      <c r="R72" s="20"/>
      <c r="S72">
        <f t="shared" si="11"/>
        <v>0</v>
      </c>
      <c r="T72" s="17"/>
      <c r="U72" s="20"/>
      <c r="V72" s="21"/>
      <c r="W72" s="17"/>
      <c r="X72" s="17"/>
      <c r="Y72" s="17"/>
      <c r="AI72">
        <f t="shared" ca="1" si="6"/>
        <v>45543</v>
      </c>
      <c r="AJ72" t="b">
        <f t="shared" ca="1" si="7"/>
        <v>0</v>
      </c>
      <c r="AK72" t="b">
        <f t="shared" ca="1" si="8"/>
        <v>0</v>
      </c>
      <c r="AL72" t="b">
        <f t="shared" ca="1" si="9"/>
        <v>0</v>
      </c>
    </row>
    <row r="73" spans="1:3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9">
        <f t="shared" si="10"/>
        <v>0</v>
      </c>
      <c r="K73" s="18"/>
      <c r="L73" s="17"/>
      <c r="M73" s="17"/>
      <c r="N73" s="17"/>
      <c r="O73" s="20"/>
      <c r="P73" s="17"/>
      <c r="Q73" s="17"/>
      <c r="R73" s="20"/>
      <c r="S73">
        <f t="shared" si="11"/>
        <v>0</v>
      </c>
      <c r="T73" s="17"/>
      <c r="U73" s="20"/>
      <c r="V73" s="21"/>
      <c r="W73" s="17"/>
      <c r="X73" s="17"/>
      <c r="Y73" s="17"/>
      <c r="AI73">
        <f t="shared" ca="1" si="6"/>
        <v>45543</v>
      </c>
      <c r="AJ73" t="b">
        <f t="shared" ca="1" si="7"/>
        <v>0</v>
      </c>
      <c r="AK73" t="b">
        <f t="shared" ca="1" si="8"/>
        <v>0</v>
      </c>
      <c r="AL73" t="b">
        <f t="shared" ca="1" si="9"/>
        <v>0</v>
      </c>
    </row>
    <row r="74" spans="1:3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9">
        <f t="shared" si="10"/>
        <v>0</v>
      </c>
      <c r="K74" s="18"/>
      <c r="L74" s="17"/>
      <c r="M74" s="17"/>
      <c r="N74" s="17"/>
      <c r="O74" s="20"/>
      <c r="P74" s="17"/>
      <c r="Q74" s="17"/>
      <c r="R74" s="20"/>
      <c r="S74">
        <f t="shared" si="11"/>
        <v>0</v>
      </c>
      <c r="T74" s="17"/>
      <c r="U74" s="20"/>
      <c r="V74" s="21"/>
      <c r="W74" s="17"/>
      <c r="X74" s="17"/>
      <c r="Y74" s="17"/>
      <c r="AI74">
        <f t="shared" ca="1" si="6"/>
        <v>45543</v>
      </c>
      <c r="AJ74" t="b">
        <f t="shared" ca="1" si="7"/>
        <v>0</v>
      </c>
      <c r="AK74" t="b">
        <f t="shared" ca="1" si="8"/>
        <v>0</v>
      </c>
      <c r="AL74" t="b">
        <f t="shared" ca="1" si="9"/>
        <v>0</v>
      </c>
    </row>
    <row r="75" spans="1:3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9">
        <f t="shared" si="10"/>
        <v>0</v>
      </c>
      <c r="K75" s="18"/>
      <c r="L75" s="17"/>
      <c r="M75" s="17"/>
      <c r="N75" s="17"/>
      <c r="O75" s="20"/>
      <c r="P75" s="17"/>
      <c r="Q75" s="17"/>
      <c r="R75" s="20"/>
      <c r="S75">
        <f t="shared" si="11"/>
        <v>0</v>
      </c>
      <c r="T75" s="17"/>
      <c r="U75" s="20"/>
      <c r="V75" s="21"/>
      <c r="W75" s="17"/>
      <c r="X75" s="17"/>
      <c r="Y75" s="17"/>
      <c r="AI75">
        <f t="shared" ca="1" si="6"/>
        <v>45543</v>
      </c>
      <c r="AJ75" t="b">
        <f t="shared" ca="1" si="7"/>
        <v>0</v>
      </c>
      <c r="AK75" t="b">
        <f t="shared" ca="1" si="8"/>
        <v>0</v>
      </c>
      <c r="AL75" t="b">
        <f t="shared" ca="1" si="9"/>
        <v>0</v>
      </c>
    </row>
    <row r="76" spans="1:3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9">
        <f t="shared" si="10"/>
        <v>0</v>
      </c>
      <c r="K76" s="18"/>
      <c r="L76" s="17"/>
      <c r="M76" s="17"/>
      <c r="N76" s="17"/>
      <c r="O76" s="20"/>
      <c r="P76" s="17"/>
      <c r="Q76" s="17"/>
      <c r="R76" s="20"/>
      <c r="S76">
        <f t="shared" si="11"/>
        <v>0</v>
      </c>
      <c r="T76" s="17"/>
      <c r="U76" s="20"/>
      <c r="V76" s="21"/>
      <c r="W76" s="17"/>
      <c r="X76" s="17"/>
      <c r="Y76" s="17"/>
      <c r="AI76">
        <f t="shared" ca="1" si="6"/>
        <v>45543</v>
      </c>
      <c r="AJ76" t="b">
        <f t="shared" ca="1" si="7"/>
        <v>0</v>
      </c>
      <c r="AK76" t="b">
        <f t="shared" ca="1" si="8"/>
        <v>0</v>
      </c>
      <c r="AL76" t="b">
        <f t="shared" ca="1" si="9"/>
        <v>0</v>
      </c>
    </row>
    <row r="77" spans="1:3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9">
        <f t="shared" si="10"/>
        <v>0</v>
      </c>
      <c r="K77" s="18"/>
      <c r="L77" s="17"/>
      <c r="M77" s="17"/>
      <c r="N77" s="17"/>
      <c r="O77" s="20"/>
      <c r="P77" s="17"/>
      <c r="Q77" s="17"/>
      <c r="R77" s="20"/>
      <c r="S77">
        <f t="shared" si="11"/>
        <v>0</v>
      </c>
      <c r="T77" s="17"/>
      <c r="U77" s="20"/>
      <c r="V77" s="21"/>
      <c r="W77" s="17"/>
      <c r="X77" s="17"/>
      <c r="Y77" s="17"/>
      <c r="AI77">
        <f t="shared" ca="1" si="6"/>
        <v>45543</v>
      </c>
      <c r="AJ77" t="b">
        <f t="shared" ca="1" si="7"/>
        <v>0</v>
      </c>
      <c r="AK77" t="b">
        <f t="shared" ca="1" si="8"/>
        <v>0</v>
      </c>
      <c r="AL77" t="b">
        <f t="shared" ca="1" si="9"/>
        <v>0</v>
      </c>
    </row>
    <row r="78" spans="1:3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9">
        <f t="shared" si="10"/>
        <v>0</v>
      </c>
      <c r="K78" s="18"/>
      <c r="L78" s="17"/>
      <c r="M78" s="17"/>
      <c r="N78" s="17"/>
      <c r="O78" s="20"/>
      <c r="P78" s="17"/>
      <c r="Q78" s="17"/>
      <c r="R78" s="20"/>
      <c r="S78">
        <f t="shared" si="11"/>
        <v>0</v>
      </c>
      <c r="T78" s="17"/>
      <c r="U78" s="20"/>
      <c r="V78" s="21"/>
      <c r="W78" s="17"/>
      <c r="X78" s="17"/>
      <c r="Y78" s="17"/>
      <c r="AI78">
        <f t="shared" ca="1" si="6"/>
        <v>45543</v>
      </c>
      <c r="AJ78" t="b">
        <f t="shared" ca="1" si="7"/>
        <v>0</v>
      </c>
      <c r="AK78" t="b">
        <f t="shared" ca="1" si="8"/>
        <v>0</v>
      </c>
      <c r="AL78" t="b">
        <f t="shared" ca="1" si="9"/>
        <v>0</v>
      </c>
    </row>
    <row r="79" spans="1:38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9">
        <f t="shared" si="10"/>
        <v>0</v>
      </c>
      <c r="K79" s="18"/>
      <c r="L79" s="17"/>
      <c r="M79" s="17"/>
      <c r="N79" s="17"/>
      <c r="O79" s="20"/>
      <c r="P79" s="17"/>
      <c r="Q79" s="17"/>
      <c r="R79" s="20"/>
      <c r="S79">
        <f t="shared" si="11"/>
        <v>0</v>
      </c>
      <c r="T79" s="17"/>
      <c r="U79" s="20"/>
      <c r="V79" s="21"/>
      <c r="W79" s="17"/>
      <c r="X79" s="17"/>
      <c r="Y79" s="17"/>
      <c r="AI79">
        <f t="shared" ca="1" si="6"/>
        <v>45543</v>
      </c>
      <c r="AJ79" t="b">
        <f t="shared" ca="1" si="7"/>
        <v>0</v>
      </c>
      <c r="AK79" t="b">
        <f t="shared" ca="1" si="8"/>
        <v>0</v>
      </c>
      <c r="AL79" t="b">
        <f t="shared" ca="1" si="9"/>
        <v>0</v>
      </c>
    </row>
    <row r="80" spans="1:38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9">
        <f t="shared" si="10"/>
        <v>0</v>
      </c>
      <c r="K80" s="18"/>
      <c r="L80" s="17"/>
      <c r="M80" s="17"/>
      <c r="N80" s="17"/>
      <c r="O80" s="20"/>
      <c r="P80" s="17"/>
      <c r="Q80" s="17"/>
      <c r="R80" s="20"/>
      <c r="S80">
        <f t="shared" si="11"/>
        <v>0</v>
      </c>
      <c r="T80" s="17"/>
      <c r="U80" s="20"/>
      <c r="V80" s="21"/>
      <c r="W80" s="17"/>
      <c r="X80" s="17"/>
      <c r="Y80" s="17"/>
      <c r="AI80">
        <f t="shared" ca="1" si="6"/>
        <v>45543</v>
      </c>
      <c r="AJ80" t="b">
        <f t="shared" ca="1" si="7"/>
        <v>0</v>
      </c>
      <c r="AK80" t="b">
        <f t="shared" ca="1" si="8"/>
        <v>0</v>
      </c>
      <c r="AL80" t="b">
        <f t="shared" ca="1" si="9"/>
        <v>0</v>
      </c>
    </row>
    <row r="81" spans="1:38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9">
        <f t="shared" si="10"/>
        <v>0</v>
      </c>
      <c r="K81" s="18"/>
      <c r="L81" s="17"/>
      <c r="M81" s="17"/>
      <c r="N81" s="17"/>
      <c r="O81" s="20"/>
      <c r="P81" s="17"/>
      <c r="Q81" s="17"/>
      <c r="R81" s="20"/>
      <c r="S81">
        <f t="shared" si="11"/>
        <v>0</v>
      </c>
      <c r="T81" s="17"/>
      <c r="U81" s="20"/>
      <c r="V81" s="21"/>
      <c r="W81" s="17"/>
      <c r="X81" s="17"/>
      <c r="Y81" s="17"/>
      <c r="AI81">
        <f t="shared" ca="1" si="6"/>
        <v>45543</v>
      </c>
      <c r="AJ81" t="b">
        <f t="shared" ca="1" si="7"/>
        <v>0</v>
      </c>
      <c r="AK81" t="b">
        <f t="shared" ca="1" si="8"/>
        <v>0</v>
      </c>
      <c r="AL81" t="b">
        <f t="shared" ca="1" si="9"/>
        <v>0</v>
      </c>
    </row>
    <row r="82" spans="1:38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9">
        <f t="shared" si="10"/>
        <v>0</v>
      </c>
      <c r="K82" s="18"/>
      <c r="L82" s="17"/>
      <c r="M82" s="17"/>
      <c r="N82" s="17"/>
      <c r="O82" s="20"/>
      <c r="P82" s="17"/>
      <c r="Q82" s="17"/>
      <c r="R82" s="20"/>
      <c r="S82">
        <f t="shared" si="11"/>
        <v>0</v>
      </c>
      <c r="T82" s="17"/>
      <c r="U82" s="20"/>
      <c r="V82" s="21"/>
      <c r="W82" s="17"/>
      <c r="X82" s="17"/>
      <c r="Y82" s="17"/>
      <c r="AI82">
        <f t="shared" ca="1" si="6"/>
        <v>45543</v>
      </c>
      <c r="AJ82" t="b">
        <f t="shared" ca="1" si="7"/>
        <v>0</v>
      </c>
      <c r="AK82" t="b">
        <f t="shared" ca="1" si="8"/>
        <v>0</v>
      </c>
      <c r="AL82" t="b">
        <f t="shared" ca="1" si="9"/>
        <v>0</v>
      </c>
    </row>
    <row r="83" spans="1:38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9">
        <f t="shared" si="10"/>
        <v>0</v>
      </c>
      <c r="K83" s="18"/>
      <c r="L83" s="17"/>
      <c r="M83" s="17"/>
      <c r="N83" s="17"/>
      <c r="O83" s="20"/>
      <c r="P83" s="17"/>
      <c r="Q83" s="17"/>
      <c r="R83" s="20"/>
      <c r="S83">
        <f t="shared" si="11"/>
        <v>0</v>
      </c>
      <c r="T83" s="17"/>
      <c r="U83" s="20"/>
      <c r="V83" s="21"/>
      <c r="W83" s="17"/>
      <c r="X83" s="17"/>
      <c r="Y83" s="17"/>
      <c r="AI83">
        <f t="shared" ca="1" si="6"/>
        <v>45543</v>
      </c>
      <c r="AJ83" t="b">
        <f t="shared" ca="1" si="7"/>
        <v>0</v>
      </c>
      <c r="AK83" t="b">
        <f t="shared" ca="1" si="8"/>
        <v>0</v>
      </c>
      <c r="AL83" t="b">
        <f t="shared" ca="1" si="9"/>
        <v>0</v>
      </c>
    </row>
    <row r="84" spans="1:3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9">
        <f t="shared" si="10"/>
        <v>0</v>
      </c>
      <c r="K84" s="18"/>
      <c r="L84" s="17"/>
      <c r="M84" s="17"/>
      <c r="N84" s="17"/>
      <c r="O84" s="20"/>
      <c r="P84" s="17"/>
      <c r="Q84" s="17"/>
      <c r="R84" s="20"/>
      <c r="S84">
        <f t="shared" si="11"/>
        <v>0</v>
      </c>
      <c r="T84" s="17"/>
      <c r="U84" s="20"/>
      <c r="V84" s="21"/>
      <c r="W84" s="17"/>
      <c r="X84" s="17"/>
      <c r="Y84" s="17"/>
      <c r="AI84">
        <f t="shared" ca="1" si="6"/>
        <v>45543</v>
      </c>
      <c r="AJ84" t="b">
        <f t="shared" ca="1" si="7"/>
        <v>0</v>
      </c>
      <c r="AK84" t="b">
        <f t="shared" ca="1" si="8"/>
        <v>0</v>
      </c>
      <c r="AL84" t="b">
        <f t="shared" ca="1" si="9"/>
        <v>0</v>
      </c>
    </row>
    <row r="85" spans="1:38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9">
        <f t="shared" si="10"/>
        <v>0</v>
      </c>
      <c r="K85" s="18"/>
      <c r="L85" s="17"/>
      <c r="M85" s="17"/>
      <c r="N85" s="17"/>
      <c r="O85" s="20"/>
      <c r="P85" s="17"/>
      <c r="Q85" s="17"/>
      <c r="R85" s="20"/>
      <c r="S85">
        <f t="shared" si="11"/>
        <v>0</v>
      </c>
      <c r="T85" s="17"/>
      <c r="U85" s="20"/>
      <c r="V85" s="21"/>
      <c r="W85" s="17"/>
      <c r="X85" s="17"/>
      <c r="Y85" s="17"/>
      <c r="AI85">
        <f t="shared" ca="1" si="6"/>
        <v>45543</v>
      </c>
      <c r="AJ85" t="b">
        <f t="shared" ca="1" si="7"/>
        <v>0</v>
      </c>
      <c r="AK85" t="b">
        <f t="shared" ca="1" si="8"/>
        <v>0</v>
      </c>
      <c r="AL85" t="b">
        <f t="shared" ca="1" si="9"/>
        <v>0</v>
      </c>
    </row>
    <row r="86" spans="1:38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9">
        <f t="shared" si="10"/>
        <v>0</v>
      </c>
      <c r="K86" s="18"/>
      <c r="L86" s="17"/>
      <c r="M86" s="17"/>
      <c r="N86" s="17"/>
      <c r="O86" s="20"/>
      <c r="P86" s="17"/>
      <c r="Q86" s="17"/>
      <c r="R86" s="20"/>
      <c r="S86">
        <f t="shared" si="11"/>
        <v>0</v>
      </c>
      <c r="T86" s="17"/>
      <c r="U86" s="20"/>
      <c r="V86" s="21"/>
      <c r="W86" s="17"/>
      <c r="X86" s="17"/>
      <c r="Y86" s="17"/>
      <c r="AI86">
        <f t="shared" ca="1" si="6"/>
        <v>45543</v>
      </c>
      <c r="AJ86" t="b">
        <f t="shared" ca="1" si="7"/>
        <v>0</v>
      </c>
      <c r="AK86" t="b">
        <f t="shared" ca="1" si="8"/>
        <v>0</v>
      </c>
      <c r="AL86" t="b">
        <f t="shared" ca="1" si="9"/>
        <v>0</v>
      </c>
    </row>
    <row r="87" spans="1:38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9">
        <f t="shared" si="10"/>
        <v>0</v>
      </c>
      <c r="K87" s="18"/>
      <c r="L87" s="17"/>
      <c r="M87" s="17"/>
      <c r="N87" s="17"/>
      <c r="O87" s="20"/>
      <c r="P87" s="17"/>
      <c r="Q87" s="17"/>
      <c r="R87" s="20"/>
      <c r="S87">
        <f t="shared" si="11"/>
        <v>0</v>
      </c>
      <c r="T87" s="17"/>
      <c r="U87" s="20"/>
      <c r="V87" s="21"/>
      <c r="W87" s="17"/>
      <c r="X87" s="17"/>
      <c r="Y87" s="17"/>
      <c r="AI87">
        <f t="shared" ca="1" si="6"/>
        <v>45543</v>
      </c>
      <c r="AJ87" t="b">
        <f t="shared" ca="1" si="7"/>
        <v>0</v>
      </c>
      <c r="AK87" t="b">
        <f t="shared" ca="1" si="8"/>
        <v>0</v>
      </c>
      <c r="AL87" t="b">
        <f t="shared" ca="1" si="9"/>
        <v>0</v>
      </c>
    </row>
    <row r="88" spans="1:38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9">
        <f t="shared" si="10"/>
        <v>0</v>
      </c>
      <c r="K88" s="18"/>
      <c r="L88" s="17"/>
      <c r="M88" s="17"/>
      <c r="N88" s="17"/>
      <c r="O88" s="20"/>
      <c r="P88" s="17"/>
      <c r="Q88" s="17"/>
      <c r="R88" s="20"/>
      <c r="S88">
        <f t="shared" si="11"/>
        <v>0</v>
      </c>
      <c r="T88" s="17"/>
      <c r="U88" s="20"/>
      <c r="V88" s="21"/>
      <c r="W88" s="17"/>
      <c r="X88" s="17"/>
      <c r="Y88" s="17"/>
      <c r="AI88">
        <f t="shared" ca="1" si="6"/>
        <v>45543</v>
      </c>
      <c r="AJ88" t="b">
        <f t="shared" ca="1" si="7"/>
        <v>0</v>
      </c>
      <c r="AK88" t="b">
        <f t="shared" ca="1" si="8"/>
        <v>0</v>
      </c>
      <c r="AL88" t="b">
        <f t="shared" ca="1" si="9"/>
        <v>0</v>
      </c>
    </row>
    <row r="89" spans="1:38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9">
        <f t="shared" si="10"/>
        <v>0</v>
      </c>
      <c r="K89" s="18"/>
      <c r="L89" s="17"/>
      <c r="M89" s="17"/>
      <c r="N89" s="17"/>
      <c r="O89" s="20"/>
      <c r="P89" s="17"/>
      <c r="Q89" s="17"/>
      <c r="R89" s="20"/>
      <c r="S89">
        <f t="shared" si="11"/>
        <v>0</v>
      </c>
      <c r="T89" s="17"/>
      <c r="U89" s="20"/>
      <c r="V89" s="21"/>
      <c r="W89" s="17"/>
      <c r="X89" s="17"/>
      <c r="Y89" s="17"/>
      <c r="AI89">
        <f t="shared" ca="1" si="6"/>
        <v>45543</v>
      </c>
      <c r="AJ89" t="b">
        <f t="shared" ca="1" si="7"/>
        <v>0</v>
      </c>
      <c r="AK89" t="b">
        <f t="shared" ca="1" si="8"/>
        <v>0</v>
      </c>
      <c r="AL89" t="b">
        <f t="shared" ca="1" si="9"/>
        <v>0</v>
      </c>
    </row>
    <row r="90" spans="1:38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9">
        <f t="shared" si="10"/>
        <v>0</v>
      </c>
      <c r="K90" s="18"/>
      <c r="L90" s="17"/>
      <c r="M90" s="17"/>
      <c r="N90" s="17"/>
      <c r="O90" s="20"/>
      <c r="P90" s="17"/>
      <c r="Q90" s="17"/>
      <c r="R90" s="20"/>
      <c r="S90">
        <f t="shared" si="11"/>
        <v>0</v>
      </c>
      <c r="T90" s="17"/>
      <c r="U90" s="20"/>
      <c r="V90" s="21"/>
      <c r="W90" s="17"/>
      <c r="X90" s="17"/>
      <c r="Y90" s="17"/>
      <c r="AI90">
        <f t="shared" ca="1" si="6"/>
        <v>45543</v>
      </c>
      <c r="AJ90" t="b">
        <f t="shared" ca="1" si="7"/>
        <v>0</v>
      </c>
      <c r="AK90" t="b">
        <f t="shared" ca="1" si="8"/>
        <v>0</v>
      </c>
      <c r="AL90" t="b">
        <f t="shared" ca="1" si="9"/>
        <v>0</v>
      </c>
    </row>
    <row r="91" spans="1:38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9">
        <f t="shared" si="10"/>
        <v>0</v>
      </c>
      <c r="K91" s="18"/>
      <c r="L91" s="17"/>
      <c r="M91" s="17"/>
      <c r="N91" s="17"/>
      <c r="O91" s="20"/>
      <c r="P91" s="17"/>
      <c r="Q91" s="17"/>
      <c r="R91" s="20"/>
      <c r="S91">
        <f t="shared" si="11"/>
        <v>0</v>
      </c>
      <c r="T91" s="17"/>
      <c r="U91" s="20"/>
      <c r="V91" s="21"/>
      <c r="W91" s="17"/>
      <c r="X91" s="17"/>
      <c r="Y91" s="17"/>
      <c r="AI91">
        <f t="shared" ref="AI91:AI154" ca="1" si="12">_xlfn.DAYS(TODAY(),O91)</f>
        <v>45543</v>
      </c>
      <c r="AJ91" t="b">
        <f t="shared" ref="AJ91:AJ154" ca="1" si="13">AND(AI91&lt;=7,Q91="No")</f>
        <v>0</v>
      </c>
      <c r="AK91" t="b">
        <f t="shared" ref="AK91:AK154" ca="1" si="14">AND(AND(AI91&gt;7,AI91&lt;=14),Q91="No")</f>
        <v>0</v>
      </c>
      <c r="AL91" t="b">
        <f t="shared" ref="AL91:AL154" ca="1" si="15">AND(AI91&gt;14,Q91="No")</f>
        <v>0</v>
      </c>
    </row>
    <row r="92" spans="1:38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9">
        <f t="shared" si="10"/>
        <v>0</v>
      </c>
      <c r="K92" s="18"/>
      <c r="L92" s="17"/>
      <c r="M92" s="17"/>
      <c r="N92" s="17"/>
      <c r="O92" s="20"/>
      <c r="P92" s="17"/>
      <c r="Q92" s="17"/>
      <c r="R92" s="20"/>
      <c r="S92">
        <f t="shared" si="11"/>
        <v>0</v>
      </c>
      <c r="T92" s="17"/>
      <c r="U92" s="20"/>
      <c r="V92" s="21"/>
      <c r="W92" s="17"/>
      <c r="X92" s="17"/>
      <c r="Y92" s="17"/>
      <c r="AI92">
        <f t="shared" ca="1" si="12"/>
        <v>45543</v>
      </c>
      <c r="AJ92" t="b">
        <f t="shared" ca="1" si="13"/>
        <v>0</v>
      </c>
      <c r="AK92" t="b">
        <f t="shared" ca="1" si="14"/>
        <v>0</v>
      </c>
      <c r="AL92" t="b">
        <f t="shared" ca="1" si="15"/>
        <v>0</v>
      </c>
    </row>
    <row r="93" spans="1:38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9">
        <f t="shared" si="10"/>
        <v>0</v>
      </c>
      <c r="K93" s="18"/>
      <c r="L93" s="17"/>
      <c r="M93" s="17"/>
      <c r="N93" s="17"/>
      <c r="O93" s="20"/>
      <c r="P93" s="17"/>
      <c r="Q93" s="17"/>
      <c r="R93" s="20"/>
      <c r="S93">
        <f t="shared" si="11"/>
        <v>0</v>
      </c>
      <c r="T93" s="17"/>
      <c r="U93" s="20"/>
      <c r="V93" s="21"/>
      <c r="W93" s="17"/>
      <c r="X93" s="17"/>
      <c r="Y93" s="17"/>
      <c r="AI93">
        <f t="shared" ca="1" si="12"/>
        <v>45543</v>
      </c>
      <c r="AJ93" t="b">
        <f t="shared" ca="1" si="13"/>
        <v>0</v>
      </c>
      <c r="AK93" t="b">
        <f t="shared" ca="1" si="14"/>
        <v>0</v>
      </c>
      <c r="AL93" t="b">
        <f t="shared" ca="1" si="15"/>
        <v>0</v>
      </c>
    </row>
    <row r="94" spans="1:38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9">
        <f t="shared" si="10"/>
        <v>0</v>
      </c>
      <c r="K94" s="18"/>
      <c r="L94" s="17"/>
      <c r="M94" s="17"/>
      <c r="N94" s="17"/>
      <c r="O94" s="20"/>
      <c r="P94" s="17"/>
      <c r="Q94" s="17"/>
      <c r="R94" s="20"/>
      <c r="S94">
        <f t="shared" si="11"/>
        <v>0</v>
      </c>
      <c r="T94" s="17"/>
      <c r="U94" s="20"/>
      <c r="V94" s="21"/>
      <c r="W94" s="17"/>
      <c r="X94" s="17"/>
      <c r="Y94" s="17"/>
      <c r="AI94">
        <f t="shared" ca="1" si="12"/>
        <v>45543</v>
      </c>
      <c r="AJ94" t="b">
        <f t="shared" ca="1" si="13"/>
        <v>0</v>
      </c>
      <c r="AK94" t="b">
        <f t="shared" ca="1" si="14"/>
        <v>0</v>
      </c>
      <c r="AL94" t="b">
        <f t="shared" ca="1" si="15"/>
        <v>0</v>
      </c>
    </row>
    <row r="95" spans="1:38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9">
        <f t="shared" si="10"/>
        <v>0</v>
      </c>
      <c r="K95" s="18"/>
      <c r="L95" s="17"/>
      <c r="M95" s="17"/>
      <c r="N95" s="17"/>
      <c r="O95" s="20"/>
      <c r="P95" s="17"/>
      <c r="Q95" s="17"/>
      <c r="R95" s="20"/>
      <c r="S95">
        <f t="shared" si="11"/>
        <v>0</v>
      </c>
      <c r="T95" s="17"/>
      <c r="U95" s="20"/>
      <c r="V95" s="21"/>
      <c r="W95" s="17"/>
      <c r="X95" s="17"/>
      <c r="Y95" s="17"/>
      <c r="AI95">
        <f t="shared" ca="1" si="12"/>
        <v>45543</v>
      </c>
      <c r="AJ95" t="b">
        <f t="shared" ca="1" si="13"/>
        <v>0</v>
      </c>
      <c r="AK95" t="b">
        <f t="shared" ca="1" si="14"/>
        <v>0</v>
      </c>
      <c r="AL95" t="b">
        <f t="shared" ca="1" si="15"/>
        <v>0</v>
      </c>
    </row>
    <row r="96" spans="1:38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9">
        <f t="shared" si="10"/>
        <v>0</v>
      </c>
      <c r="K96" s="18"/>
      <c r="L96" s="17"/>
      <c r="M96" s="17"/>
      <c r="N96" s="17"/>
      <c r="O96" s="20"/>
      <c r="P96" s="17"/>
      <c r="Q96" s="17"/>
      <c r="R96" s="20"/>
      <c r="S96">
        <f t="shared" si="11"/>
        <v>0</v>
      </c>
      <c r="T96" s="17"/>
      <c r="U96" s="20"/>
      <c r="V96" s="21"/>
      <c r="W96" s="17"/>
      <c r="X96" s="17"/>
      <c r="Y96" s="17"/>
      <c r="AI96">
        <f t="shared" ca="1" si="12"/>
        <v>45543</v>
      </c>
      <c r="AJ96" t="b">
        <f t="shared" ca="1" si="13"/>
        <v>0</v>
      </c>
      <c r="AK96" t="b">
        <f t="shared" ca="1" si="14"/>
        <v>0</v>
      </c>
      <c r="AL96" t="b">
        <f t="shared" ca="1" si="15"/>
        <v>0</v>
      </c>
    </row>
    <row r="97" spans="1:38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9">
        <f t="shared" si="10"/>
        <v>0</v>
      </c>
      <c r="K97" s="18"/>
      <c r="L97" s="17"/>
      <c r="M97" s="17"/>
      <c r="N97" s="17"/>
      <c r="O97" s="20"/>
      <c r="P97" s="17"/>
      <c r="Q97" s="17"/>
      <c r="R97" s="20"/>
      <c r="S97">
        <f t="shared" si="11"/>
        <v>0</v>
      </c>
      <c r="T97" s="17"/>
      <c r="U97" s="20"/>
      <c r="V97" s="21"/>
      <c r="W97" s="17"/>
      <c r="X97" s="17"/>
      <c r="Y97" s="17"/>
      <c r="AI97">
        <f t="shared" ca="1" si="12"/>
        <v>45543</v>
      </c>
      <c r="AJ97" t="b">
        <f t="shared" ca="1" si="13"/>
        <v>0</v>
      </c>
      <c r="AK97" t="b">
        <f t="shared" ca="1" si="14"/>
        <v>0</v>
      </c>
      <c r="AL97" t="b">
        <f t="shared" ca="1" si="15"/>
        <v>0</v>
      </c>
    </row>
    <row r="98" spans="1:38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9">
        <f t="shared" si="10"/>
        <v>0</v>
      </c>
      <c r="K98" s="18"/>
      <c r="L98" s="17"/>
      <c r="M98" s="17"/>
      <c r="N98" s="17"/>
      <c r="O98" s="20"/>
      <c r="P98" s="17"/>
      <c r="Q98" s="17"/>
      <c r="R98" s="20"/>
      <c r="S98">
        <f t="shared" si="11"/>
        <v>0</v>
      </c>
      <c r="T98" s="17"/>
      <c r="U98" s="20"/>
      <c r="V98" s="21"/>
      <c r="W98" s="17"/>
      <c r="X98" s="17"/>
      <c r="Y98" s="17"/>
      <c r="AI98">
        <f t="shared" ca="1" si="12"/>
        <v>45543</v>
      </c>
      <c r="AJ98" t="b">
        <f t="shared" ca="1" si="13"/>
        <v>0</v>
      </c>
      <c r="AK98" t="b">
        <f t="shared" ca="1" si="14"/>
        <v>0</v>
      </c>
      <c r="AL98" t="b">
        <f t="shared" ca="1" si="15"/>
        <v>0</v>
      </c>
    </row>
    <row r="99" spans="1:38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9">
        <f t="shared" si="10"/>
        <v>0</v>
      </c>
      <c r="K99" s="18"/>
      <c r="L99" s="17"/>
      <c r="M99" s="17"/>
      <c r="N99" s="17"/>
      <c r="O99" s="20"/>
      <c r="P99" s="17"/>
      <c r="Q99" s="17"/>
      <c r="R99" s="20"/>
      <c r="S99">
        <f t="shared" si="11"/>
        <v>0</v>
      </c>
      <c r="T99" s="17"/>
      <c r="U99" s="20"/>
      <c r="V99" s="21"/>
      <c r="W99" s="17"/>
      <c r="X99" s="17"/>
      <c r="Y99" s="17"/>
      <c r="AI99">
        <f t="shared" ca="1" si="12"/>
        <v>45543</v>
      </c>
      <c r="AJ99" t="b">
        <f t="shared" ca="1" si="13"/>
        <v>0</v>
      </c>
      <c r="AK99" t="b">
        <f t="shared" ca="1" si="14"/>
        <v>0</v>
      </c>
      <c r="AL99" t="b">
        <f t="shared" ca="1" si="15"/>
        <v>0</v>
      </c>
    </row>
    <row r="100" spans="1:38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9">
        <f t="shared" si="10"/>
        <v>0</v>
      </c>
      <c r="K100" s="18"/>
      <c r="L100" s="17"/>
      <c r="M100" s="17"/>
      <c r="N100" s="17"/>
      <c r="O100" s="20"/>
      <c r="P100" s="17"/>
      <c r="Q100" s="17"/>
      <c r="R100" s="20"/>
      <c r="S100">
        <f t="shared" si="11"/>
        <v>0</v>
      </c>
      <c r="T100" s="17"/>
      <c r="U100" s="20"/>
      <c r="V100" s="21"/>
      <c r="W100" s="17"/>
      <c r="X100" s="17"/>
      <c r="Y100" s="17"/>
      <c r="AI100">
        <f t="shared" ca="1" si="12"/>
        <v>45543</v>
      </c>
      <c r="AJ100" t="b">
        <f t="shared" ca="1" si="13"/>
        <v>0</v>
      </c>
      <c r="AK100" t="b">
        <f t="shared" ca="1" si="14"/>
        <v>0</v>
      </c>
      <c r="AL100" t="b">
        <f t="shared" ca="1" si="15"/>
        <v>0</v>
      </c>
    </row>
    <row r="101" spans="1:38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9">
        <f t="shared" si="10"/>
        <v>0</v>
      </c>
      <c r="K101" s="18"/>
      <c r="L101" s="17"/>
      <c r="M101" s="17"/>
      <c r="N101" s="17"/>
      <c r="O101" s="20"/>
      <c r="P101" s="17"/>
      <c r="Q101" s="17"/>
      <c r="R101" s="20"/>
      <c r="S101">
        <f t="shared" si="11"/>
        <v>0</v>
      </c>
      <c r="T101" s="17"/>
      <c r="U101" s="20"/>
      <c r="V101" s="21"/>
      <c r="W101" s="17"/>
      <c r="X101" s="17"/>
      <c r="Y101" s="17"/>
      <c r="AI101">
        <f t="shared" ca="1" si="12"/>
        <v>45543</v>
      </c>
      <c r="AJ101" t="b">
        <f t="shared" ca="1" si="13"/>
        <v>0</v>
      </c>
      <c r="AK101" t="b">
        <f t="shared" ca="1" si="14"/>
        <v>0</v>
      </c>
      <c r="AL101" t="b">
        <f t="shared" ca="1" si="15"/>
        <v>0</v>
      </c>
    </row>
    <row r="102" spans="1:38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9">
        <f t="shared" si="10"/>
        <v>0</v>
      </c>
      <c r="K102" s="18"/>
      <c r="L102" s="17"/>
      <c r="M102" s="17"/>
      <c r="N102" s="17"/>
      <c r="O102" s="20"/>
      <c r="P102" s="17"/>
      <c r="Q102" s="17"/>
      <c r="R102" s="20"/>
      <c r="S102">
        <f t="shared" si="11"/>
        <v>0</v>
      </c>
      <c r="T102" s="17"/>
      <c r="U102" s="20"/>
      <c r="V102" s="21"/>
      <c r="W102" s="17"/>
      <c r="X102" s="17"/>
      <c r="Y102" s="17"/>
      <c r="AI102">
        <f t="shared" ca="1" si="12"/>
        <v>45543</v>
      </c>
      <c r="AJ102" t="b">
        <f t="shared" ca="1" si="13"/>
        <v>0</v>
      </c>
      <c r="AK102" t="b">
        <f t="shared" ca="1" si="14"/>
        <v>0</v>
      </c>
      <c r="AL102" t="b">
        <f t="shared" ca="1" si="15"/>
        <v>0</v>
      </c>
    </row>
    <row r="103" spans="1:38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9">
        <f t="shared" si="10"/>
        <v>0</v>
      </c>
      <c r="K103" s="18"/>
      <c r="L103" s="17"/>
      <c r="M103" s="17"/>
      <c r="N103" s="17"/>
      <c r="O103" s="20"/>
      <c r="P103" s="17"/>
      <c r="Q103" s="17"/>
      <c r="R103" s="20"/>
      <c r="S103">
        <f t="shared" si="11"/>
        <v>0</v>
      </c>
      <c r="T103" s="17"/>
      <c r="U103" s="20"/>
      <c r="V103" s="21"/>
      <c r="W103" s="17"/>
      <c r="X103" s="17"/>
      <c r="Y103" s="17"/>
      <c r="AI103">
        <f t="shared" ca="1" si="12"/>
        <v>45543</v>
      </c>
      <c r="AJ103" t="b">
        <f t="shared" ca="1" si="13"/>
        <v>0</v>
      </c>
      <c r="AK103" t="b">
        <f t="shared" ca="1" si="14"/>
        <v>0</v>
      </c>
      <c r="AL103" t="b">
        <f t="shared" ca="1" si="15"/>
        <v>0</v>
      </c>
    </row>
    <row r="104" spans="1:38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9">
        <f t="shared" si="10"/>
        <v>0</v>
      </c>
      <c r="K104" s="18"/>
      <c r="L104" s="17"/>
      <c r="M104" s="17"/>
      <c r="N104" s="17"/>
      <c r="O104" s="20"/>
      <c r="P104" s="17"/>
      <c r="Q104" s="17"/>
      <c r="R104" s="20"/>
      <c r="S104">
        <f t="shared" si="11"/>
        <v>0</v>
      </c>
      <c r="T104" s="17"/>
      <c r="U104" s="20"/>
      <c r="V104" s="21"/>
      <c r="W104" s="17"/>
      <c r="X104" s="17"/>
      <c r="Y104" s="17"/>
      <c r="AI104">
        <f t="shared" ca="1" si="12"/>
        <v>45543</v>
      </c>
      <c r="AJ104" t="b">
        <f t="shared" ca="1" si="13"/>
        <v>0</v>
      </c>
      <c r="AK104" t="b">
        <f t="shared" ca="1" si="14"/>
        <v>0</v>
      </c>
      <c r="AL104" t="b">
        <f t="shared" ca="1" si="15"/>
        <v>0</v>
      </c>
    </row>
    <row r="105" spans="1:38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9">
        <f t="shared" si="10"/>
        <v>0</v>
      </c>
      <c r="K105" s="18"/>
      <c r="L105" s="17"/>
      <c r="M105" s="17"/>
      <c r="N105" s="17"/>
      <c r="O105" s="20"/>
      <c r="P105" s="17"/>
      <c r="Q105" s="17"/>
      <c r="R105" s="20"/>
      <c r="S105">
        <f t="shared" si="11"/>
        <v>0</v>
      </c>
      <c r="T105" s="17"/>
      <c r="U105" s="20"/>
      <c r="V105" s="21"/>
      <c r="W105" s="17"/>
      <c r="X105" s="17"/>
      <c r="Y105" s="17"/>
      <c r="AI105">
        <f t="shared" ca="1" si="12"/>
        <v>45543</v>
      </c>
      <c r="AJ105" t="b">
        <f t="shared" ca="1" si="13"/>
        <v>0</v>
      </c>
      <c r="AK105" t="b">
        <f t="shared" ca="1" si="14"/>
        <v>0</v>
      </c>
      <c r="AL105" t="b">
        <f t="shared" ca="1" si="15"/>
        <v>0</v>
      </c>
    </row>
    <row r="106" spans="1:38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9">
        <f t="shared" si="10"/>
        <v>0</v>
      </c>
      <c r="K106" s="18"/>
      <c r="L106" s="17"/>
      <c r="M106" s="17"/>
      <c r="N106" s="17"/>
      <c r="O106" s="20"/>
      <c r="P106" s="17"/>
      <c r="Q106" s="17"/>
      <c r="R106" s="20"/>
      <c r="S106">
        <f t="shared" si="11"/>
        <v>0</v>
      </c>
      <c r="T106" s="17"/>
      <c r="U106" s="20"/>
      <c r="V106" s="21"/>
      <c r="W106" s="17"/>
      <c r="X106" s="17"/>
      <c r="Y106" s="17"/>
      <c r="AI106">
        <f t="shared" ca="1" si="12"/>
        <v>45543</v>
      </c>
      <c r="AJ106" t="b">
        <f t="shared" ca="1" si="13"/>
        <v>0</v>
      </c>
      <c r="AK106" t="b">
        <f t="shared" ca="1" si="14"/>
        <v>0</v>
      </c>
      <c r="AL106" t="b">
        <f t="shared" ca="1" si="15"/>
        <v>0</v>
      </c>
    </row>
    <row r="107" spans="1:38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9">
        <f t="shared" si="10"/>
        <v>0</v>
      </c>
      <c r="K107" s="18"/>
      <c r="L107" s="17"/>
      <c r="M107" s="17"/>
      <c r="N107" s="17"/>
      <c r="O107" s="20"/>
      <c r="P107" s="17"/>
      <c r="Q107" s="17"/>
      <c r="R107" s="20"/>
      <c r="S107">
        <f t="shared" si="11"/>
        <v>0</v>
      </c>
      <c r="T107" s="17"/>
      <c r="U107" s="20"/>
      <c r="V107" s="21"/>
      <c r="W107" s="17"/>
      <c r="X107" s="17"/>
      <c r="Y107" s="17"/>
      <c r="AI107">
        <f t="shared" ca="1" si="12"/>
        <v>45543</v>
      </c>
      <c r="AJ107" t="b">
        <f t="shared" ca="1" si="13"/>
        <v>0</v>
      </c>
      <c r="AK107" t="b">
        <f t="shared" ca="1" si="14"/>
        <v>0</v>
      </c>
      <c r="AL107" t="b">
        <f t="shared" ca="1" si="15"/>
        <v>0</v>
      </c>
    </row>
    <row r="108" spans="1:38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9">
        <f t="shared" si="10"/>
        <v>0</v>
      </c>
      <c r="K108" s="18"/>
      <c r="L108" s="17"/>
      <c r="M108" s="17"/>
      <c r="N108" s="17"/>
      <c r="O108" s="20"/>
      <c r="P108" s="17"/>
      <c r="Q108" s="17"/>
      <c r="R108" s="20"/>
      <c r="S108">
        <f t="shared" si="11"/>
        <v>0</v>
      </c>
      <c r="T108" s="17"/>
      <c r="U108" s="20"/>
      <c r="V108" s="21"/>
      <c r="W108" s="17"/>
      <c r="X108" s="17"/>
      <c r="Y108" s="17"/>
      <c r="AI108">
        <f t="shared" ca="1" si="12"/>
        <v>45543</v>
      </c>
      <c r="AJ108" t="b">
        <f t="shared" ca="1" si="13"/>
        <v>0</v>
      </c>
      <c r="AK108" t="b">
        <f t="shared" ca="1" si="14"/>
        <v>0</v>
      </c>
      <c r="AL108" t="b">
        <f t="shared" ca="1" si="15"/>
        <v>0</v>
      </c>
    </row>
    <row r="109" spans="1:38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9">
        <f t="shared" si="10"/>
        <v>0</v>
      </c>
      <c r="K109" s="18"/>
      <c r="L109" s="17"/>
      <c r="M109" s="17"/>
      <c r="N109" s="17"/>
      <c r="O109" s="20"/>
      <c r="P109" s="17"/>
      <c r="Q109" s="17"/>
      <c r="R109" s="20"/>
      <c r="S109">
        <f t="shared" si="11"/>
        <v>0</v>
      </c>
      <c r="T109" s="17"/>
      <c r="U109" s="20"/>
      <c r="V109" s="21"/>
      <c r="W109" s="17"/>
      <c r="X109" s="17"/>
      <c r="Y109" s="17"/>
      <c r="AI109">
        <f t="shared" ca="1" si="12"/>
        <v>45543</v>
      </c>
      <c r="AJ109" t="b">
        <f t="shared" ca="1" si="13"/>
        <v>0</v>
      </c>
      <c r="AK109" t="b">
        <f t="shared" ca="1" si="14"/>
        <v>0</v>
      </c>
      <c r="AL109" t="b">
        <f t="shared" ca="1" si="15"/>
        <v>0</v>
      </c>
    </row>
    <row r="110" spans="1:38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9">
        <f t="shared" si="10"/>
        <v>0</v>
      </c>
      <c r="K110" s="18"/>
      <c r="L110" s="17"/>
      <c r="M110" s="17"/>
      <c r="N110" s="17"/>
      <c r="O110" s="20"/>
      <c r="P110" s="17"/>
      <c r="Q110" s="17"/>
      <c r="R110" s="20"/>
      <c r="S110">
        <f t="shared" si="11"/>
        <v>0</v>
      </c>
      <c r="T110" s="17"/>
      <c r="U110" s="20"/>
      <c r="V110" s="21"/>
      <c r="W110" s="17"/>
      <c r="X110" s="17"/>
      <c r="Y110" s="17"/>
      <c r="AI110">
        <f t="shared" ca="1" si="12"/>
        <v>45543</v>
      </c>
      <c r="AJ110" t="b">
        <f t="shared" ca="1" si="13"/>
        <v>0</v>
      </c>
      <c r="AK110" t="b">
        <f t="shared" ca="1" si="14"/>
        <v>0</v>
      </c>
      <c r="AL110" t="b">
        <f t="shared" ca="1" si="15"/>
        <v>0</v>
      </c>
    </row>
    <row r="111" spans="1:38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9">
        <f t="shared" si="10"/>
        <v>0</v>
      </c>
      <c r="K111" s="18"/>
      <c r="L111" s="17"/>
      <c r="M111" s="17"/>
      <c r="N111" s="17"/>
      <c r="O111" s="20"/>
      <c r="P111" s="17"/>
      <c r="Q111" s="17"/>
      <c r="R111" s="20"/>
      <c r="S111">
        <f t="shared" si="11"/>
        <v>0</v>
      </c>
      <c r="T111" s="17"/>
      <c r="U111" s="20"/>
      <c r="V111" s="21"/>
      <c r="W111" s="17"/>
      <c r="X111" s="17"/>
      <c r="Y111" s="17"/>
      <c r="AI111">
        <f t="shared" ca="1" si="12"/>
        <v>45543</v>
      </c>
      <c r="AJ111" t="b">
        <f t="shared" ca="1" si="13"/>
        <v>0</v>
      </c>
      <c r="AK111" t="b">
        <f t="shared" ca="1" si="14"/>
        <v>0</v>
      </c>
      <c r="AL111" t="b">
        <f t="shared" ca="1" si="15"/>
        <v>0</v>
      </c>
    </row>
    <row r="112" spans="1:38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9">
        <f t="shared" si="10"/>
        <v>0</v>
      </c>
      <c r="K112" s="18"/>
      <c r="L112" s="17"/>
      <c r="M112" s="17"/>
      <c r="N112" s="17"/>
      <c r="O112" s="20"/>
      <c r="P112" s="17"/>
      <c r="Q112" s="17"/>
      <c r="R112" s="20"/>
      <c r="S112">
        <f t="shared" si="11"/>
        <v>0</v>
      </c>
      <c r="T112" s="17"/>
      <c r="U112" s="20"/>
      <c r="V112" s="21"/>
      <c r="W112" s="17"/>
      <c r="X112" s="17"/>
      <c r="Y112" s="17"/>
      <c r="AI112">
        <f t="shared" ca="1" si="12"/>
        <v>45543</v>
      </c>
      <c r="AJ112" t="b">
        <f t="shared" ca="1" si="13"/>
        <v>0</v>
      </c>
      <c r="AK112" t="b">
        <f t="shared" ca="1" si="14"/>
        <v>0</v>
      </c>
      <c r="AL112" t="b">
        <f t="shared" ca="1" si="15"/>
        <v>0</v>
      </c>
    </row>
    <row r="113" spans="1:38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9">
        <f t="shared" si="10"/>
        <v>0</v>
      </c>
      <c r="K113" s="18"/>
      <c r="L113" s="17"/>
      <c r="M113" s="17"/>
      <c r="N113" s="17"/>
      <c r="O113" s="20"/>
      <c r="P113" s="17"/>
      <c r="Q113" s="17"/>
      <c r="R113" s="20"/>
      <c r="S113">
        <f t="shared" si="11"/>
        <v>0</v>
      </c>
      <c r="T113" s="17"/>
      <c r="U113" s="20"/>
      <c r="V113" s="21"/>
      <c r="W113" s="17"/>
      <c r="X113" s="17"/>
      <c r="Y113" s="17"/>
      <c r="AI113">
        <f t="shared" ca="1" si="12"/>
        <v>45543</v>
      </c>
      <c r="AJ113" t="b">
        <f t="shared" ca="1" si="13"/>
        <v>0</v>
      </c>
      <c r="AK113" t="b">
        <f t="shared" ca="1" si="14"/>
        <v>0</v>
      </c>
      <c r="AL113" t="b">
        <f t="shared" ca="1" si="15"/>
        <v>0</v>
      </c>
    </row>
    <row r="114" spans="1:38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9">
        <f t="shared" si="10"/>
        <v>0</v>
      </c>
      <c r="K114" s="18"/>
      <c r="L114" s="17"/>
      <c r="M114" s="17"/>
      <c r="N114" s="17"/>
      <c r="O114" s="20"/>
      <c r="P114" s="17"/>
      <c r="Q114" s="17"/>
      <c r="R114" s="20"/>
      <c r="S114">
        <f t="shared" si="11"/>
        <v>0</v>
      </c>
      <c r="T114" s="17"/>
      <c r="U114" s="20"/>
      <c r="V114" s="21"/>
      <c r="W114" s="17"/>
      <c r="X114" s="17"/>
      <c r="Y114" s="17"/>
      <c r="AI114">
        <f t="shared" ca="1" si="12"/>
        <v>45543</v>
      </c>
      <c r="AJ114" t="b">
        <f t="shared" ca="1" si="13"/>
        <v>0</v>
      </c>
      <c r="AK114" t="b">
        <f t="shared" ca="1" si="14"/>
        <v>0</v>
      </c>
      <c r="AL114" t="b">
        <f t="shared" ca="1" si="15"/>
        <v>0</v>
      </c>
    </row>
    <row r="115" spans="1:38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9">
        <f t="shared" si="10"/>
        <v>0</v>
      </c>
      <c r="K115" s="18"/>
      <c r="L115" s="17"/>
      <c r="M115" s="17"/>
      <c r="N115" s="17"/>
      <c r="O115" s="20"/>
      <c r="P115" s="17"/>
      <c r="Q115" s="17"/>
      <c r="R115" s="20"/>
      <c r="S115">
        <f t="shared" si="11"/>
        <v>0</v>
      </c>
      <c r="T115" s="17"/>
      <c r="U115" s="20"/>
      <c r="V115" s="21"/>
      <c r="W115" s="17"/>
      <c r="X115" s="17"/>
      <c r="Y115" s="17"/>
      <c r="AI115">
        <f t="shared" ca="1" si="12"/>
        <v>45543</v>
      </c>
      <c r="AJ115" t="b">
        <f t="shared" ca="1" si="13"/>
        <v>0</v>
      </c>
      <c r="AK115" t="b">
        <f t="shared" ca="1" si="14"/>
        <v>0</v>
      </c>
      <c r="AL115" t="b">
        <f t="shared" ca="1" si="15"/>
        <v>0</v>
      </c>
    </row>
    <row r="116" spans="1:38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9">
        <f t="shared" si="10"/>
        <v>0</v>
      </c>
      <c r="K116" s="18"/>
      <c r="L116" s="17"/>
      <c r="M116" s="17"/>
      <c r="N116" s="17"/>
      <c r="O116" s="20"/>
      <c r="P116" s="17"/>
      <c r="Q116" s="17"/>
      <c r="R116" s="20"/>
      <c r="S116">
        <f t="shared" si="11"/>
        <v>0</v>
      </c>
      <c r="T116" s="17"/>
      <c r="U116" s="20"/>
      <c r="V116" s="21"/>
      <c r="W116" s="17"/>
      <c r="X116" s="17"/>
      <c r="Y116" s="17"/>
      <c r="AI116">
        <f t="shared" ca="1" si="12"/>
        <v>45543</v>
      </c>
      <c r="AJ116" t="b">
        <f t="shared" ca="1" si="13"/>
        <v>0</v>
      </c>
      <c r="AK116" t="b">
        <f t="shared" ca="1" si="14"/>
        <v>0</v>
      </c>
      <c r="AL116" t="b">
        <f t="shared" ca="1" si="15"/>
        <v>0</v>
      </c>
    </row>
    <row r="117" spans="1:38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9">
        <f t="shared" si="10"/>
        <v>0</v>
      </c>
      <c r="K117" s="18"/>
      <c r="L117" s="17"/>
      <c r="M117" s="17"/>
      <c r="N117" s="17"/>
      <c r="O117" s="20"/>
      <c r="P117" s="17"/>
      <c r="Q117" s="17"/>
      <c r="R117" s="20"/>
      <c r="S117">
        <f t="shared" si="11"/>
        <v>0</v>
      </c>
      <c r="T117" s="17"/>
      <c r="U117" s="20"/>
      <c r="V117" s="21"/>
      <c r="W117" s="17"/>
      <c r="X117" s="17"/>
      <c r="Y117" s="17"/>
      <c r="AI117">
        <f t="shared" ca="1" si="12"/>
        <v>45543</v>
      </c>
      <c r="AJ117" t="b">
        <f t="shared" ca="1" si="13"/>
        <v>0</v>
      </c>
      <c r="AK117" t="b">
        <f t="shared" ca="1" si="14"/>
        <v>0</v>
      </c>
      <c r="AL117" t="b">
        <f t="shared" ca="1" si="15"/>
        <v>0</v>
      </c>
    </row>
    <row r="118" spans="1:38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9">
        <f t="shared" si="10"/>
        <v>0</v>
      </c>
      <c r="K118" s="18"/>
      <c r="L118" s="17"/>
      <c r="M118" s="17"/>
      <c r="N118" s="17"/>
      <c r="O118" s="20"/>
      <c r="P118" s="17"/>
      <c r="Q118" s="17"/>
      <c r="R118" s="20"/>
      <c r="S118">
        <f t="shared" si="11"/>
        <v>0</v>
      </c>
      <c r="T118" s="17"/>
      <c r="U118" s="20"/>
      <c r="V118" s="21"/>
      <c r="W118" s="17"/>
      <c r="X118" s="17"/>
      <c r="Y118" s="17"/>
      <c r="AI118">
        <f t="shared" ca="1" si="12"/>
        <v>45543</v>
      </c>
      <c r="AJ118" t="b">
        <f t="shared" ca="1" si="13"/>
        <v>0</v>
      </c>
      <c r="AK118" t="b">
        <f t="shared" ca="1" si="14"/>
        <v>0</v>
      </c>
      <c r="AL118" t="b">
        <f t="shared" ca="1" si="15"/>
        <v>0</v>
      </c>
    </row>
    <row r="119" spans="1:38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9">
        <f t="shared" si="10"/>
        <v>0</v>
      </c>
      <c r="K119" s="18"/>
      <c r="L119" s="17"/>
      <c r="M119" s="17"/>
      <c r="N119" s="17"/>
      <c r="O119" s="20"/>
      <c r="P119" s="17"/>
      <c r="Q119" s="17"/>
      <c r="R119" s="20"/>
      <c r="S119">
        <f t="shared" si="11"/>
        <v>0</v>
      </c>
      <c r="T119" s="17"/>
      <c r="U119" s="20"/>
      <c r="V119" s="21"/>
      <c r="W119" s="17"/>
      <c r="X119" s="17"/>
      <c r="Y119" s="17"/>
      <c r="AI119">
        <f t="shared" ca="1" si="12"/>
        <v>45543</v>
      </c>
      <c r="AJ119" t="b">
        <f t="shared" ca="1" si="13"/>
        <v>0</v>
      </c>
      <c r="AK119" t="b">
        <f t="shared" ca="1" si="14"/>
        <v>0</v>
      </c>
      <c r="AL119" t="b">
        <f t="shared" ca="1" si="15"/>
        <v>0</v>
      </c>
    </row>
    <row r="120" spans="1:38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9">
        <f t="shared" si="10"/>
        <v>0</v>
      </c>
      <c r="K120" s="18"/>
      <c r="L120" s="17"/>
      <c r="M120" s="17"/>
      <c r="N120" s="17"/>
      <c r="O120" s="20"/>
      <c r="P120" s="17"/>
      <c r="Q120" s="17"/>
      <c r="R120" s="20"/>
      <c r="S120">
        <f t="shared" si="11"/>
        <v>0</v>
      </c>
      <c r="T120" s="17"/>
      <c r="U120" s="20"/>
      <c r="V120" s="21"/>
      <c r="W120" s="17"/>
      <c r="X120" s="17"/>
      <c r="Y120" s="17"/>
      <c r="AI120">
        <f t="shared" ca="1" si="12"/>
        <v>45543</v>
      </c>
      <c r="AJ120" t="b">
        <f t="shared" ca="1" si="13"/>
        <v>0</v>
      </c>
      <c r="AK120" t="b">
        <f t="shared" ca="1" si="14"/>
        <v>0</v>
      </c>
      <c r="AL120" t="b">
        <f t="shared" ca="1" si="15"/>
        <v>0</v>
      </c>
    </row>
    <row r="121" spans="1:38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9">
        <f t="shared" si="10"/>
        <v>0</v>
      </c>
      <c r="K121" s="18"/>
      <c r="L121" s="17"/>
      <c r="M121" s="17"/>
      <c r="N121" s="17"/>
      <c r="O121" s="20"/>
      <c r="P121" s="17"/>
      <c r="Q121" s="17"/>
      <c r="R121" s="20"/>
      <c r="S121">
        <f t="shared" si="11"/>
        <v>0</v>
      </c>
      <c r="T121" s="17"/>
      <c r="U121" s="20"/>
      <c r="V121" s="21"/>
      <c r="W121" s="17"/>
      <c r="X121" s="17"/>
      <c r="Y121" s="17"/>
      <c r="AI121">
        <f t="shared" ca="1" si="12"/>
        <v>45543</v>
      </c>
      <c r="AJ121" t="b">
        <f t="shared" ca="1" si="13"/>
        <v>0</v>
      </c>
      <c r="AK121" t="b">
        <f t="shared" ca="1" si="14"/>
        <v>0</v>
      </c>
      <c r="AL121" t="b">
        <f t="shared" ca="1" si="15"/>
        <v>0</v>
      </c>
    </row>
    <row r="122" spans="1:38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9">
        <f t="shared" si="10"/>
        <v>0</v>
      </c>
      <c r="K122" s="18"/>
      <c r="L122" s="17"/>
      <c r="M122" s="17"/>
      <c r="N122" s="17"/>
      <c r="O122" s="20"/>
      <c r="P122" s="17"/>
      <c r="Q122" s="17"/>
      <c r="R122" s="20"/>
      <c r="S122">
        <f t="shared" si="11"/>
        <v>0</v>
      </c>
      <c r="T122" s="17"/>
      <c r="U122" s="20"/>
      <c r="V122" s="21"/>
      <c r="W122" s="17"/>
      <c r="X122" s="17"/>
      <c r="Y122" s="17"/>
      <c r="AI122">
        <f t="shared" ca="1" si="12"/>
        <v>45543</v>
      </c>
      <c r="AJ122" t="b">
        <f t="shared" ca="1" si="13"/>
        <v>0</v>
      </c>
      <c r="AK122" t="b">
        <f t="shared" ca="1" si="14"/>
        <v>0</v>
      </c>
      <c r="AL122" t="b">
        <f t="shared" ca="1" si="15"/>
        <v>0</v>
      </c>
    </row>
    <row r="123" spans="1:38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9">
        <f t="shared" si="10"/>
        <v>0</v>
      </c>
      <c r="K123" s="18"/>
      <c r="L123" s="17"/>
      <c r="M123" s="17"/>
      <c r="N123" s="17"/>
      <c r="O123" s="20"/>
      <c r="P123" s="17"/>
      <c r="Q123" s="17"/>
      <c r="R123" s="20"/>
      <c r="S123">
        <f t="shared" si="11"/>
        <v>0</v>
      </c>
      <c r="T123" s="17"/>
      <c r="U123" s="20"/>
      <c r="V123" s="21"/>
      <c r="W123" s="17"/>
      <c r="X123" s="17"/>
      <c r="Y123" s="17"/>
      <c r="AI123">
        <f t="shared" ca="1" si="12"/>
        <v>45543</v>
      </c>
      <c r="AJ123" t="b">
        <f t="shared" ca="1" si="13"/>
        <v>0</v>
      </c>
      <c r="AK123" t="b">
        <f t="shared" ca="1" si="14"/>
        <v>0</v>
      </c>
      <c r="AL123" t="b">
        <f t="shared" ca="1" si="15"/>
        <v>0</v>
      </c>
    </row>
    <row r="124" spans="1:38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9">
        <f t="shared" si="10"/>
        <v>0</v>
      </c>
      <c r="K124" s="18"/>
      <c r="L124" s="17"/>
      <c r="M124" s="17"/>
      <c r="N124" s="17"/>
      <c r="O124" s="20"/>
      <c r="P124" s="17"/>
      <c r="Q124" s="17"/>
      <c r="R124" s="20"/>
      <c r="S124">
        <f t="shared" si="11"/>
        <v>0</v>
      </c>
      <c r="T124" s="17"/>
      <c r="U124" s="20"/>
      <c r="V124" s="21"/>
      <c r="W124" s="17"/>
      <c r="X124" s="17"/>
      <c r="Y124" s="17"/>
      <c r="AI124">
        <f t="shared" ca="1" si="12"/>
        <v>45543</v>
      </c>
      <c r="AJ124" t="b">
        <f t="shared" ca="1" si="13"/>
        <v>0</v>
      </c>
      <c r="AK124" t="b">
        <f t="shared" ca="1" si="14"/>
        <v>0</v>
      </c>
      <c r="AL124" t="b">
        <f t="shared" ca="1" si="15"/>
        <v>0</v>
      </c>
    </row>
    <row r="125" spans="1:38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9">
        <f t="shared" si="10"/>
        <v>0</v>
      </c>
      <c r="K125" s="18"/>
      <c r="L125" s="17"/>
      <c r="M125" s="17"/>
      <c r="N125" s="17"/>
      <c r="O125" s="20"/>
      <c r="P125" s="17"/>
      <c r="Q125" s="17"/>
      <c r="R125" s="20"/>
      <c r="S125">
        <f t="shared" si="11"/>
        <v>0</v>
      </c>
      <c r="T125" s="17"/>
      <c r="U125" s="20"/>
      <c r="V125" s="21"/>
      <c r="W125" s="17"/>
      <c r="X125" s="17"/>
      <c r="Y125" s="17"/>
      <c r="AI125">
        <f t="shared" ca="1" si="12"/>
        <v>45543</v>
      </c>
      <c r="AJ125" t="b">
        <f t="shared" ca="1" si="13"/>
        <v>0</v>
      </c>
      <c r="AK125" t="b">
        <f t="shared" ca="1" si="14"/>
        <v>0</v>
      </c>
      <c r="AL125" t="b">
        <f t="shared" ca="1" si="15"/>
        <v>0</v>
      </c>
    </row>
    <row r="126" spans="1:38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9">
        <f t="shared" si="10"/>
        <v>0</v>
      </c>
      <c r="K126" s="18"/>
      <c r="L126" s="17"/>
      <c r="M126" s="17"/>
      <c r="N126" s="17"/>
      <c r="O126" s="20"/>
      <c r="P126" s="17"/>
      <c r="Q126" s="17"/>
      <c r="R126" s="20"/>
      <c r="S126">
        <f t="shared" si="11"/>
        <v>0</v>
      </c>
      <c r="T126" s="17"/>
      <c r="U126" s="20"/>
      <c r="V126" s="21"/>
      <c r="W126" s="17"/>
      <c r="X126" s="17"/>
      <c r="Y126" s="17"/>
      <c r="AI126">
        <f t="shared" ca="1" si="12"/>
        <v>45543</v>
      </c>
      <c r="AJ126" t="b">
        <f t="shared" ca="1" si="13"/>
        <v>0</v>
      </c>
      <c r="AK126" t="b">
        <f t="shared" ca="1" si="14"/>
        <v>0</v>
      </c>
      <c r="AL126" t="b">
        <f t="shared" ca="1" si="15"/>
        <v>0</v>
      </c>
    </row>
    <row r="127" spans="1:38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9">
        <f t="shared" si="10"/>
        <v>0</v>
      </c>
      <c r="K127" s="18"/>
      <c r="L127" s="17"/>
      <c r="M127" s="17"/>
      <c r="N127" s="17"/>
      <c r="O127" s="20"/>
      <c r="P127" s="17"/>
      <c r="Q127" s="17"/>
      <c r="R127" s="20"/>
      <c r="S127">
        <f t="shared" si="11"/>
        <v>0</v>
      </c>
      <c r="T127" s="17"/>
      <c r="U127" s="20"/>
      <c r="V127" s="21"/>
      <c r="W127" s="17"/>
      <c r="X127" s="17"/>
      <c r="Y127" s="17"/>
      <c r="AI127">
        <f t="shared" ca="1" si="12"/>
        <v>45543</v>
      </c>
      <c r="AJ127" t="b">
        <f t="shared" ca="1" si="13"/>
        <v>0</v>
      </c>
      <c r="AK127" t="b">
        <f t="shared" ca="1" si="14"/>
        <v>0</v>
      </c>
      <c r="AL127" t="b">
        <f t="shared" ca="1" si="15"/>
        <v>0</v>
      </c>
    </row>
    <row r="128" spans="1:38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9">
        <f t="shared" si="10"/>
        <v>0</v>
      </c>
      <c r="K128" s="18"/>
      <c r="L128" s="17"/>
      <c r="M128" s="17"/>
      <c r="N128" s="17"/>
      <c r="O128" s="20"/>
      <c r="P128" s="17"/>
      <c r="Q128" s="17"/>
      <c r="R128" s="20"/>
      <c r="S128">
        <f t="shared" si="11"/>
        <v>0</v>
      </c>
      <c r="T128" s="17"/>
      <c r="U128" s="20"/>
      <c r="V128" s="21"/>
      <c r="W128" s="17"/>
      <c r="X128" s="17"/>
      <c r="Y128" s="17"/>
      <c r="AI128">
        <f t="shared" ca="1" si="12"/>
        <v>45543</v>
      </c>
      <c r="AJ128" t="b">
        <f t="shared" ca="1" si="13"/>
        <v>0</v>
      </c>
      <c r="AK128" t="b">
        <f t="shared" ca="1" si="14"/>
        <v>0</v>
      </c>
      <c r="AL128" t="b">
        <f t="shared" ca="1" si="15"/>
        <v>0</v>
      </c>
    </row>
    <row r="129" spans="1:38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9">
        <f t="shared" si="10"/>
        <v>0</v>
      </c>
      <c r="K129" s="18"/>
      <c r="L129" s="17"/>
      <c r="M129" s="17"/>
      <c r="N129" s="17"/>
      <c r="O129" s="20"/>
      <c r="P129" s="17"/>
      <c r="Q129" s="17"/>
      <c r="R129" s="20"/>
      <c r="S129">
        <f t="shared" si="11"/>
        <v>0</v>
      </c>
      <c r="T129" s="17"/>
      <c r="U129" s="20"/>
      <c r="V129" s="21"/>
      <c r="W129" s="17"/>
      <c r="X129" s="17"/>
      <c r="Y129" s="17"/>
      <c r="AI129">
        <f t="shared" ca="1" si="12"/>
        <v>45543</v>
      </c>
      <c r="AJ129" t="b">
        <f t="shared" ca="1" si="13"/>
        <v>0</v>
      </c>
      <c r="AK129" t="b">
        <f t="shared" ca="1" si="14"/>
        <v>0</v>
      </c>
      <c r="AL129" t="b">
        <f t="shared" ca="1" si="15"/>
        <v>0</v>
      </c>
    </row>
    <row r="130" spans="1:38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9">
        <f t="shared" si="10"/>
        <v>0</v>
      </c>
      <c r="K130" s="18"/>
      <c r="L130" s="17"/>
      <c r="M130" s="17"/>
      <c r="N130" s="17"/>
      <c r="O130" s="20"/>
      <c r="P130" s="17"/>
      <c r="Q130" s="17"/>
      <c r="R130" s="20"/>
      <c r="S130">
        <f t="shared" si="11"/>
        <v>0</v>
      </c>
      <c r="T130" s="17"/>
      <c r="U130" s="20"/>
      <c r="V130" s="21"/>
      <c r="W130" s="17"/>
      <c r="X130" s="17"/>
      <c r="Y130" s="17"/>
      <c r="AI130">
        <f t="shared" ca="1" si="12"/>
        <v>45543</v>
      </c>
      <c r="AJ130" t="b">
        <f t="shared" ca="1" si="13"/>
        <v>0</v>
      </c>
      <c r="AK130" t="b">
        <f t="shared" ca="1" si="14"/>
        <v>0</v>
      </c>
      <c r="AL130" t="b">
        <f t="shared" ca="1" si="15"/>
        <v>0</v>
      </c>
    </row>
    <row r="131" spans="1:38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9">
        <f t="shared" si="10"/>
        <v>0</v>
      </c>
      <c r="K131" s="18"/>
      <c r="L131" s="17"/>
      <c r="M131" s="17"/>
      <c r="N131" s="17"/>
      <c r="O131" s="20"/>
      <c r="P131" s="17"/>
      <c r="Q131" s="17"/>
      <c r="R131" s="20"/>
      <c r="S131">
        <f t="shared" si="11"/>
        <v>0</v>
      </c>
      <c r="T131" s="17"/>
      <c r="U131" s="20"/>
      <c r="V131" s="21"/>
      <c r="W131" s="17"/>
      <c r="X131" s="17"/>
      <c r="Y131" s="17"/>
      <c r="AI131">
        <f t="shared" ca="1" si="12"/>
        <v>45543</v>
      </c>
      <c r="AJ131" t="b">
        <f t="shared" ca="1" si="13"/>
        <v>0</v>
      </c>
      <c r="AK131" t="b">
        <f t="shared" ca="1" si="14"/>
        <v>0</v>
      </c>
      <c r="AL131" t="b">
        <f t="shared" ca="1" si="15"/>
        <v>0</v>
      </c>
    </row>
    <row r="132" spans="1:38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9">
        <f t="shared" ref="J132:J195" si="16">IF(F132="H",(E132+I132)*H132,E132/52)</f>
        <v>0</v>
      </c>
      <c r="K132" s="18"/>
      <c r="L132" s="17"/>
      <c r="M132" s="17"/>
      <c r="N132" s="17"/>
      <c r="O132" s="20"/>
      <c r="P132" s="17"/>
      <c r="Q132" s="17"/>
      <c r="R132" s="20"/>
      <c r="S132">
        <f t="shared" si="11"/>
        <v>0</v>
      </c>
      <c r="T132" s="17"/>
      <c r="U132" s="20"/>
      <c r="V132" s="21"/>
      <c r="W132" s="17"/>
      <c r="X132" s="17"/>
      <c r="Y132" s="17"/>
      <c r="AI132">
        <f t="shared" ca="1" si="12"/>
        <v>45543</v>
      </c>
      <c r="AJ132" t="b">
        <f t="shared" ca="1" si="13"/>
        <v>0</v>
      </c>
      <c r="AK132" t="b">
        <f t="shared" ca="1" si="14"/>
        <v>0</v>
      </c>
      <c r="AL132" t="b">
        <f t="shared" ca="1" si="15"/>
        <v>0</v>
      </c>
    </row>
    <row r="133" spans="1:38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9">
        <f t="shared" si="16"/>
        <v>0</v>
      </c>
      <c r="K133" s="18"/>
      <c r="L133" s="17"/>
      <c r="M133" s="17"/>
      <c r="N133" s="17"/>
      <c r="O133" s="20"/>
      <c r="P133" s="17"/>
      <c r="Q133" s="17"/>
      <c r="R133" s="20"/>
      <c r="S133">
        <f t="shared" ref="S133:S196" si="17">_xlfn.DAYS(R133,O133)</f>
        <v>0</v>
      </c>
      <c r="T133" s="17"/>
      <c r="U133" s="20"/>
      <c r="V133" s="21"/>
      <c r="W133" s="17"/>
      <c r="X133" s="17"/>
      <c r="Y133" s="17"/>
      <c r="AI133">
        <f t="shared" ca="1" si="12"/>
        <v>45543</v>
      </c>
      <c r="AJ133" t="b">
        <f t="shared" ca="1" si="13"/>
        <v>0</v>
      </c>
      <c r="AK133" t="b">
        <f t="shared" ca="1" si="14"/>
        <v>0</v>
      </c>
      <c r="AL133" t="b">
        <f t="shared" ca="1" si="15"/>
        <v>0</v>
      </c>
    </row>
    <row r="134" spans="1:38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9">
        <f t="shared" si="16"/>
        <v>0</v>
      </c>
      <c r="K134" s="18"/>
      <c r="L134" s="17"/>
      <c r="M134" s="17"/>
      <c r="N134" s="17"/>
      <c r="O134" s="20"/>
      <c r="P134" s="17"/>
      <c r="Q134" s="17"/>
      <c r="R134" s="20"/>
      <c r="S134">
        <f t="shared" si="17"/>
        <v>0</v>
      </c>
      <c r="T134" s="17"/>
      <c r="U134" s="20"/>
      <c r="V134" s="21"/>
      <c r="W134" s="17"/>
      <c r="X134" s="17"/>
      <c r="Y134" s="17"/>
      <c r="AI134">
        <f t="shared" ca="1" si="12"/>
        <v>45543</v>
      </c>
      <c r="AJ134" t="b">
        <f t="shared" ca="1" si="13"/>
        <v>0</v>
      </c>
      <c r="AK134" t="b">
        <f t="shared" ca="1" si="14"/>
        <v>0</v>
      </c>
      <c r="AL134" t="b">
        <f t="shared" ca="1" si="15"/>
        <v>0</v>
      </c>
    </row>
    <row r="135" spans="1:38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9">
        <f t="shared" si="16"/>
        <v>0</v>
      </c>
      <c r="K135" s="18"/>
      <c r="L135" s="17"/>
      <c r="M135" s="17"/>
      <c r="N135" s="17"/>
      <c r="O135" s="20"/>
      <c r="P135" s="17"/>
      <c r="Q135" s="17"/>
      <c r="R135" s="20"/>
      <c r="S135">
        <f t="shared" si="17"/>
        <v>0</v>
      </c>
      <c r="T135" s="17"/>
      <c r="U135" s="20"/>
      <c r="V135" s="21"/>
      <c r="W135" s="17"/>
      <c r="X135" s="17"/>
      <c r="Y135" s="17"/>
      <c r="AI135">
        <f t="shared" ca="1" si="12"/>
        <v>45543</v>
      </c>
      <c r="AJ135" t="b">
        <f t="shared" ca="1" si="13"/>
        <v>0</v>
      </c>
      <c r="AK135" t="b">
        <f t="shared" ca="1" si="14"/>
        <v>0</v>
      </c>
      <c r="AL135" t="b">
        <f t="shared" ca="1" si="15"/>
        <v>0</v>
      </c>
    </row>
    <row r="136" spans="1:38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9">
        <f t="shared" si="16"/>
        <v>0</v>
      </c>
      <c r="K136" s="18"/>
      <c r="L136" s="17"/>
      <c r="M136" s="17"/>
      <c r="N136" s="17"/>
      <c r="O136" s="20"/>
      <c r="P136" s="17"/>
      <c r="Q136" s="17"/>
      <c r="R136" s="20"/>
      <c r="S136">
        <f t="shared" si="17"/>
        <v>0</v>
      </c>
      <c r="T136" s="17"/>
      <c r="U136" s="20"/>
      <c r="V136" s="21"/>
      <c r="W136" s="17"/>
      <c r="X136" s="17"/>
      <c r="Y136" s="17"/>
      <c r="AI136">
        <f t="shared" ca="1" si="12"/>
        <v>45543</v>
      </c>
      <c r="AJ136" t="b">
        <f t="shared" ca="1" si="13"/>
        <v>0</v>
      </c>
      <c r="AK136" t="b">
        <f t="shared" ca="1" si="14"/>
        <v>0</v>
      </c>
      <c r="AL136" t="b">
        <f t="shared" ca="1" si="15"/>
        <v>0</v>
      </c>
    </row>
    <row r="137" spans="1:38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9">
        <f t="shared" si="16"/>
        <v>0</v>
      </c>
      <c r="K137" s="18"/>
      <c r="L137" s="17"/>
      <c r="M137" s="17"/>
      <c r="N137" s="17"/>
      <c r="O137" s="20"/>
      <c r="P137" s="17"/>
      <c r="Q137" s="17"/>
      <c r="R137" s="20"/>
      <c r="S137">
        <f t="shared" si="17"/>
        <v>0</v>
      </c>
      <c r="T137" s="17"/>
      <c r="U137" s="20"/>
      <c r="V137" s="21"/>
      <c r="W137" s="17"/>
      <c r="X137" s="17"/>
      <c r="Y137" s="17"/>
      <c r="AI137">
        <f t="shared" ca="1" si="12"/>
        <v>45543</v>
      </c>
      <c r="AJ137" t="b">
        <f t="shared" ca="1" si="13"/>
        <v>0</v>
      </c>
      <c r="AK137" t="b">
        <f t="shared" ca="1" si="14"/>
        <v>0</v>
      </c>
      <c r="AL137" t="b">
        <f t="shared" ca="1" si="15"/>
        <v>0</v>
      </c>
    </row>
    <row r="138" spans="1:38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9">
        <f t="shared" si="16"/>
        <v>0</v>
      </c>
      <c r="K138" s="18"/>
      <c r="L138" s="17"/>
      <c r="M138" s="17"/>
      <c r="N138" s="17"/>
      <c r="O138" s="20"/>
      <c r="P138" s="17"/>
      <c r="Q138" s="17"/>
      <c r="R138" s="20"/>
      <c r="S138">
        <f t="shared" si="17"/>
        <v>0</v>
      </c>
      <c r="T138" s="17"/>
      <c r="U138" s="20"/>
      <c r="V138" s="21"/>
      <c r="W138" s="17"/>
      <c r="X138" s="17"/>
      <c r="Y138" s="17"/>
      <c r="AI138">
        <f t="shared" ca="1" si="12"/>
        <v>45543</v>
      </c>
      <c r="AJ138" t="b">
        <f t="shared" ca="1" si="13"/>
        <v>0</v>
      </c>
      <c r="AK138" t="b">
        <f t="shared" ca="1" si="14"/>
        <v>0</v>
      </c>
      <c r="AL138" t="b">
        <f t="shared" ca="1" si="15"/>
        <v>0</v>
      </c>
    </row>
    <row r="139" spans="1:38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9">
        <f t="shared" si="16"/>
        <v>0</v>
      </c>
      <c r="K139" s="18"/>
      <c r="L139" s="17"/>
      <c r="M139" s="17"/>
      <c r="N139" s="17"/>
      <c r="O139" s="20"/>
      <c r="P139" s="17"/>
      <c r="Q139" s="17"/>
      <c r="R139" s="20"/>
      <c r="S139">
        <f t="shared" si="17"/>
        <v>0</v>
      </c>
      <c r="T139" s="17"/>
      <c r="U139" s="20"/>
      <c r="V139" s="21"/>
      <c r="W139" s="17"/>
      <c r="X139" s="17"/>
      <c r="Y139" s="17"/>
      <c r="AI139">
        <f t="shared" ca="1" si="12"/>
        <v>45543</v>
      </c>
      <c r="AJ139" t="b">
        <f t="shared" ca="1" si="13"/>
        <v>0</v>
      </c>
      <c r="AK139" t="b">
        <f t="shared" ca="1" si="14"/>
        <v>0</v>
      </c>
      <c r="AL139" t="b">
        <f t="shared" ca="1" si="15"/>
        <v>0</v>
      </c>
    </row>
    <row r="140" spans="1:38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9">
        <f t="shared" si="16"/>
        <v>0</v>
      </c>
      <c r="K140" s="18"/>
      <c r="L140" s="17"/>
      <c r="M140" s="17"/>
      <c r="N140" s="17"/>
      <c r="O140" s="20"/>
      <c r="P140" s="17"/>
      <c r="Q140" s="17"/>
      <c r="R140" s="20"/>
      <c r="S140">
        <f t="shared" si="17"/>
        <v>0</v>
      </c>
      <c r="T140" s="17"/>
      <c r="U140" s="20"/>
      <c r="V140" s="21"/>
      <c r="W140" s="17"/>
      <c r="X140" s="17"/>
      <c r="Y140" s="17"/>
      <c r="AI140">
        <f t="shared" ca="1" si="12"/>
        <v>45543</v>
      </c>
      <c r="AJ140" t="b">
        <f t="shared" ca="1" si="13"/>
        <v>0</v>
      </c>
      <c r="AK140" t="b">
        <f t="shared" ca="1" si="14"/>
        <v>0</v>
      </c>
      <c r="AL140" t="b">
        <f t="shared" ca="1" si="15"/>
        <v>0</v>
      </c>
    </row>
    <row r="141" spans="1:38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9">
        <f t="shared" si="16"/>
        <v>0</v>
      </c>
      <c r="K141" s="18"/>
      <c r="L141" s="17"/>
      <c r="M141" s="17"/>
      <c r="N141" s="17"/>
      <c r="O141" s="20"/>
      <c r="P141" s="17"/>
      <c r="Q141" s="17"/>
      <c r="R141" s="20"/>
      <c r="S141">
        <f t="shared" si="17"/>
        <v>0</v>
      </c>
      <c r="T141" s="17"/>
      <c r="U141" s="20"/>
      <c r="V141" s="21"/>
      <c r="W141" s="17"/>
      <c r="X141" s="17"/>
      <c r="Y141" s="17"/>
      <c r="AI141">
        <f t="shared" ca="1" si="12"/>
        <v>45543</v>
      </c>
      <c r="AJ141" t="b">
        <f t="shared" ca="1" si="13"/>
        <v>0</v>
      </c>
      <c r="AK141" t="b">
        <f t="shared" ca="1" si="14"/>
        <v>0</v>
      </c>
      <c r="AL141" t="b">
        <f t="shared" ca="1" si="15"/>
        <v>0</v>
      </c>
    </row>
    <row r="142" spans="1:38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9">
        <f t="shared" si="16"/>
        <v>0</v>
      </c>
      <c r="K142" s="18"/>
      <c r="L142" s="17"/>
      <c r="M142" s="17"/>
      <c r="N142" s="17"/>
      <c r="O142" s="20"/>
      <c r="P142" s="17"/>
      <c r="Q142" s="17"/>
      <c r="R142" s="20"/>
      <c r="S142">
        <f t="shared" si="17"/>
        <v>0</v>
      </c>
      <c r="T142" s="17"/>
      <c r="U142" s="20"/>
      <c r="V142" s="21"/>
      <c r="W142" s="17"/>
      <c r="X142" s="17"/>
      <c r="Y142" s="17"/>
      <c r="AI142">
        <f t="shared" ca="1" si="12"/>
        <v>45543</v>
      </c>
      <c r="AJ142" t="b">
        <f t="shared" ca="1" si="13"/>
        <v>0</v>
      </c>
      <c r="AK142" t="b">
        <f t="shared" ca="1" si="14"/>
        <v>0</v>
      </c>
      <c r="AL142" t="b">
        <f t="shared" ca="1" si="15"/>
        <v>0</v>
      </c>
    </row>
    <row r="143" spans="1:38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9">
        <f t="shared" si="16"/>
        <v>0</v>
      </c>
      <c r="K143" s="18"/>
      <c r="L143" s="17"/>
      <c r="M143" s="17"/>
      <c r="N143" s="17"/>
      <c r="O143" s="20"/>
      <c r="P143" s="17"/>
      <c r="Q143" s="17"/>
      <c r="R143" s="20"/>
      <c r="S143">
        <f t="shared" si="17"/>
        <v>0</v>
      </c>
      <c r="T143" s="17"/>
      <c r="U143" s="20"/>
      <c r="V143" s="21"/>
      <c r="W143" s="17"/>
      <c r="X143" s="17"/>
      <c r="Y143" s="17"/>
      <c r="AI143">
        <f t="shared" ca="1" si="12"/>
        <v>45543</v>
      </c>
      <c r="AJ143" t="b">
        <f t="shared" ca="1" si="13"/>
        <v>0</v>
      </c>
      <c r="AK143" t="b">
        <f t="shared" ca="1" si="14"/>
        <v>0</v>
      </c>
      <c r="AL143" t="b">
        <f t="shared" ca="1" si="15"/>
        <v>0</v>
      </c>
    </row>
    <row r="144" spans="1:38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9">
        <f t="shared" si="16"/>
        <v>0</v>
      </c>
      <c r="K144" s="18"/>
      <c r="L144" s="17"/>
      <c r="M144" s="17"/>
      <c r="N144" s="17"/>
      <c r="O144" s="20"/>
      <c r="P144" s="17"/>
      <c r="Q144" s="17"/>
      <c r="R144" s="20"/>
      <c r="S144">
        <f t="shared" si="17"/>
        <v>0</v>
      </c>
      <c r="T144" s="17"/>
      <c r="U144" s="20"/>
      <c r="V144" s="21"/>
      <c r="W144" s="17"/>
      <c r="X144" s="17"/>
      <c r="Y144" s="17"/>
      <c r="AI144">
        <f t="shared" ca="1" si="12"/>
        <v>45543</v>
      </c>
      <c r="AJ144" t="b">
        <f t="shared" ca="1" si="13"/>
        <v>0</v>
      </c>
      <c r="AK144" t="b">
        <f t="shared" ca="1" si="14"/>
        <v>0</v>
      </c>
      <c r="AL144" t="b">
        <f t="shared" ca="1" si="15"/>
        <v>0</v>
      </c>
    </row>
    <row r="145" spans="1:38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9">
        <f t="shared" si="16"/>
        <v>0</v>
      </c>
      <c r="K145" s="18"/>
      <c r="L145" s="17"/>
      <c r="M145" s="17"/>
      <c r="N145" s="17"/>
      <c r="O145" s="20"/>
      <c r="P145" s="17"/>
      <c r="Q145" s="17"/>
      <c r="R145" s="20"/>
      <c r="S145">
        <f t="shared" si="17"/>
        <v>0</v>
      </c>
      <c r="T145" s="17"/>
      <c r="U145" s="20"/>
      <c r="V145" s="21"/>
      <c r="W145" s="17"/>
      <c r="X145" s="17"/>
      <c r="Y145" s="17"/>
      <c r="AI145">
        <f t="shared" ca="1" si="12"/>
        <v>45543</v>
      </c>
      <c r="AJ145" t="b">
        <f t="shared" ca="1" si="13"/>
        <v>0</v>
      </c>
      <c r="AK145" t="b">
        <f t="shared" ca="1" si="14"/>
        <v>0</v>
      </c>
      <c r="AL145" t="b">
        <f t="shared" ca="1" si="15"/>
        <v>0</v>
      </c>
    </row>
    <row r="146" spans="1:38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9">
        <f t="shared" si="16"/>
        <v>0</v>
      </c>
      <c r="K146" s="18"/>
      <c r="L146" s="17"/>
      <c r="M146" s="17"/>
      <c r="N146" s="17"/>
      <c r="O146" s="20"/>
      <c r="P146" s="17"/>
      <c r="Q146" s="17"/>
      <c r="R146" s="20"/>
      <c r="S146">
        <f t="shared" si="17"/>
        <v>0</v>
      </c>
      <c r="T146" s="17"/>
      <c r="U146" s="20"/>
      <c r="V146" s="21"/>
      <c r="W146" s="17"/>
      <c r="X146" s="17"/>
      <c r="Y146" s="17"/>
      <c r="AI146">
        <f t="shared" ca="1" si="12"/>
        <v>45543</v>
      </c>
      <c r="AJ146" t="b">
        <f t="shared" ca="1" si="13"/>
        <v>0</v>
      </c>
      <c r="AK146" t="b">
        <f t="shared" ca="1" si="14"/>
        <v>0</v>
      </c>
      <c r="AL146" t="b">
        <f t="shared" ca="1" si="15"/>
        <v>0</v>
      </c>
    </row>
    <row r="147" spans="1:38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9">
        <f t="shared" si="16"/>
        <v>0</v>
      </c>
      <c r="K147" s="18"/>
      <c r="L147" s="17"/>
      <c r="M147" s="17"/>
      <c r="N147" s="17"/>
      <c r="O147" s="20"/>
      <c r="P147" s="17"/>
      <c r="Q147" s="17"/>
      <c r="R147" s="20"/>
      <c r="S147">
        <f t="shared" si="17"/>
        <v>0</v>
      </c>
      <c r="T147" s="17"/>
      <c r="U147" s="20"/>
      <c r="V147" s="21"/>
      <c r="W147" s="17"/>
      <c r="X147" s="17"/>
      <c r="Y147" s="17"/>
      <c r="AI147">
        <f t="shared" ca="1" si="12"/>
        <v>45543</v>
      </c>
      <c r="AJ147" t="b">
        <f t="shared" ca="1" si="13"/>
        <v>0</v>
      </c>
      <c r="AK147" t="b">
        <f t="shared" ca="1" si="14"/>
        <v>0</v>
      </c>
      <c r="AL147" t="b">
        <f t="shared" ca="1" si="15"/>
        <v>0</v>
      </c>
    </row>
    <row r="148" spans="1:38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9">
        <f t="shared" si="16"/>
        <v>0</v>
      </c>
      <c r="K148" s="18"/>
      <c r="L148" s="17"/>
      <c r="M148" s="17"/>
      <c r="N148" s="17"/>
      <c r="O148" s="20"/>
      <c r="P148" s="17"/>
      <c r="Q148" s="17"/>
      <c r="R148" s="20"/>
      <c r="S148">
        <f t="shared" si="17"/>
        <v>0</v>
      </c>
      <c r="T148" s="17"/>
      <c r="U148" s="20"/>
      <c r="V148" s="21"/>
      <c r="W148" s="17"/>
      <c r="X148" s="17"/>
      <c r="Y148" s="17"/>
      <c r="AI148">
        <f t="shared" ca="1" si="12"/>
        <v>45543</v>
      </c>
      <c r="AJ148" t="b">
        <f t="shared" ca="1" si="13"/>
        <v>0</v>
      </c>
      <c r="AK148" t="b">
        <f t="shared" ca="1" si="14"/>
        <v>0</v>
      </c>
      <c r="AL148" t="b">
        <f t="shared" ca="1" si="15"/>
        <v>0</v>
      </c>
    </row>
    <row r="149" spans="1:38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9">
        <f t="shared" si="16"/>
        <v>0</v>
      </c>
      <c r="K149" s="18"/>
      <c r="L149" s="17"/>
      <c r="M149" s="17"/>
      <c r="N149" s="17"/>
      <c r="O149" s="20"/>
      <c r="P149" s="17"/>
      <c r="Q149" s="17"/>
      <c r="R149" s="20"/>
      <c r="S149">
        <f t="shared" si="17"/>
        <v>0</v>
      </c>
      <c r="T149" s="17"/>
      <c r="U149" s="20"/>
      <c r="V149" s="21"/>
      <c r="W149" s="17"/>
      <c r="X149" s="17"/>
      <c r="Y149" s="17"/>
      <c r="AI149">
        <f t="shared" ca="1" si="12"/>
        <v>45543</v>
      </c>
      <c r="AJ149" t="b">
        <f t="shared" ca="1" si="13"/>
        <v>0</v>
      </c>
      <c r="AK149" t="b">
        <f t="shared" ca="1" si="14"/>
        <v>0</v>
      </c>
      <c r="AL149" t="b">
        <f t="shared" ca="1" si="15"/>
        <v>0</v>
      </c>
    </row>
    <row r="150" spans="1:38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9">
        <f t="shared" si="16"/>
        <v>0</v>
      </c>
      <c r="K150" s="18"/>
      <c r="L150" s="17"/>
      <c r="M150" s="17"/>
      <c r="N150" s="17"/>
      <c r="O150" s="20"/>
      <c r="P150" s="17"/>
      <c r="Q150" s="17"/>
      <c r="R150" s="20"/>
      <c r="S150">
        <f t="shared" si="17"/>
        <v>0</v>
      </c>
      <c r="T150" s="17"/>
      <c r="U150" s="20"/>
      <c r="V150" s="21"/>
      <c r="W150" s="17"/>
      <c r="X150" s="17"/>
      <c r="Y150" s="17"/>
      <c r="AI150">
        <f t="shared" ca="1" si="12"/>
        <v>45543</v>
      </c>
      <c r="AJ150" t="b">
        <f t="shared" ca="1" si="13"/>
        <v>0</v>
      </c>
      <c r="AK150" t="b">
        <f t="shared" ca="1" si="14"/>
        <v>0</v>
      </c>
      <c r="AL150" t="b">
        <f t="shared" ca="1" si="15"/>
        <v>0</v>
      </c>
    </row>
    <row r="151" spans="1:38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9">
        <f t="shared" si="16"/>
        <v>0</v>
      </c>
      <c r="K151" s="18"/>
      <c r="L151" s="17"/>
      <c r="M151" s="17"/>
      <c r="N151" s="17"/>
      <c r="O151" s="20"/>
      <c r="P151" s="17"/>
      <c r="Q151" s="17"/>
      <c r="R151" s="20"/>
      <c r="S151">
        <f t="shared" si="17"/>
        <v>0</v>
      </c>
      <c r="T151" s="17"/>
      <c r="U151" s="20"/>
      <c r="V151" s="21"/>
      <c r="W151" s="17"/>
      <c r="X151" s="17"/>
      <c r="Y151" s="17"/>
      <c r="AI151">
        <f t="shared" ca="1" si="12"/>
        <v>45543</v>
      </c>
      <c r="AJ151" t="b">
        <f t="shared" ca="1" si="13"/>
        <v>0</v>
      </c>
      <c r="AK151" t="b">
        <f t="shared" ca="1" si="14"/>
        <v>0</v>
      </c>
      <c r="AL151" t="b">
        <f t="shared" ca="1" si="15"/>
        <v>0</v>
      </c>
    </row>
    <row r="152" spans="1:38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9">
        <f t="shared" si="16"/>
        <v>0</v>
      </c>
      <c r="K152" s="18"/>
      <c r="L152" s="17"/>
      <c r="M152" s="17"/>
      <c r="N152" s="17"/>
      <c r="O152" s="20"/>
      <c r="P152" s="17"/>
      <c r="Q152" s="17"/>
      <c r="R152" s="20"/>
      <c r="S152">
        <f t="shared" si="17"/>
        <v>0</v>
      </c>
      <c r="T152" s="17"/>
      <c r="U152" s="20"/>
      <c r="V152" s="21"/>
      <c r="W152" s="17"/>
      <c r="X152" s="17"/>
      <c r="Y152" s="17"/>
      <c r="AI152">
        <f t="shared" ca="1" si="12"/>
        <v>45543</v>
      </c>
      <c r="AJ152" t="b">
        <f t="shared" ca="1" si="13"/>
        <v>0</v>
      </c>
      <c r="AK152" t="b">
        <f t="shared" ca="1" si="14"/>
        <v>0</v>
      </c>
      <c r="AL152" t="b">
        <f t="shared" ca="1" si="15"/>
        <v>0</v>
      </c>
    </row>
    <row r="153" spans="1:38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9">
        <f t="shared" si="16"/>
        <v>0</v>
      </c>
      <c r="K153" s="18"/>
      <c r="L153" s="17"/>
      <c r="M153" s="17"/>
      <c r="N153" s="17"/>
      <c r="O153" s="20"/>
      <c r="P153" s="17"/>
      <c r="Q153" s="17"/>
      <c r="R153" s="20"/>
      <c r="S153">
        <f t="shared" si="17"/>
        <v>0</v>
      </c>
      <c r="T153" s="17"/>
      <c r="U153" s="20"/>
      <c r="V153" s="21"/>
      <c r="W153" s="17"/>
      <c r="X153" s="17"/>
      <c r="Y153" s="17"/>
      <c r="AI153">
        <f t="shared" ca="1" si="12"/>
        <v>45543</v>
      </c>
      <c r="AJ153" t="b">
        <f t="shared" ca="1" si="13"/>
        <v>0</v>
      </c>
      <c r="AK153" t="b">
        <f t="shared" ca="1" si="14"/>
        <v>0</v>
      </c>
      <c r="AL153" t="b">
        <f t="shared" ca="1" si="15"/>
        <v>0</v>
      </c>
    </row>
    <row r="154" spans="1:38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9">
        <f t="shared" si="16"/>
        <v>0</v>
      </c>
      <c r="K154" s="18"/>
      <c r="L154" s="17"/>
      <c r="M154" s="17"/>
      <c r="N154" s="17"/>
      <c r="O154" s="20"/>
      <c r="P154" s="17"/>
      <c r="Q154" s="17"/>
      <c r="R154" s="20"/>
      <c r="S154">
        <f t="shared" si="17"/>
        <v>0</v>
      </c>
      <c r="T154" s="17"/>
      <c r="U154" s="20"/>
      <c r="V154" s="21"/>
      <c r="W154" s="17"/>
      <c r="X154" s="17"/>
      <c r="Y154" s="17"/>
      <c r="AI154">
        <f t="shared" ca="1" si="12"/>
        <v>45543</v>
      </c>
      <c r="AJ154" t="b">
        <f t="shared" ca="1" si="13"/>
        <v>0</v>
      </c>
      <c r="AK154" t="b">
        <f t="shared" ca="1" si="14"/>
        <v>0</v>
      </c>
      <c r="AL154" t="b">
        <f t="shared" ca="1" si="15"/>
        <v>0</v>
      </c>
    </row>
    <row r="155" spans="1:38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9">
        <f t="shared" si="16"/>
        <v>0</v>
      </c>
      <c r="K155" s="18"/>
      <c r="L155" s="17"/>
      <c r="M155" s="17"/>
      <c r="N155" s="17"/>
      <c r="O155" s="20"/>
      <c r="P155" s="17"/>
      <c r="Q155" s="17"/>
      <c r="R155" s="20"/>
      <c r="S155">
        <f t="shared" si="17"/>
        <v>0</v>
      </c>
      <c r="T155" s="17"/>
      <c r="U155" s="20"/>
      <c r="V155" s="21"/>
      <c r="W155" s="17"/>
      <c r="X155" s="17"/>
      <c r="Y155" s="17"/>
      <c r="AI155">
        <f t="shared" ref="AI155:AI218" ca="1" si="18">_xlfn.DAYS(TODAY(),O155)</f>
        <v>45543</v>
      </c>
      <c r="AJ155" t="b">
        <f t="shared" ref="AJ155:AJ218" ca="1" si="19">AND(AI155&lt;=7,Q155="No")</f>
        <v>0</v>
      </c>
      <c r="AK155" t="b">
        <f t="shared" ref="AK155:AK218" ca="1" si="20">AND(AND(AI155&gt;7,AI155&lt;=14),Q155="No")</f>
        <v>0</v>
      </c>
      <c r="AL155" t="b">
        <f t="shared" ref="AL155:AL218" ca="1" si="21">AND(AI155&gt;14,Q155="No")</f>
        <v>0</v>
      </c>
    </row>
    <row r="156" spans="1:38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9">
        <f t="shared" si="16"/>
        <v>0</v>
      </c>
      <c r="K156" s="18"/>
      <c r="L156" s="17"/>
      <c r="M156" s="17"/>
      <c r="N156" s="17"/>
      <c r="O156" s="20"/>
      <c r="P156" s="17"/>
      <c r="Q156" s="17"/>
      <c r="R156" s="20"/>
      <c r="S156">
        <f t="shared" si="17"/>
        <v>0</v>
      </c>
      <c r="T156" s="17"/>
      <c r="U156" s="20"/>
      <c r="V156" s="21"/>
      <c r="W156" s="17"/>
      <c r="X156" s="17"/>
      <c r="Y156" s="17"/>
      <c r="AI156">
        <f t="shared" ca="1" si="18"/>
        <v>45543</v>
      </c>
      <c r="AJ156" t="b">
        <f t="shared" ca="1" si="19"/>
        <v>0</v>
      </c>
      <c r="AK156" t="b">
        <f t="shared" ca="1" si="20"/>
        <v>0</v>
      </c>
      <c r="AL156" t="b">
        <f t="shared" ca="1" si="21"/>
        <v>0</v>
      </c>
    </row>
    <row r="157" spans="1:38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9">
        <f t="shared" si="16"/>
        <v>0</v>
      </c>
      <c r="K157" s="18"/>
      <c r="L157" s="17"/>
      <c r="M157" s="17"/>
      <c r="N157" s="17"/>
      <c r="O157" s="20"/>
      <c r="P157" s="17"/>
      <c r="Q157" s="17"/>
      <c r="R157" s="20"/>
      <c r="S157">
        <f t="shared" si="17"/>
        <v>0</v>
      </c>
      <c r="T157" s="17"/>
      <c r="U157" s="20"/>
      <c r="V157" s="21"/>
      <c r="W157" s="17"/>
      <c r="X157" s="17"/>
      <c r="Y157" s="17"/>
      <c r="AI157">
        <f t="shared" ca="1" si="18"/>
        <v>45543</v>
      </c>
      <c r="AJ157" t="b">
        <f t="shared" ca="1" si="19"/>
        <v>0</v>
      </c>
      <c r="AK157" t="b">
        <f t="shared" ca="1" si="20"/>
        <v>0</v>
      </c>
      <c r="AL157" t="b">
        <f t="shared" ca="1" si="21"/>
        <v>0</v>
      </c>
    </row>
    <row r="158" spans="1:38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9">
        <f t="shared" si="16"/>
        <v>0</v>
      </c>
      <c r="K158" s="18"/>
      <c r="L158" s="17"/>
      <c r="M158" s="17"/>
      <c r="N158" s="17"/>
      <c r="O158" s="20"/>
      <c r="P158" s="17"/>
      <c r="Q158" s="17"/>
      <c r="R158" s="20"/>
      <c r="S158">
        <f t="shared" si="17"/>
        <v>0</v>
      </c>
      <c r="T158" s="17"/>
      <c r="U158" s="20"/>
      <c r="V158" s="21"/>
      <c r="W158" s="17"/>
      <c r="X158" s="17"/>
      <c r="Y158" s="17"/>
      <c r="AI158">
        <f t="shared" ca="1" si="18"/>
        <v>45543</v>
      </c>
      <c r="AJ158" t="b">
        <f t="shared" ca="1" si="19"/>
        <v>0</v>
      </c>
      <c r="AK158" t="b">
        <f t="shared" ca="1" si="20"/>
        <v>0</v>
      </c>
      <c r="AL158" t="b">
        <f t="shared" ca="1" si="21"/>
        <v>0</v>
      </c>
    </row>
    <row r="159" spans="1:38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9">
        <f t="shared" si="16"/>
        <v>0</v>
      </c>
      <c r="K159" s="18"/>
      <c r="L159" s="17"/>
      <c r="M159" s="17"/>
      <c r="N159" s="17"/>
      <c r="O159" s="20"/>
      <c r="P159" s="17"/>
      <c r="Q159" s="17"/>
      <c r="R159" s="20"/>
      <c r="S159">
        <f t="shared" si="17"/>
        <v>0</v>
      </c>
      <c r="T159" s="17"/>
      <c r="U159" s="20"/>
      <c r="V159" s="21"/>
      <c r="W159" s="17"/>
      <c r="X159" s="17"/>
      <c r="Y159" s="17"/>
      <c r="AI159">
        <f t="shared" ca="1" si="18"/>
        <v>45543</v>
      </c>
      <c r="AJ159" t="b">
        <f t="shared" ca="1" si="19"/>
        <v>0</v>
      </c>
      <c r="AK159" t="b">
        <f t="shared" ca="1" si="20"/>
        <v>0</v>
      </c>
      <c r="AL159" t="b">
        <f t="shared" ca="1" si="21"/>
        <v>0</v>
      </c>
    </row>
    <row r="160" spans="1:38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9">
        <f t="shared" si="16"/>
        <v>0</v>
      </c>
      <c r="K160" s="18"/>
      <c r="L160" s="17"/>
      <c r="M160" s="17"/>
      <c r="N160" s="17"/>
      <c r="O160" s="20"/>
      <c r="P160" s="17"/>
      <c r="Q160" s="17"/>
      <c r="R160" s="20"/>
      <c r="S160">
        <f t="shared" si="17"/>
        <v>0</v>
      </c>
      <c r="T160" s="17"/>
      <c r="U160" s="20"/>
      <c r="V160" s="21"/>
      <c r="W160" s="17"/>
      <c r="X160" s="17"/>
      <c r="Y160" s="17"/>
      <c r="AI160">
        <f t="shared" ca="1" si="18"/>
        <v>45543</v>
      </c>
      <c r="AJ160" t="b">
        <f t="shared" ca="1" si="19"/>
        <v>0</v>
      </c>
      <c r="AK160" t="b">
        <f t="shared" ca="1" si="20"/>
        <v>0</v>
      </c>
      <c r="AL160" t="b">
        <f t="shared" ca="1" si="21"/>
        <v>0</v>
      </c>
    </row>
    <row r="161" spans="1:38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9">
        <f t="shared" si="16"/>
        <v>0</v>
      </c>
      <c r="K161" s="18"/>
      <c r="L161" s="17"/>
      <c r="M161" s="17"/>
      <c r="N161" s="17"/>
      <c r="O161" s="20"/>
      <c r="P161" s="17"/>
      <c r="Q161" s="17"/>
      <c r="R161" s="20"/>
      <c r="S161">
        <f t="shared" si="17"/>
        <v>0</v>
      </c>
      <c r="T161" s="17"/>
      <c r="U161" s="20"/>
      <c r="V161" s="21"/>
      <c r="W161" s="17"/>
      <c r="X161" s="17"/>
      <c r="Y161" s="17"/>
      <c r="AI161">
        <f t="shared" ca="1" si="18"/>
        <v>45543</v>
      </c>
      <c r="AJ161" t="b">
        <f t="shared" ca="1" si="19"/>
        <v>0</v>
      </c>
      <c r="AK161" t="b">
        <f t="shared" ca="1" si="20"/>
        <v>0</v>
      </c>
      <c r="AL161" t="b">
        <f t="shared" ca="1" si="21"/>
        <v>0</v>
      </c>
    </row>
    <row r="162" spans="1:38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9">
        <f t="shared" si="16"/>
        <v>0</v>
      </c>
      <c r="K162" s="18"/>
      <c r="L162" s="17"/>
      <c r="M162" s="17"/>
      <c r="N162" s="17"/>
      <c r="O162" s="20"/>
      <c r="P162" s="17"/>
      <c r="Q162" s="17"/>
      <c r="R162" s="20"/>
      <c r="S162">
        <f t="shared" si="17"/>
        <v>0</v>
      </c>
      <c r="T162" s="17"/>
      <c r="U162" s="20"/>
      <c r="V162" s="21"/>
      <c r="W162" s="17"/>
      <c r="X162" s="17"/>
      <c r="Y162" s="17"/>
      <c r="AI162">
        <f t="shared" ca="1" si="18"/>
        <v>45543</v>
      </c>
      <c r="AJ162" t="b">
        <f t="shared" ca="1" si="19"/>
        <v>0</v>
      </c>
      <c r="AK162" t="b">
        <f t="shared" ca="1" si="20"/>
        <v>0</v>
      </c>
      <c r="AL162" t="b">
        <f t="shared" ca="1" si="21"/>
        <v>0</v>
      </c>
    </row>
    <row r="163" spans="1:38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9">
        <f t="shared" si="16"/>
        <v>0</v>
      </c>
      <c r="K163" s="18"/>
      <c r="L163" s="17"/>
      <c r="M163" s="17"/>
      <c r="N163" s="17"/>
      <c r="O163" s="20"/>
      <c r="P163" s="17"/>
      <c r="Q163" s="17"/>
      <c r="R163" s="20"/>
      <c r="S163">
        <f t="shared" si="17"/>
        <v>0</v>
      </c>
      <c r="T163" s="17"/>
      <c r="U163" s="20"/>
      <c r="V163" s="21"/>
      <c r="W163" s="17"/>
      <c r="X163" s="17"/>
      <c r="Y163" s="17"/>
      <c r="AI163">
        <f t="shared" ca="1" si="18"/>
        <v>45543</v>
      </c>
      <c r="AJ163" t="b">
        <f t="shared" ca="1" si="19"/>
        <v>0</v>
      </c>
      <c r="AK163" t="b">
        <f t="shared" ca="1" si="20"/>
        <v>0</v>
      </c>
      <c r="AL163" t="b">
        <f t="shared" ca="1" si="21"/>
        <v>0</v>
      </c>
    </row>
    <row r="164" spans="1:38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9">
        <f t="shared" si="16"/>
        <v>0</v>
      </c>
      <c r="K164" s="18"/>
      <c r="L164" s="17"/>
      <c r="M164" s="17"/>
      <c r="N164" s="17"/>
      <c r="O164" s="20"/>
      <c r="P164" s="17"/>
      <c r="Q164" s="17"/>
      <c r="R164" s="20"/>
      <c r="S164">
        <f t="shared" si="17"/>
        <v>0</v>
      </c>
      <c r="T164" s="17"/>
      <c r="U164" s="20"/>
      <c r="V164" s="21"/>
      <c r="W164" s="17"/>
      <c r="X164" s="17"/>
      <c r="Y164" s="17"/>
      <c r="AI164">
        <f t="shared" ca="1" si="18"/>
        <v>45543</v>
      </c>
      <c r="AJ164" t="b">
        <f t="shared" ca="1" si="19"/>
        <v>0</v>
      </c>
      <c r="AK164" t="b">
        <f t="shared" ca="1" si="20"/>
        <v>0</v>
      </c>
      <c r="AL164" t="b">
        <f t="shared" ca="1" si="21"/>
        <v>0</v>
      </c>
    </row>
    <row r="165" spans="1:38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9">
        <f t="shared" si="16"/>
        <v>0</v>
      </c>
      <c r="K165" s="18"/>
      <c r="L165" s="17"/>
      <c r="M165" s="17"/>
      <c r="N165" s="17"/>
      <c r="O165" s="20"/>
      <c r="P165" s="17"/>
      <c r="Q165" s="17"/>
      <c r="R165" s="20"/>
      <c r="S165">
        <f t="shared" si="17"/>
        <v>0</v>
      </c>
      <c r="T165" s="17"/>
      <c r="U165" s="20"/>
      <c r="V165" s="21"/>
      <c r="W165" s="17"/>
      <c r="X165" s="17"/>
      <c r="Y165" s="17"/>
      <c r="AI165">
        <f t="shared" ca="1" si="18"/>
        <v>45543</v>
      </c>
      <c r="AJ165" t="b">
        <f t="shared" ca="1" si="19"/>
        <v>0</v>
      </c>
      <c r="AK165" t="b">
        <f t="shared" ca="1" si="20"/>
        <v>0</v>
      </c>
      <c r="AL165" t="b">
        <f t="shared" ca="1" si="21"/>
        <v>0</v>
      </c>
    </row>
    <row r="166" spans="1:38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9">
        <f t="shared" si="16"/>
        <v>0</v>
      </c>
      <c r="K166" s="18"/>
      <c r="L166" s="17"/>
      <c r="M166" s="17"/>
      <c r="N166" s="17"/>
      <c r="O166" s="20"/>
      <c r="P166" s="17"/>
      <c r="Q166" s="17"/>
      <c r="R166" s="20"/>
      <c r="S166">
        <f t="shared" si="17"/>
        <v>0</v>
      </c>
      <c r="T166" s="17"/>
      <c r="U166" s="20"/>
      <c r="V166" s="21"/>
      <c r="W166" s="17"/>
      <c r="X166" s="17"/>
      <c r="Y166" s="17"/>
      <c r="AI166">
        <f t="shared" ca="1" si="18"/>
        <v>45543</v>
      </c>
      <c r="AJ166" t="b">
        <f t="shared" ca="1" si="19"/>
        <v>0</v>
      </c>
      <c r="AK166" t="b">
        <f t="shared" ca="1" si="20"/>
        <v>0</v>
      </c>
      <c r="AL166" t="b">
        <f t="shared" ca="1" si="21"/>
        <v>0</v>
      </c>
    </row>
    <row r="167" spans="1:38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9">
        <f t="shared" si="16"/>
        <v>0</v>
      </c>
      <c r="K167" s="18"/>
      <c r="L167" s="17"/>
      <c r="M167" s="17"/>
      <c r="N167" s="17"/>
      <c r="O167" s="20"/>
      <c r="P167" s="17"/>
      <c r="Q167" s="17"/>
      <c r="R167" s="20"/>
      <c r="S167">
        <f t="shared" si="17"/>
        <v>0</v>
      </c>
      <c r="T167" s="17"/>
      <c r="U167" s="20"/>
      <c r="V167" s="21"/>
      <c r="W167" s="17"/>
      <c r="X167" s="17"/>
      <c r="Y167" s="17"/>
      <c r="AI167">
        <f t="shared" ca="1" si="18"/>
        <v>45543</v>
      </c>
      <c r="AJ167" t="b">
        <f t="shared" ca="1" si="19"/>
        <v>0</v>
      </c>
      <c r="AK167" t="b">
        <f t="shared" ca="1" si="20"/>
        <v>0</v>
      </c>
      <c r="AL167" t="b">
        <f t="shared" ca="1" si="21"/>
        <v>0</v>
      </c>
    </row>
    <row r="168" spans="1:38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9">
        <f t="shared" si="16"/>
        <v>0</v>
      </c>
      <c r="K168" s="18"/>
      <c r="L168" s="17"/>
      <c r="M168" s="17"/>
      <c r="N168" s="17"/>
      <c r="O168" s="20"/>
      <c r="P168" s="17"/>
      <c r="Q168" s="17"/>
      <c r="R168" s="20"/>
      <c r="S168">
        <f t="shared" si="17"/>
        <v>0</v>
      </c>
      <c r="T168" s="17"/>
      <c r="U168" s="20"/>
      <c r="V168" s="21"/>
      <c r="W168" s="17"/>
      <c r="X168" s="17"/>
      <c r="Y168" s="17"/>
      <c r="AI168">
        <f t="shared" ca="1" si="18"/>
        <v>45543</v>
      </c>
      <c r="AJ168" t="b">
        <f t="shared" ca="1" si="19"/>
        <v>0</v>
      </c>
      <c r="AK168" t="b">
        <f t="shared" ca="1" si="20"/>
        <v>0</v>
      </c>
      <c r="AL168" t="b">
        <f t="shared" ca="1" si="21"/>
        <v>0</v>
      </c>
    </row>
    <row r="169" spans="1:38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9">
        <f t="shared" si="16"/>
        <v>0</v>
      </c>
      <c r="K169" s="18"/>
      <c r="L169" s="17"/>
      <c r="M169" s="17"/>
      <c r="N169" s="17"/>
      <c r="O169" s="20"/>
      <c r="P169" s="17"/>
      <c r="Q169" s="17"/>
      <c r="R169" s="20"/>
      <c r="S169">
        <f t="shared" si="17"/>
        <v>0</v>
      </c>
      <c r="T169" s="17"/>
      <c r="U169" s="20"/>
      <c r="V169" s="21"/>
      <c r="W169" s="17"/>
      <c r="X169" s="17"/>
      <c r="Y169" s="17"/>
      <c r="AI169">
        <f t="shared" ca="1" si="18"/>
        <v>45543</v>
      </c>
      <c r="AJ169" t="b">
        <f t="shared" ca="1" si="19"/>
        <v>0</v>
      </c>
      <c r="AK169" t="b">
        <f t="shared" ca="1" si="20"/>
        <v>0</v>
      </c>
      <c r="AL169" t="b">
        <f t="shared" ca="1" si="21"/>
        <v>0</v>
      </c>
    </row>
    <row r="170" spans="1:38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9">
        <f t="shared" si="16"/>
        <v>0</v>
      </c>
      <c r="K170" s="18"/>
      <c r="L170" s="17"/>
      <c r="M170" s="17"/>
      <c r="N170" s="17"/>
      <c r="O170" s="20"/>
      <c r="P170" s="17"/>
      <c r="Q170" s="17"/>
      <c r="R170" s="20"/>
      <c r="S170">
        <f t="shared" si="17"/>
        <v>0</v>
      </c>
      <c r="T170" s="17"/>
      <c r="U170" s="20"/>
      <c r="V170" s="21"/>
      <c r="W170" s="17"/>
      <c r="X170" s="17"/>
      <c r="Y170" s="17"/>
      <c r="AI170">
        <f t="shared" ca="1" si="18"/>
        <v>45543</v>
      </c>
      <c r="AJ170" t="b">
        <f t="shared" ca="1" si="19"/>
        <v>0</v>
      </c>
      <c r="AK170" t="b">
        <f t="shared" ca="1" si="20"/>
        <v>0</v>
      </c>
      <c r="AL170" t="b">
        <f t="shared" ca="1" si="21"/>
        <v>0</v>
      </c>
    </row>
    <row r="171" spans="1:38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9">
        <f t="shared" si="16"/>
        <v>0</v>
      </c>
      <c r="K171" s="18"/>
      <c r="L171" s="17"/>
      <c r="M171" s="17"/>
      <c r="N171" s="17"/>
      <c r="O171" s="20"/>
      <c r="P171" s="17"/>
      <c r="Q171" s="17"/>
      <c r="R171" s="20"/>
      <c r="S171">
        <f t="shared" si="17"/>
        <v>0</v>
      </c>
      <c r="T171" s="17"/>
      <c r="U171" s="20"/>
      <c r="V171" s="21"/>
      <c r="W171" s="17"/>
      <c r="X171" s="17"/>
      <c r="Y171" s="17"/>
      <c r="AI171">
        <f t="shared" ca="1" si="18"/>
        <v>45543</v>
      </c>
      <c r="AJ171" t="b">
        <f t="shared" ca="1" si="19"/>
        <v>0</v>
      </c>
      <c r="AK171" t="b">
        <f t="shared" ca="1" si="20"/>
        <v>0</v>
      </c>
      <c r="AL171" t="b">
        <f t="shared" ca="1" si="21"/>
        <v>0</v>
      </c>
    </row>
    <row r="172" spans="1:38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9">
        <f t="shared" si="16"/>
        <v>0</v>
      </c>
      <c r="K172" s="18"/>
      <c r="L172" s="17"/>
      <c r="M172" s="17"/>
      <c r="N172" s="17"/>
      <c r="O172" s="20"/>
      <c r="P172" s="17"/>
      <c r="Q172" s="17"/>
      <c r="R172" s="20"/>
      <c r="S172">
        <f t="shared" si="17"/>
        <v>0</v>
      </c>
      <c r="T172" s="17"/>
      <c r="U172" s="20"/>
      <c r="V172" s="21"/>
      <c r="W172" s="17"/>
      <c r="X172" s="17"/>
      <c r="Y172" s="17"/>
      <c r="AI172">
        <f t="shared" ca="1" si="18"/>
        <v>45543</v>
      </c>
      <c r="AJ172" t="b">
        <f t="shared" ca="1" si="19"/>
        <v>0</v>
      </c>
      <c r="AK172" t="b">
        <f t="shared" ca="1" si="20"/>
        <v>0</v>
      </c>
      <c r="AL172" t="b">
        <f t="shared" ca="1" si="21"/>
        <v>0</v>
      </c>
    </row>
    <row r="173" spans="1:38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9">
        <f t="shared" si="16"/>
        <v>0</v>
      </c>
      <c r="K173" s="18"/>
      <c r="L173" s="17"/>
      <c r="M173" s="17"/>
      <c r="N173" s="17"/>
      <c r="O173" s="20"/>
      <c r="P173" s="17"/>
      <c r="Q173" s="17"/>
      <c r="R173" s="20"/>
      <c r="S173">
        <f t="shared" si="17"/>
        <v>0</v>
      </c>
      <c r="T173" s="17"/>
      <c r="U173" s="20"/>
      <c r="V173" s="21"/>
      <c r="W173" s="17"/>
      <c r="X173" s="17"/>
      <c r="Y173" s="17"/>
      <c r="AI173">
        <f t="shared" ca="1" si="18"/>
        <v>45543</v>
      </c>
      <c r="AJ173" t="b">
        <f t="shared" ca="1" si="19"/>
        <v>0</v>
      </c>
      <c r="AK173" t="b">
        <f t="shared" ca="1" si="20"/>
        <v>0</v>
      </c>
      <c r="AL173" t="b">
        <f t="shared" ca="1" si="21"/>
        <v>0</v>
      </c>
    </row>
    <row r="174" spans="1:38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9">
        <f t="shared" si="16"/>
        <v>0</v>
      </c>
      <c r="K174" s="18"/>
      <c r="L174" s="17"/>
      <c r="M174" s="17"/>
      <c r="N174" s="17"/>
      <c r="O174" s="20"/>
      <c r="P174" s="17"/>
      <c r="Q174" s="17"/>
      <c r="R174" s="20"/>
      <c r="S174">
        <f t="shared" si="17"/>
        <v>0</v>
      </c>
      <c r="T174" s="17"/>
      <c r="U174" s="20"/>
      <c r="V174" s="21"/>
      <c r="W174" s="17"/>
      <c r="X174" s="17"/>
      <c r="Y174" s="17"/>
      <c r="AI174">
        <f t="shared" ca="1" si="18"/>
        <v>45543</v>
      </c>
      <c r="AJ174" t="b">
        <f t="shared" ca="1" si="19"/>
        <v>0</v>
      </c>
      <c r="AK174" t="b">
        <f t="shared" ca="1" si="20"/>
        <v>0</v>
      </c>
      <c r="AL174" t="b">
        <f t="shared" ca="1" si="21"/>
        <v>0</v>
      </c>
    </row>
    <row r="175" spans="1:38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9">
        <f t="shared" si="16"/>
        <v>0</v>
      </c>
      <c r="K175" s="18"/>
      <c r="L175" s="17"/>
      <c r="M175" s="17"/>
      <c r="N175" s="17"/>
      <c r="O175" s="20"/>
      <c r="P175" s="17"/>
      <c r="Q175" s="17"/>
      <c r="R175" s="20"/>
      <c r="S175">
        <f t="shared" si="17"/>
        <v>0</v>
      </c>
      <c r="T175" s="17"/>
      <c r="U175" s="20"/>
      <c r="V175" s="21"/>
      <c r="W175" s="17"/>
      <c r="X175" s="17"/>
      <c r="Y175" s="17"/>
      <c r="AI175">
        <f t="shared" ca="1" si="18"/>
        <v>45543</v>
      </c>
      <c r="AJ175" t="b">
        <f t="shared" ca="1" si="19"/>
        <v>0</v>
      </c>
      <c r="AK175" t="b">
        <f t="shared" ca="1" si="20"/>
        <v>0</v>
      </c>
      <c r="AL175" t="b">
        <f t="shared" ca="1" si="21"/>
        <v>0</v>
      </c>
    </row>
    <row r="176" spans="1:38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9">
        <f t="shared" si="16"/>
        <v>0</v>
      </c>
      <c r="K176" s="18"/>
      <c r="L176" s="17"/>
      <c r="M176" s="17"/>
      <c r="N176" s="17"/>
      <c r="O176" s="20"/>
      <c r="P176" s="17"/>
      <c r="Q176" s="17"/>
      <c r="R176" s="20"/>
      <c r="S176">
        <f t="shared" si="17"/>
        <v>0</v>
      </c>
      <c r="T176" s="17"/>
      <c r="U176" s="20"/>
      <c r="V176" s="21"/>
      <c r="W176" s="17"/>
      <c r="X176" s="17"/>
      <c r="Y176" s="17"/>
      <c r="AI176">
        <f t="shared" ca="1" si="18"/>
        <v>45543</v>
      </c>
      <c r="AJ176" t="b">
        <f t="shared" ca="1" si="19"/>
        <v>0</v>
      </c>
      <c r="AK176" t="b">
        <f t="shared" ca="1" si="20"/>
        <v>0</v>
      </c>
      <c r="AL176" t="b">
        <f t="shared" ca="1" si="21"/>
        <v>0</v>
      </c>
    </row>
    <row r="177" spans="1:38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9">
        <f t="shared" si="16"/>
        <v>0</v>
      </c>
      <c r="K177" s="18"/>
      <c r="L177" s="17"/>
      <c r="M177" s="17"/>
      <c r="N177" s="17"/>
      <c r="O177" s="20"/>
      <c r="P177" s="17"/>
      <c r="Q177" s="17"/>
      <c r="R177" s="20"/>
      <c r="S177">
        <f t="shared" si="17"/>
        <v>0</v>
      </c>
      <c r="T177" s="17"/>
      <c r="U177" s="20"/>
      <c r="V177" s="21"/>
      <c r="W177" s="17"/>
      <c r="X177" s="17"/>
      <c r="Y177" s="17"/>
      <c r="AI177">
        <f t="shared" ca="1" si="18"/>
        <v>45543</v>
      </c>
      <c r="AJ177" t="b">
        <f t="shared" ca="1" si="19"/>
        <v>0</v>
      </c>
      <c r="AK177" t="b">
        <f t="shared" ca="1" si="20"/>
        <v>0</v>
      </c>
      <c r="AL177" t="b">
        <f t="shared" ca="1" si="21"/>
        <v>0</v>
      </c>
    </row>
    <row r="178" spans="1:38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9">
        <f t="shared" si="16"/>
        <v>0</v>
      </c>
      <c r="K178" s="18"/>
      <c r="L178" s="17"/>
      <c r="M178" s="17"/>
      <c r="N178" s="17"/>
      <c r="O178" s="20"/>
      <c r="P178" s="17"/>
      <c r="Q178" s="17"/>
      <c r="R178" s="20"/>
      <c r="S178">
        <f t="shared" si="17"/>
        <v>0</v>
      </c>
      <c r="T178" s="17"/>
      <c r="U178" s="20"/>
      <c r="V178" s="21"/>
      <c r="W178" s="17"/>
      <c r="X178" s="17"/>
      <c r="Y178" s="17"/>
      <c r="AI178">
        <f t="shared" ca="1" si="18"/>
        <v>45543</v>
      </c>
      <c r="AJ178" t="b">
        <f t="shared" ca="1" si="19"/>
        <v>0</v>
      </c>
      <c r="AK178" t="b">
        <f t="shared" ca="1" si="20"/>
        <v>0</v>
      </c>
      <c r="AL178" t="b">
        <f t="shared" ca="1" si="21"/>
        <v>0</v>
      </c>
    </row>
    <row r="179" spans="1:38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9">
        <f t="shared" si="16"/>
        <v>0</v>
      </c>
      <c r="K179" s="18"/>
      <c r="L179" s="17"/>
      <c r="M179" s="17"/>
      <c r="N179" s="17"/>
      <c r="O179" s="20"/>
      <c r="P179" s="17"/>
      <c r="Q179" s="17"/>
      <c r="R179" s="20"/>
      <c r="S179">
        <f t="shared" si="17"/>
        <v>0</v>
      </c>
      <c r="T179" s="17"/>
      <c r="U179" s="20"/>
      <c r="V179" s="21"/>
      <c r="W179" s="17"/>
      <c r="X179" s="17"/>
      <c r="Y179" s="17"/>
      <c r="AI179">
        <f t="shared" ca="1" si="18"/>
        <v>45543</v>
      </c>
      <c r="AJ179" t="b">
        <f t="shared" ca="1" si="19"/>
        <v>0</v>
      </c>
      <c r="AK179" t="b">
        <f t="shared" ca="1" si="20"/>
        <v>0</v>
      </c>
      <c r="AL179" t="b">
        <f t="shared" ca="1" si="21"/>
        <v>0</v>
      </c>
    </row>
    <row r="180" spans="1:38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9">
        <f t="shared" si="16"/>
        <v>0</v>
      </c>
      <c r="K180" s="18"/>
      <c r="L180" s="17"/>
      <c r="M180" s="17"/>
      <c r="N180" s="17"/>
      <c r="O180" s="20"/>
      <c r="P180" s="17"/>
      <c r="Q180" s="17"/>
      <c r="R180" s="20"/>
      <c r="S180">
        <f t="shared" si="17"/>
        <v>0</v>
      </c>
      <c r="T180" s="17"/>
      <c r="U180" s="20"/>
      <c r="V180" s="21"/>
      <c r="W180" s="17"/>
      <c r="X180" s="17"/>
      <c r="Y180" s="17"/>
      <c r="AI180">
        <f t="shared" ca="1" si="18"/>
        <v>45543</v>
      </c>
      <c r="AJ180" t="b">
        <f t="shared" ca="1" si="19"/>
        <v>0</v>
      </c>
      <c r="AK180" t="b">
        <f t="shared" ca="1" si="20"/>
        <v>0</v>
      </c>
      <c r="AL180" t="b">
        <f t="shared" ca="1" si="21"/>
        <v>0</v>
      </c>
    </row>
    <row r="181" spans="1:38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9">
        <f t="shared" si="16"/>
        <v>0</v>
      </c>
      <c r="K181" s="18"/>
      <c r="L181" s="17"/>
      <c r="M181" s="17"/>
      <c r="N181" s="17"/>
      <c r="O181" s="20"/>
      <c r="P181" s="17"/>
      <c r="Q181" s="17"/>
      <c r="R181" s="20"/>
      <c r="S181">
        <f t="shared" si="17"/>
        <v>0</v>
      </c>
      <c r="T181" s="17"/>
      <c r="U181" s="20"/>
      <c r="V181" s="21"/>
      <c r="W181" s="17"/>
      <c r="X181" s="17"/>
      <c r="Y181" s="17"/>
      <c r="AI181">
        <f t="shared" ca="1" si="18"/>
        <v>45543</v>
      </c>
      <c r="AJ181" t="b">
        <f t="shared" ca="1" si="19"/>
        <v>0</v>
      </c>
      <c r="AK181" t="b">
        <f t="shared" ca="1" si="20"/>
        <v>0</v>
      </c>
      <c r="AL181" t="b">
        <f t="shared" ca="1" si="21"/>
        <v>0</v>
      </c>
    </row>
    <row r="182" spans="1:38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9">
        <f t="shared" si="16"/>
        <v>0</v>
      </c>
      <c r="K182" s="18"/>
      <c r="L182" s="17"/>
      <c r="M182" s="17"/>
      <c r="N182" s="17"/>
      <c r="O182" s="20"/>
      <c r="P182" s="17"/>
      <c r="Q182" s="17"/>
      <c r="R182" s="20"/>
      <c r="S182">
        <f t="shared" si="17"/>
        <v>0</v>
      </c>
      <c r="T182" s="17"/>
      <c r="U182" s="20"/>
      <c r="V182" s="21"/>
      <c r="W182" s="17"/>
      <c r="X182" s="17"/>
      <c r="Y182" s="17"/>
      <c r="AI182">
        <f t="shared" ca="1" si="18"/>
        <v>45543</v>
      </c>
      <c r="AJ182" t="b">
        <f t="shared" ca="1" si="19"/>
        <v>0</v>
      </c>
      <c r="AK182" t="b">
        <f t="shared" ca="1" si="20"/>
        <v>0</v>
      </c>
      <c r="AL182" t="b">
        <f t="shared" ca="1" si="21"/>
        <v>0</v>
      </c>
    </row>
    <row r="183" spans="1:38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9">
        <f t="shared" si="16"/>
        <v>0</v>
      </c>
      <c r="K183" s="18"/>
      <c r="L183" s="17"/>
      <c r="M183" s="17"/>
      <c r="N183" s="17"/>
      <c r="O183" s="20"/>
      <c r="P183" s="17"/>
      <c r="Q183" s="17"/>
      <c r="R183" s="20"/>
      <c r="S183">
        <f t="shared" si="17"/>
        <v>0</v>
      </c>
      <c r="T183" s="17"/>
      <c r="U183" s="20"/>
      <c r="V183" s="21"/>
      <c r="W183" s="17"/>
      <c r="X183" s="17"/>
      <c r="Y183" s="17"/>
      <c r="AI183">
        <f t="shared" ca="1" si="18"/>
        <v>45543</v>
      </c>
      <c r="AJ183" t="b">
        <f t="shared" ca="1" si="19"/>
        <v>0</v>
      </c>
      <c r="AK183" t="b">
        <f t="shared" ca="1" si="20"/>
        <v>0</v>
      </c>
      <c r="AL183" t="b">
        <f t="shared" ca="1" si="21"/>
        <v>0</v>
      </c>
    </row>
    <row r="184" spans="1:38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9">
        <f t="shared" si="16"/>
        <v>0</v>
      </c>
      <c r="K184" s="18"/>
      <c r="L184" s="17"/>
      <c r="M184" s="17"/>
      <c r="N184" s="17"/>
      <c r="O184" s="20"/>
      <c r="P184" s="17"/>
      <c r="Q184" s="17"/>
      <c r="R184" s="20"/>
      <c r="S184">
        <f t="shared" si="17"/>
        <v>0</v>
      </c>
      <c r="T184" s="17"/>
      <c r="U184" s="20"/>
      <c r="V184" s="21"/>
      <c r="W184" s="17"/>
      <c r="X184" s="17"/>
      <c r="Y184" s="17"/>
      <c r="AI184">
        <f t="shared" ca="1" si="18"/>
        <v>45543</v>
      </c>
      <c r="AJ184" t="b">
        <f t="shared" ca="1" si="19"/>
        <v>0</v>
      </c>
      <c r="AK184" t="b">
        <f t="shared" ca="1" si="20"/>
        <v>0</v>
      </c>
      <c r="AL184" t="b">
        <f t="shared" ca="1" si="21"/>
        <v>0</v>
      </c>
    </row>
    <row r="185" spans="1:38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9">
        <f t="shared" si="16"/>
        <v>0</v>
      </c>
      <c r="K185" s="18"/>
      <c r="L185" s="17"/>
      <c r="M185" s="17"/>
      <c r="N185" s="17"/>
      <c r="O185" s="20"/>
      <c r="P185" s="17"/>
      <c r="Q185" s="17"/>
      <c r="R185" s="20"/>
      <c r="S185">
        <f t="shared" si="17"/>
        <v>0</v>
      </c>
      <c r="T185" s="17"/>
      <c r="U185" s="20"/>
      <c r="V185" s="21"/>
      <c r="W185" s="17"/>
      <c r="X185" s="17"/>
      <c r="Y185" s="17"/>
      <c r="AI185">
        <f t="shared" ca="1" si="18"/>
        <v>45543</v>
      </c>
      <c r="AJ185" t="b">
        <f t="shared" ca="1" si="19"/>
        <v>0</v>
      </c>
      <c r="AK185" t="b">
        <f t="shared" ca="1" si="20"/>
        <v>0</v>
      </c>
      <c r="AL185" t="b">
        <f t="shared" ca="1" si="21"/>
        <v>0</v>
      </c>
    </row>
    <row r="186" spans="1:38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9">
        <f t="shared" si="16"/>
        <v>0</v>
      </c>
      <c r="K186" s="18"/>
      <c r="L186" s="17"/>
      <c r="M186" s="17"/>
      <c r="N186" s="17"/>
      <c r="O186" s="20"/>
      <c r="P186" s="17"/>
      <c r="Q186" s="17"/>
      <c r="R186" s="20"/>
      <c r="S186">
        <f t="shared" si="17"/>
        <v>0</v>
      </c>
      <c r="T186" s="17"/>
      <c r="U186" s="20"/>
      <c r="V186" s="21"/>
      <c r="W186" s="17"/>
      <c r="X186" s="17"/>
      <c r="Y186" s="17"/>
      <c r="AI186">
        <f t="shared" ca="1" si="18"/>
        <v>45543</v>
      </c>
      <c r="AJ186" t="b">
        <f t="shared" ca="1" si="19"/>
        <v>0</v>
      </c>
      <c r="AK186" t="b">
        <f t="shared" ca="1" si="20"/>
        <v>0</v>
      </c>
      <c r="AL186" t="b">
        <f t="shared" ca="1" si="21"/>
        <v>0</v>
      </c>
    </row>
    <row r="187" spans="1:38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9">
        <f t="shared" si="16"/>
        <v>0</v>
      </c>
      <c r="K187" s="18"/>
      <c r="L187" s="17"/>
      <c r="M187" s="17"/>
      <c r="N187" s="17"/>
      <c r="O187" s="20"/>
      <c r="P187" s="17"/>
      <c r="Q187" s="17"/>
      <c r="R187" s="20"/>
      <c r="S187">
        <f t="shared" si="17"/>
        <v>0</v>
      </c>
      <c r="T187" s="17"/>
      <c r="U187" s="20"/>
      <c r="V187" s="21"/>
      <c r="W187" s="17"/>
      <c r="X187" s="17"/>
      <c r="Y187" s="17"/>
      <c r="AI187">
        <f t="shared" ca="1" si="18"/>
        <v>45543</v>
      </c>
      <c r="AJ187" t="b">
        <f t="shared" ca="1" si="19"/>
        <v>0</v>
      </c>
      <c r="AK187" t="b">
        <f t="shared" ca="1" si="20"/>
        <v>0</v>
      </c>
      <c r="AL187" t="b">
        <f t="shared" ca="1" si="21"/>
        <v>0</v>
      </c>
    </row>
    <row r="188" spans="1:38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9">
        <f t="shared" si="16"/>
        <v>0</v>
      </c>
      <c r="K188" s="18"/>
      <c r="L188" s="17"/>
      <c r="M188" s="17"/>
      <c r="N188" s="17"/>
      <c r="O188" s="20"/>
      <c r="P188" s="17"/>
      <c r="Q188" s="17"/>
      <c r="R188" s="20"/>
      <c r="S188">
        <f t="shared" si="17"/>
        <v>0</v>
      </c>
      <c r="T188" s="17"/>
      <c r="U188" s="20"/>
      <c r="V188" s="21"/>
      <c r="W188" s="17"/>
      <c r="X188" s="17"/>
      <c r="Y188" s="17"/>
      <c r="AI188">
        <f t="shared" ca="1" si="18"/>
        <v>45543</v>
      </c>
      <c r="AJ188" t="b">
        <f t="shared" ca="1" si="19"/>
        <v>0</v>
      </c>
      <c r="AK188" t="b">
        <f t="shared" ca="1" si="20"/>
        <v>0</v>
      </c>
      <c r="AL188" t="b">
        <f t="shared" ca="1" si="21"/>
        <v>0</v>
      </c>
    </row>
    <row r="189" spans="1:38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9">
        <f t="shared" si="16"/>
        <v>0</v>
      </c>
      <c r="K189" s="18"/>
      <c r="L189" s="17"/>
      <c r="M189" s="17"/>
      <c r="N189" s="17"/>
      <c r="O189" s="20"/>
      <c r="P189" s="17"/>
      <c r="Q189" s="17"/>
      <c r="R189" s="20"/>
      <c r="S189">
        <f t="shared" si="17"/>
        <v>0</v>
      </c>
      <c r="T189" s="17"/>
      <c r="U189" s="20"/>
      <c r="V189" s="21"/>
      <c r="W189" s="17"/>
      <c r="X189" s="17"/>
      <c r="Y189" s="17"/>
      <c r="AI189">
        <f t="shared" ca="1" si="18"/>
        <v>45543</v>
      </c>
      <c r="AJ189" t="b">
        <f t="shared" ca="1" si="19"/>
        <v>0</v>
      </c>
      <c r="AK189" t="b">
        <f t="shared" ca="1" si="20"/>
        <v>0</v>
      </c>
      <c r="AL189" t="b">
        <f t="shared" ca="1" si="21"/>
        <v>0</v>
      </c>
    </row>
    <row r="190" spans="1:38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9">
        <f t="shared" si="16"/>
        <v>0</v>
      </c>
      <c r="K190" s="18"/>
      <c r="L190" s="17"/>
      <c r="M190" s="17"/>
      <c r="N190" s="17"/>
      <c r="O190" s="20"/>
      <c r="P190" s="17"/>
      <c r="Q190" s="17"/>
      <c r="R190" s="20"/>
      <c r="S190">
        <f t="shared" si="17"/>
        <v>0</v>
      </c>
      <c r="T190" s="17"/>
      <c r="U190" s="20"/>
      <c r="V190" s="21"/>
      <c r="W190" s="17"/>
      <c r="X190" s="17"/>
      <c r="Y190" s="17"/>
      <c r="AI190">
        <f t="shared" ca="1" si="18"/>
        <v>45543</v>
      </c>
      <c r="AJ190" t="b">
        <f t="shared" ca="1" si="19"/>
        <v>0</v>
      </c>
      <c r="AK190" t="b">
        <f t="shared" ca="1" si="20"/>
        <v>0</v>
      </c>
      <c r="AL190" t="b">
        <f t="shared" ca="1" si="21"/>
        <v>0</v>
      </c>
    </row>
    <row r="191" spans="1:38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9">
        <f t="shared" si="16"/>
        <v>0</v>
      </c>
      <c r="K191" s="18"/>
      <c r="L191" s="17"/>
      <c r="M191" s="17"/>
      <c r="N191" s="17"/>
      <c r="O191" s="20"/>
      <c r="P191" s="17"/>
      <c r="Q191" s="17"/>
      <c r="R191" s="20"/>
      <c r="S191">
        <f t="shared" si="17"/>
        <v>0</v>
      </c>
      <c r="T191" s="17"/>
      <c r="U191" s="20"/>
      <c r="V191" s="21"/>
      <c r="W191" s="17"/>
      <c r="X191" s="17"/>
      <c r="Y191" s="17"/>
      <c r="AI191">
        <f t="shared" ca="1" si="18"/>
        <v>45543</v>
      </c>
      <c r="AJ191" t="b">
        <f t="shared" ca="1" si="19"/>
        <v>0</v>
      </c>
      <c r="AK191" t="b">
        <f t="shared" ca="1" si="20"/>
        <v>0</v>
      </c>
      <c r="AL191" t="b">
        <f t="shared" ca="1" si="21"/>
        <v>0</v>
      </c>
    </row>
    <row r="192" spans="1:38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9">
        <f t="shared" si="16"/>
        <v>0</v>
      </c>
      <c r="K192" s="18"/>
      <c r="L192" s="17"/>
      <c r="M192" s="17"/>
      <c r="N192" s="17"/>
      <c r="O192" s="20"/>
      <c r="P192" s="17"/>
      <c r="Q192" s="17"/>
      <c r="R192" s="20"/>
      <c r="S192">
        <f t="shared" si="17"/>
        <v>0</v>
      </c>
      <c r="T192" s="17"/>
      <c r="U192" s="20"/>
      <c r="V192" s="21"/>
      <c r="W192" s="17"/>
      <c r="X192" s="17"/>
      <c r="Y192" s="17"/>
      <c r="AI192">
        <f t="shared" ca="1" si="18"/>
        <v>45543</v>
      </c>
      <c r="AJ192" t="b">
        <f t="shared" ca="1" si="19"/>
        <v>0</v>
      </c>
      <c r="AK192" t="b">
        <f t="shared" ca="1" si="20"/>
        <v>0</v>
      </c>
      <c r="AL192" t="b">
        <f t="shared" ca="1" si="21"/>
        <v>0</v>
      </c>
    </row>
    <row r="193" spans="1:38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9">
        <f t="shared" si="16"/>
        <v>0</v>
      </c>
      <c r="K193" s="18"/>
      <c r="L193" s="17"/>
      <c r="M193" s="17"/>
      <c r="N193" s="17"/>
      <c r="O193" s="20"/>
      <c r="P193" s="17"/>
      <c r="Q193" s="17"/>
      <c r="R193" s="20"/>
      <c r="S193">
        <f t="shared" si="17"/>
        <v>0</v>
      </c>
      <c r="T193" s="17"/>
      <c r="U193" s="20"/>
      <c r="V193" s="21"/>
      <c r="W193" s="17"/>
      <c r="X193" s="17"/>
      <c r="Y193" s="17"/>
      <c r="AI193">
        <f t="shared" ca="1" si="18"/>
        <v>45543</v>
      </c>
      <c r="AJ193" t="b">
        <f t="shared" ca="1" si="19"/>
        <v>0</v>
      </c>
      <c r="AK193" t="b">
        <f t="shared" ca="1" si="20"/>
        <v>0</v>
      </c>
      <c r="AL193" t="b">
        <f t="shared" ca="1" si="21"/>
        <v>0</v>
      </c>
    </row>
    <row r="194" spans="1:38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9">
        <f t="shared" si="16"/>
        <v>0</v>
      </c>
      <c r="K194" s="18"/>
      <c r="L194" s="17"/>
      <c r="M194" s="17"/>
      <c r="N194" s="17"/>
      <c r="O194" s="20"/>
      <c r="P194" s="17"/>
      <c r="Q194" s="17"/>
      <c r="R194" s="20"/>
      <c r="S194">
        <f t="shared" si="17"/>
        <v>0</v>
      </c>
      <c r="T194" s="17"/>
      <c r="U194" s="20"/>
      <c r="V194" s="21"/>
      <c r="W194" s="17"/>
      <c r="X194" s="17"/>
      <c r="Y194" s="17"/>
      <c r="AI194">
        <f t="shared" ca="1" si="18"/>
        <v>45543</v>
      </c>
      <c r="AJ194" t="b">
        <f t="shared" ca="1" si="19"/>
        <v>0</v>
      </c>
      <c r="AK194" t="b">
        <f t="shared" ca="1" si="20"/>
        <v>0</v>
      </c>
      <c r="AL194" t="b">
        <f t="shared" ca="1" si="21"/>
        <v>0</v>
      </c>
    </row>
    <row r="195" spans="1:38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9">
        <f t="shared" si="16"/>
        <v>0</v>
      </c>
      <c r="K195" s="18"/>
      <c r="L195" s="17"/>
      <c r="M195" s="17"/>
      <c r="N195" s="17"/>
      <c r="O195" s="20"/>
      <c r="P195" s="17"/>
      <c r="Q195" s="17"/>
      <c r="R195" s="20"/>
      <c r="S195">
        <f t="shared" si="17"/>
        <v>0</v>
      </c>
      <c r="T195" s="17"/>
      <c r="U195" s="20"/>
      <c r="V195" s="21"/>
      <c r="W195" s="17"/>
      <c r="X195" s="17"/>
      <c r="Y195" s="17"/>
      <c r="AI195">
        <f t="shared" ca="1" si="18"/>
        <v>45543</v>
      </c>
      <c r="AJ195" t="b">
        <f t="shared" ca="1" si="19"/>
        <v>0</v>
      </c>
      <c r="AK195" t="b">
        <f t="shared" ca="1" si="20"/>
        <v>0</v>
      </c>
      <c r="AL195" t="b">
        <f t="shared" ca="1" si="21"/>
        <v>0</v>
      </c>
    </row>
    <row r="196" spans="1:38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9">
        <f t="shared" ref="J196:J259" si="22">IF(F196="H",(E196+I196)*H196,E196/52)</f>
        <v>0</v>
      </c>
      <c r="K196" s="18"/>
      <c r="L196" s="17"/>
      <c r="M196" s="17"/>
      <c r="N196" s="17"/>
      <c r="O196" s="20"/>
      <c r="P196" s="17"/>
      <c r="Q196" s="17"/>
      <c r="R196" s="20"/>
      <c r="S196">
        <f t="shared" si="17"/>
        <v>0</v>
      </c>
      <c r="T196" s="17"/>
      <c r="U196" s="20"/>
      <c r="V196" s="21"/>
      <c r="W196" s="17"/>
      <c r="X196" s="17"/>
      <c r="Y196" s="17"/>
      <c r="AI196">
        <f t="shared" ca="1" si="18"/>
        <v>45543</v>
      </c>
      <c r="AJ196" t="b">
        <f t="shared" ca="1" si="19"/>
        <v>0</v>
      </c>
      <c r="AK196" t="b">
        <f t="shared" ca="1" si="20"/>
        <v>0</v>
      </c>
      <c r="AL196" t="b">
        <f t="shared" ca="1" si="21"/>
        <v>0</v>
      </c>
    </row>
    <row r="197" spans="1:38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9">
        <f t="shared" si="22"/>
        <v>0</v>
      </c>
      <c r="K197" s="18"/>
      <c r="L197" s="17"/>
      <c r="M197" s="17"/>
      <c r="N197" s="17"/>
      <c r="O197" s="20"/>
      <c r="P197" s="17"/>
      <c r="Q197" s="17"/>
      <c r="R197" s="20"/>
      <c r="S197">
        <f t="shared" ref="S197:S260" si="23">_xlfn.DAYS(R197,O197)</f>
        <v>0</v>
      </c>
      <c r="T197" s="17"/>
      <c r="U197" s="20"/>
      <c r="V197" s="21"/>
      <c r="W197" s="17"/>
      <c r="X197" s="17"/>
      <c r="Y197" s="17"/>
      <c r="AI197">
        <f t="shared" ca="1" si="18"/>
        <v>45543</v>
      </c>
      <c r="AJ197" t="b">
        <f t="shared" ca="1" si="19"/>
        <v>0</v>
      </c>
      <c r="AK197" t="b">
        <f t="shared" ca="1" si="20"/>
        <v>0</v>
      </c>
      <c r="AL197" t="b">
        <f t="shared" ca="1" si="21"/>
        <v>0</v>
      </c>
    </row>
    <row r="198" spans="1:38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9">
        <f t="shared" si="22"/>
        <v>0</v>
      </c>
      <c r="K198" s="18"/>
      <c r="L198" s="17"/>
      <c r="M198" s="17"/>
      <c r="N198" s="17"/>
      <c r="O198" s="20"/>
      <c r="P198" s="17"/>
      <c r="Q198" s="17"/>
      <c r="R198" s="20"/>
      <c r="S198">
        <f t="shared" si="23"/>
        <v>0</v>
      </c>
      <c r="T198" s="17"/>
      <c r="U198" s="20"/>
      <c r="V198" s="21"/>
      <c r="W198" s="17"/>
      <c r="X198" s="17"/>
      <c r="Y198" s="17"/>
      <c r="AI198">
        <f t="shared" ca="1" si="18"/>
        <v>45543</v>
      </c>
      <c r="AJ198" t="b">
        <f t="shared" ca="1" si="19"/>
        <v>0</v>
      </c>
      <c r="AK198" t="b">
        <f t="shared" ca="1" si="20"/>
        <v>0</v>
      </c>
      <c r="AL198" t="b">
        <f t="shared" ca="1" si="21"/>
        <v>0</v>
      </c>
    </row>
    <row r="199" spans="1:38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9">
        <f t="shared" si="22"/>
        <v>0</v>
      </c>
      <c r="K199" s="18"/>
      <c r="L199" s="17"/>
      <c r="M199" s="17"/>
      <c r="N199" s="17"/>
      <c r="O199" s="20"/>
      <c r="P199" s="17"/>
      <c r="Q199" s="17"/>
      <c r="R199" s="20"/>
      <c r="S199">
        <f t="shared" si="23"/>
        <v>0</v>
      </c>
      <c r="T199" s="17"/>
      <c r="U199" s="20"/>
      <c r="V199" s="21"/>
      <c r="W199" s="17"/>
      <c r="X199" s="17"/>
      <c r="Y199" s="17"/>
      <c r="AI199">
        <f t="shared" ca="1" si="18"/>
        <v>45543</v>
      </c>
      <c r="AJ199" t="b">
        <f t="shared" ca="1" si="19"/>
        <v>0</v>
      </c>
      <c r="AK199" t="b">
        <f t="shared" ca="1" si="20"/>
        <v>0</v>
      </c>
      <c r="AL199" t="b">
        <f t="shared" ca="1" si="21"/>
        <v>0</v>
      </c>
    </row>
    <row r="200" spans="1:38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9">
        <f t="shared" si="22"/>
        <v>0</v>
      </c>
      <c r="K200" s="18"/>
      <c r="L200" s="17"/>
      <c r="M200" s="17"/>
      <c r="N200" s="17"/>
      <c r="O200" s="20"/>
      <c r="P200" s="17"/>
      <c r="Q200" s="17"/>
      <c r="R200" s="20"/>
      <c r="S200">
        <f t="shared" si="23"/>
        <v>0</v>
      </c>
      <c r="T200" s="17"/>
      <c r="U200" s="20"/>
      <c r="V200" s="21"/>
      <c r="W200" s="17"/>
      <c r="X200" s="17"/>
      <c r="Y200" s="17"/>
      <c r="AI200">
        <f t="shared" ca="1" si="18"/>
        <v>45543</v>
      </c>
      <c r="AJ200" t="b">
        <f t="shared" ca="1" si="19"/>
        <v>0</v>
      </c>
      <c r="AK200" t="b">
        <f t="shared" ca="1" si="20"/>
        <v>0</v>
      </c>
      <c r="AL200" t="b">
        <f t="shared" ca="1" si="21"/>
        <v>0</v>
      </c>
    </row>
    <row r="201" spans="1:38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9">
        <f t="shared" si="22"/>
        <v>0</v>
      </c>
      <c r="K201" s="18"/>
      <c r="L201" s="17"/>
      <c r="M201" s="17"/>
      <c r="N201" s="17"/>
      <c r="O201" s="20"/>
      <c r="P201" s="17"/>
      <c r="Q201" s="17"/>
      <c r="R201" s="20"/>
      <c r="S201">
        <f t="shared" si="23"/>
        <v>0</v>
      </c>
      <c r="T201" s="17"/>
      <c r="U201" s="20"/>
      <c r="V201" s="21"/>
      <c r="W201" s="17"/>
      <c r="X201" s="17"/>
      <c r="Y201" s="17"/>
      <c r="AI201">
        <f t="shared" ca="1" si="18"/>
        <v>45543</v>
      </c>
      <c r="AJ201" t="b">
        <f t="shared" ca="1" si="19"/>
        <v>0</v>
      </c>
      <c r="AK201" t="b">
        <f t="shared" ca="1" si="20"/>
        <v>0</v>
      </c>
      <c r="AL201" t="b">
        <f t="shared" ca="1" si="21"/>
        <v>0</v>
      </c>
    </row>
    <row r="202" spans="1:38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9">
        <f t="shared" si="22"/>
        <v>0</v>
      </c>
      <c r="K202" s="18"/>
      <c r="L202" s="17"/>
      <c r="M202" s="17"/>
      <c r="N202" s="17"/>
      <c r="O202" s="20"/>
      <c r="P202" s="17"/>
      <c r="Q202" s="17"/>
      <c r="R202" s="20"/>
      <c r="S202">
        <f t="shared" si="23"/>
        <v>0</v>
      </c>
      <c r="T202" s="17"/>
      <c r="U202" s="20"/>
      <c r="V202" s="21"/>
      <c r="W202" s="17"/>
      <c r="X202" s="17"/>
      <c r="Y202" s="17"/>
      <c r="AI202">
        <f t="shared" ca="1" si="18"/>
        <v>45543</v>
      </c>
      <c r="AJ202" t="b">
        <f t="shared" ca="1" si="19"/>
        <v>0</v>
      </c>
      <c r="AK202" t="b">
        <f t="shared" ca="1" si="20"/>
        <v>0</v>
      </c>
      <c r="AL202" t="b">
        <f t="shared" ca="1" si="21"/>
        <v>0</v>
      </c>
    </row>
    <row r="203" spans="1:38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9">
        <f t="shared" si="22"/>
        <v>0</v>
      </c>
      <c r="K203" s="18"/>
      <c r="L203" s="17"/>
      <c r="M203" s="17"/>
      <c r="N203" s="17"/>
      <c r="O203" s="20"/>
      <c r="P203" s="17"/>
      <c r="Q203" s="17"/>
      <c r="R203" s="20"/>
      <c r="S203">
        <f t="shared" si="23"/>
        <v>0</v>
      </c>
      <c r="T203" s="17"/>
      <c r="U203" s="20"/>
      <c r="V203" s="21"/>
      <c r="W203" s="17"/>
      <c r="X203" s="17"/>
      <c r="Y203" s="17"/>
      <c r="AI203">
        <f t="shared" ca="1" si="18"/>
        <v>45543</v>
      </c>
      <c r="AJ203" t="b">
        <f t="shared" ca="1" si="19"/>
        <v>0</v>
      </c>
      <c r="AK203" t="b">
        <f t="shared" ca="1" si="20"/>
        <v>0</v>
      </c>
      <c r="AL203" t="b">
        <f t="shared" ca="1" si="21"/>
        <v>0</v>
      </c>
    </row>
    <row r="204" spans="1:38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9">
        <f t="shared" si="22"/>
        <v>0</v>
      </c>
      <c r="K204" s="18"/>
      <c r="L204" s="17"/>
      <c r="M204" s="17"/>
      <c r="N204" s="17"/>
      <c r="O204" s="20"/>
      <c r="P204" s="17"/>
      <c r="Q204" s="17"/>
      <c r="R204" s="20"/>
      <c r="S204">
        <f t="shared" si="23"/>
        <v>0</v>
      </c>
      <c r="T204" s="17"/>
      <c r="U204" s="20"/>
      <c r="V204" s="21"/>
      <c r="W204" s="17"/>
      <c r="X204" s="17"/>
      <c r="Y204" s="17"/>
      <c r="AI204">
        <f t="shared" ca="1" si="18"/>
        <v>45543</v>
      </c>
      <c r="AJ204" t="b">
        <f t="shared" ca="1" si="19"/>
        <v>0</v>
      </c>
      <c r="AK204" t="b">
        <f t="shared" ca="1" si="20"/>
        <v>0</v>
      </c>
      <c r="AL204" t="b">
        <f t="shared" ca="1" si="21"/>
        <v>0</v>
      </c>
    </row>
    <row r="205" spans="1:38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9">
        <f t="shared" si="22"/>
        <v>0</v>
      </c>
      <c r="K205" s="18"/>
      <c r="L205" s="17"/>
      <c r="M205" s="17"/>
      <c r="N205" s="17"/>
      <c r="O205" s="20"/>
      <c r="P205" s="17"/>
      <c r="Q205" s="17"/>
      <c r="R205" s="20"/>
      <c r="S205">
        <f t="shared" si="23"/>
        <v>0</v>
      </c>
      <c r="T205" s="17"/>
      <c r="U205" s="20"/>
      <c r="V205" s="21"/>
      <c r="W205" s="17"/>
      <c r="X205" s="17"/>
      <c r="Y205" s="17"/>
      <c r="AI205">
        <f t="shared" ca="1" si="18"/>
        <v>45543</v>
      </c>
      <c r="AJ205" t="b">
        <f t="shared" ca="1" si="19"/>
        <v>0</v>
      </c>
      <c r="AK205" t="b">
        <f t="shared" ca="1" si="20"/>
        <v>0</v>
      </c>
      <c r="AL205" t="b">
        <f t="shared" ca="1" si="21"/>
        <v>0</v>
      </c>
    </row>
    <row r="206" spans="1:38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9">
        <f t="shared" si="22"/>
        <v>0</v>
      </c>
      <c r="K206" s="18"/>
      <c r="L206" s="17"/>
      <c r="M206" s="17"/>
      <c r="N206" s="17"/>
      <c r="O206" s="20"/>
      <c r="P206" s="17"/>
      <c r="Q206" s="17"/>
      <c r="R206" s="20"/>
      <c r="S206">
        <f t="shared" si="23"/>
        <v>0</v>
      </c>
      <c r="T206" s="17"/>
      <c r="U206" s="20"/>
      <c r="V206" s="21"/>
      <c r="W206" s="17"/>
      <c r="X206" s="17"/>
      <c r="Y206" s="17"/>
      <c r="AI206">
        <f t="shared" ca="1" si="18"/>
        <v>45543</v>
      </c>
      <c r="AJ206" t="b">
        <f t="shared" ca="1" si="19"/>
        <v>0</v>
      </c>
      <c r="AK206" t="b">
        <f t="shared" ca="1" si="20"/>
        <v>0</v>
      </c>
      <c r="AL206" t="b">
        <f t="shared" ca="1" si="21"/>
        <v>0</v>
      </c>
    </row>
    <row r="207" spans="1:38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9">
        <f t="shared" si="22"/>
        <v>0</v>
      </c>
      <c r="K207" s="18"/>
      <c r="L207" s="17"/>
      <c r="M207" s="17"/>
      <c r="N207" s="17"/>
      <c r="O207" s="20"/>
      <c r="P207" s="17"/>
      <c r="Q207" s="17"/>
      <c r="R207" s="20"/>
      <c r="S207">
        <f t="shared" si="23"/>
        <v>0</v>
      </c>
      <c r="T207" s="17"/>
      <c r="U207" s="20"/>
      <c r="V207" s="21"/>
      <c r="W207" s="17"/>
      <c r="X207" s="17"/>
      <c r="Y207" s="17"/>
      <c r="AI207">
        <f t="shared" ca="1" si="18"/>
        <v>45543</v>
      </c>
      <c r="AJ207" t="b">
        <f t="shared" ca="1" si="19"/>
        <v>0</v>
      </c>
      <c r="AK207" t="b">
        <f t="shared" ca="1" si="20"/>
        <v>0</v>
      </c>
      <c r="AL207" t="b">
        <f t="shared" ca="1" si="21"/>
        <v>0</v>
      </c>
    </row>
    <row r="208" spans="1:38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9">
        <f t="shared" si="22"/>
        <v>0</v>
      </c>
      <c r="K208" s="18"/>
      <c r="L208" s="17"/>
      <c r="M208" s="17"/>
      <c r="N208" s="17"/>
      <c r="O208" s="20"/>
      <c r="P208" s="17"/>
      <c r="Q208" s="17"/>
      <c r="R208" s="20"/>
      <c r="S208">
        <f t="shared" si="23"/>
        <v>0</v>
      </c>
      <c r="T208" s="17"/>
      <c r="U208" s="20"/>
      <c r="V208" s="21"/>
      <c r="W208" s="17"/>
      <c r="X208" s="17"/>
      <c r="Y208" s="17"/>
      <c r="AI208">
        <f t="shared" ca="1" si="18"/>
        <v>45543</v>
      </c>
      <c r="AJ208" t="b">
        <f t="shared" ca="1" si="19"/>
        <v>0</v>
      </c>
      <c r="AK208" t="b">
        <f t="shared" ca="1" si="20"/>
        <v>0</v>
      </c>
      <c r="AL208" t="b">
        <f t="shared" ca="1" si="21"/>
        <v>0</v>
      </c>
    </row>
    <row r="209" spans="1:38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9">
        <f t="shared" si="22"/>
        <v>0</v>
      </c>
      <c r="K209" s="18"/>
      <c r="L209" s="17"/>
      <c r="M209" s="17"/>
      <c r="N209" s="17"/>
      <c r="O209" s="20"/>
      <c r="P209" s="17"/>
      <c r="Q209" s="17"/>
      <c r="R209" s="20"/>
      <c r="S209">
        <f t="shared" si="23"/>
        <v>0</v>
      </c>
      <c r="T209" s="17"/>
      <c r="U209" s="20"/>
      <c r="V209" s="21"/>
      <c r="W209" s="17"/>
      <c r="X209" s="17"/>
      <c r="Y209" s="17"/>
      <c r="AI209">
        <f t="shared" ca="1" si="18"/>
        <v>45543</v>
      </c>
      <c r="AJ209" t="b">
        <f t="shared" ca="1" si="19"/>
        <v>0</v>
      </c>
      <c r="AK209" t="b">
        <f t="shared" ca="1" si="20"/>
        <v>0</v>
      </c>
      <c r="AL209" t="b">
        <f t="shared" ca="1" si="21"/>
        <v>0</v>
      </c>
    </row>
    <row r="210" spans="1:38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9">
        <f t="shared" si="22"/>
        <v>0</v>
      </c>
      <c r="K210" s="18"/>
      <c r="L210" s="17"/>
      <c r="M210" s="17"/>
      <c r="N210" s="17"/>
      <c r="O210" s="20"/>
      <c r="P210" s="17"/>
      <c r="Q210" s="17"/>
      <c r="R210" s="20"/>
      <c r="S210">
        <f t="shared" si="23"/>
        <v>0</v>
      </c>
      <c r="T210" s="17"/>
      <c r="U210" s="20"/>
      <c r="V210" s="21"/>
      <c r="W210" s="17"/>
      <c r="X210" s="17"/>
      <c r="Y210" s="17"/>
      <c r="AI210">
        <f t="shared" ca="1" si="18"/>
        <v>45543</v>
      </c>
      <c r="AJ210" t="b">
        <f t="shared" ca="1" si="19"/>
        <v>0</v>
      </c>
      <c r="AK210" t="b">
        <f t="shared" ca="1" si="20"/>
        <v>0</v>
      </c>
      <c r="AL210" t="b">
        <f t="shared" ca="1" si="21"/>
        <v>0</v>
      </c>
    </row>
    <row r="211" spans="1:38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9">
        <f t="shared" si="22"/>
        <v>0</v>
      </c>
      <c r="K211" s="18"/>
      <c r="L211" s="17"/>
      <c r="M211" s="17"/>
      <c r="N211" s="17"/>
      <c r="O211" s="20"/>
      <c r="P211" s="17"/>
      <c r="Q211" s="17"/>
      <c r="R211" s="20"/>
      <c r="S211">
        <f t="shared" si="23"/>
        <v>0</v>
      </c>
      <c r="T211" s="17"/>
      <c r="U211" s="20"/>
      <c r="V211" s="21"/>
      <c r="W211" s="17"/>
      <c r="X211" s="17"/>
      <c r="Y211" s="17"/>
      <c r="AI211">
        <f t="shared" ca="1" si="18"/>
        <v>45543</v>
      </c>
      <c r="AJ211" t="b">
        <f t="shared" ca="1" si="19"/>
        <v>0</v>
      </c>
      <c r="AK211" t="b">
        <f t="shared" ca="1" si="20"/>
        <v>0</v>
      </c>
      <c r="AL211" t="b">
        <f t="shared" ca="1" si="21"/>
        <v>0</v>
      </c>
    </row>
    <row r="212" spans="1:38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9">
        <f t="shared" si="22"/>
        <v>0</v>
      </c>
      <c r="K212" s="18"/>
      <c r="L212" s="17"/>
      <c r="M212" s="17"/>
      <c r="N212" s="17"/>
      <c r="O212" s="20"/>
      <c r="P212" s="17"/>
      <c r="Q212" s="17"/>
      <c r="R212" s="20"/>
      <c r="S212">
        <f t="shared" si="23"/>
        <v>0</v>
      </c>
      <c r="T212" s="17"/>
      <c r="U212" s="20"/>
      <c r="V212" s="21"/>
      <c r="W212" s="17"/>
      <c r="X212" s="17"/>
      <c r="Y212" s="17"/>
      <c r="AI212">
        <f t="shared" ca="1" si="18"/>
        <v>45543</v>
      </c>
      <c r="AJ212" t="b">
        <f t="shared" ca="1" si="19"/>
        <v>0</v>
      </c>
      <c r="AK212" t="b">
        <f t="shared" ca="1" si="20"/>
        <v>0</v>
      </c>
      <c r="AL212" t="b">
        <f t="shared" ca="1" si="21"/>
        <v>0</v>
      </c>
    </row>
    <row r="213" spans="1:38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9">
        <f t="shared" si="22"/>
        <v>0</v>
      </c>
      <c r="K213" s="18"/>
      <c r="L213" s="17"/>
      <c r="M213" s="17"/>
      <c r="N213" s="17"/>
      <c r="O213" s="20"/>
      <c r="P213" s="17"/>
      <c r="Q213" s="17"/>
      <c r="R213" s="20"/>
      <c r="S213">
        <f t="shared" si="23"/>
        <v>0</v>
      </c>
      <c r="T213" s="17"/>
      <c r="U213" s="20"/>
      <c r="V213" s="21"/>
      <c r="W213" s="17"/>
      <c r="X213" s="17"/>
      <c r="Y213" s="17"/>
      <c r="AI213">
        <f t="shared" ca="1" si="18"/>
        <v>45543</v>
      </c>
      <c r="AJ213" t="b">
        <f t="shared" ca="1" si="19"/>
        <v>0</v>
      </c>
      <c r="AK213" t="b">
        <f t="shared" ca="1" si="20"/>
        <v>0</v>
      </c>
      <c r="AL213" t="b">
        <f t="shared" ca="1" si="21"/>
        <v>0</v>
      </c>
    </row>
    <row r="214" spans="1:38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9">
        <f t="shared" si="22"/>
        <v>0</v>
      </c>
      <c r="K214" s="18"/>
      <c r="L214" s="17"/>
      <c r="M214" s="17"/>
      <c r="N214" s="17"/>
      <c r="O214" s="20"/>
      <c r="P214" s="17"/>
      <c r="Q214" s="17"/>
      <c r="R214" s="20"/>
      <c r="S214">
        <f t="shared" si="23"/>
        <v>0</v>
      </c>
      <c r="T214" s="17"/>
      <c r="U214" s="20"/>
      <c r="V214" s="21"/>
      <c r="W214" s="17"/>
      <c r="X214" s="17"/>
      <c r="Y214" s="17"/>
      <c r="AI214">
        <f t="shared" ca="1" si="18"/>
        <v>45543</v>
      </c>
      <c r="AJ214" t="b">
        <f t="shared" ca="1" si="19"/>
        <v>0</v>
      </c>
      <c r="AK214" t="b">
        <f t="shared" ca="1" si="20"/>
        <v>0</v>
      </c>
      <c r="AL214" t="b">
        <f t="shared" ca="1" si="21"/>
        <v>0</v>
      </c>
    </row>
    <row r="215" spans="1:38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9">
        <f t="shared" si="22"/>
        <v>0</v>
      </c>
      <c r="K215" s="18"/>
      <c r="L215" s="17"/>
      <c r="M215" s="17"/>
      <c r="N215" s="17"/>
      <c r="O215" s="20"/>
      <c r="P215" s="17"/>
      <c r="Q215" s="17"/>
      <c r="R215" s="20"/>
      <c r="S215">
        <f t="shared" si="23"/>
        <v>0</v>
      </c>
      <c r="T215" s="17"/>
      <c r="U215" s="20"/>
      <c r="V215" s="21"/>
      <c r="W215" s="17"/>
      <c r="X215" s="17"/>
      <c r="Y215" s="17"/>
      <c r="AI215">
        <f t="shared" ca="1" si="18"/>
        <v>45543</v>
      </c>
      <c r="AJ215" t="b">
        <f t="shared" ca="1" si="19"/>
        <v>0</v>
      </c>
      <c r="AK215" t="b">
        <f t="shared" ca="1" si="20"/>
        <v>0</v>
      </c>
      <c r="AL215" t="b">
        <f t="shared" ca="1" si="21"/>
        <v>0</v>
      </c>
    </row>
    <row r="216" spans="1:38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9">
        <f t="shared" si="22"/>
        <v>0</v>
      </c>
      <c r="K216" s="18"/>
      <c r="L216" s="17"/>
      <c r="M216" s="17"/>
      <c r="N216" s="17"/>
      <c r="O216" s="20"/>
      <c r="P216" s="17"/>
      <c r="Q216" s="17"/>
      <c r="R216" s="20"/>
      <c r="S216">
        <f t="shared" si="23"/>
        <v>0</v>
      </c>
      <c r="T216" s="17"/>
      <c r="U216" s="20"/>
      <c r="V216" s="21"/>
      <c r="W216" s="17"/>
      <c r="X216" s="17"/>
      <c r="Y216" s="17"/>
      <c r="AI216">
        <f t="shared" ca="1" si="18"/>
        <v>45543</v>
      </c>
      <c r="AJ216" t="b">
        <f t="shared" ca="1" si="19"/>
        <v>0</v>
      </c>
      <c r="AK216" t="b">
        <f t="shared" ca="1" si="20"/>
        <v>0</v>
      </c>
      <c r="AL216" t="b">
        <f t="shared" ca="1" si="21"/>
        <v>0</v>
      </c>
    </row>
    <row r="217" spans="1:38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9">
        <f t="shared" si="22"/>
        <v>0</v>
      </c>
      <c r="K217" s="18"/>
      <c r="L217" s="17"/>
      <c r="M217" s="17"/>
      <c r="N217" s="17"/>
      <c r="O217" s="20"/>
      <c r="P217" s="17"/>
      <c r="Q217" s="17"/>
      <c r="R217" s="20"/>
      <c r="S217">
        <f t="shared" si="23"/>
        <v>0</v>
      </c>
      <c r="T217" s="17"/>
      <c r="U217" s="20"/>
      <c r="V217" s="21"/>
      <c r="W217" s="17"/>
      <c r="X217" s="17"/>
      <c r="Y217" s="17"/>
      <c r="AI217">
        <f t="shared" ca="1" si="18"/>
        <v>45543</v>
      </c>
      <c r="AJ217" t="b">
        <f t="shared" ca="1" si="19"/>
        <v>0</v>
      </c>
      <c r="AK217" t="b">
        <f t="shared" ca="1" si="20"/>
        <v>0</v>
      </c>
      <c r="AL217" t="b">
        <f t="shared" ca="1" si="21"/>
        <v>0</v>
      </c>
    </row>
    <row r="218" spans="1:38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9">
        <f t="shared" si="22"/>
        <v>0</v>
      </c>
      <c r="K218" s="18"/>
      <c r="L218" s="17"/>
      <c r="M218" s="17"/>
      <c r="N218" s="17"/>
      <c r="O218" s="20"/>
      <c r="P218" s="17"/>
      <c r="Q218" s="17"/>
      <c r="R218" s="20"/>
      <c r="S218">
        <f t="shared" si="23"/>
        <v>0</v>
      </c>
      <c r="T218" s="17"/>
      <c r="U218" s="20"/>
      <c r="V218" s="21"/>
      <c r="W218" s="17"/>
      <c r="X218" s="17"/>
      <c r="Y218" s="17"/>
      <c r="AI218">
        <f t="shared" ca="1" si="18"/>
        <v>45543</v>
      </c>
      <c r="AJ218" t="b">
        <f t="shared" ca="1" si="19"/>
        <v>0</v>
      </c>
      <c r="AK218" t="b">
        <f t="shared" ca="1" si="20"/>
        <v>0</v>
      </c>
      <c r="AL218" t="b">
        <f t="shared" ca="1" si="21"/>
        <v>0</v>
      </c>
    </row>
    <row r="219" spans="1:38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9">
        <f t="shared" si="22"/>
        <v>0</v>
      </c>
      <c r="K219" s="18"/>
      <c r="L219" s="17"/>
      <c r="M219" s="17"/>
      <c r="N219" s="17"/>
      <c r="O219" s="20"/>
      <c r="P219" s="17"/>
      <c r="Q219" s="17"/>
      <c r="R219" s="20"/>
      <c r="S219">
        <f t="shared" si="23"/>
        <v>0</v>
      </c>
      <c r="T219" s="17"/>
      <c r="U219" s="20"/>
      <c r="V219" s="21"/>
      <c r="W219" s="17"/>
      <c r="X219" s="17"/>
      <c r="Y219" s="17"/>
      <c r="AI219">
        <f t="shared" ref="AI219:AI282" ca="1" si="24">_xlfn.DAYS(TODAY(),O219)</f>
        <v>45543</v>
      </c>
      <c r="AJ219" t="b">
        <f t="shared" ref="AJ219:AJ282" ca="1" si="25">AND(AI219&lt;=7,Q219="No")</f>
        <v>0</v>
      </c>
      <c r="AK219" t="b">
        <f t="shared" ref="AK219:AK282" ca="1" si="26">AND(AND(AI219&gt;7,AI219&lt;=14),Q219="No")</f>
        <v>0</v>
      </c>
      <c r="AL219" t="b">
        <f t="shared" ref="AL219:AL282" ca="1" si="27">AND(AI219&gt;14,Q219="No")</f>
        <v>0</v>
      </c>
    </row>
    <row r="220" spans="1:38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9">
        <f t="shared" si="22"/>
        <v>0</v>
      </c>
      <c r="K220" s="18"/>
      <c r="L220" s="17"/>
      <c r="M220" s="17"/>
      <c r="N220" s="17"/>
      <c r="O220" s="20"/>
      <c r="P220" s="17"/>
      <c r="Q220" s="17"/>
      <c r="R220" s="20"/>
      <c r="S220">
        <f t="shared" si="23"/>
        <v>0</v>
      </c>
      <c r="T220" s="17"/>
      <c r="U220" s="20"/>
      <c r="V220" s="21"/>
      <c r="W220" s="17"/>
      <c r="X220" s="17"/>
      <c r="Y220" s="17"/>
      <c r="AI220">
        <f t="shared" ca="1" si="24"/>
        <v>45543</v>
      </c>
      <c r="AJ220" t="b">
        <f t="shared" ca="1" si="25"/>
        <v>0</v>
      </c>
      <c r="AK220" t="b">
        <f t="shared" ca="1" si="26"/>
        <v>0</v>
      </c>
      <c r="AL220" t="b">
        <f t="shared" ca="1" si="27"/>
        <v>0</v>
      </c>
    </row>
    <row r="221" spans="1:38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9">
        <f t="shared" si="22"/>
        <v>0</v>
      </c>
      <c r="K221" s="18"/>
      <c r="L221" s="17"/>
      <c r="M221" s="17"/>
      <c r="N221" s="17"/>
      <c r="O221" s="20"/>
      <c r="P221" s="17"/>
      <c r="Q221" s="17"/>
      <c r="R221" s="20"/>
      <c r="S221">
        <f t="shared" si="23"/>
        <v>0</v>
      </c>
      <c r="T221" s="17"/>
      <c r="U221" s="20"/>
      <c r="V221" s="21"/>
      <c r="W221" s="17"/>
      <c r="X221" s="17"/>
      <c r="Y221" s="17"/>
      <c r="AI221">
        <f t="shared" ca="1" si="24"/>
        <v>45543</v>
      </c>
      <c r="AJ221" t="b">
        <f t="shared" ca="1" si="25"/>
        <v>0</v>
      </c>
      <c r="AK221" t="b">
        <f t="shared" ca="1" si="26"/>
        <v>0</v>
      </c>
      <c r="AL221" t="b">
        <f t="shared" ca="1" si="27"/>
        <v>0</v>
      </c>
    </row>
    <row r="222" spans="1:38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9">
        <f t="shared" si="22"/>
        <v>0</v>
      </c>
      <c r="K222" s="18"/>
      <c r="L222" s="17"/>
      <c r="M222" s="17"/>
      <c r="N222" s="17"/>
      <c r="O222" s="20"/>
      <c r="P222" s="17"/>
      <c r="Q222" s="17"/>
      <c r="R222" s="20"/>
      <c r="S222">
        <f t="shared" si="23"/>
        <v>0</v>
      </c>
      <c r="T222" s="17"/>
      <c r="U222" s="20"/>
      <c r="V222" s="21"/>
      <c r="W222" s="17"/>
      <c r="X222" s="17"/>
      <c r="Y222" s="17"/>
      <c r="AI222">
        <f t="shared" ca="1" si="24"/>
        <v>45543</v>
      </c>
      <c r="AJ222" t="b">
        <f t="shared" ca="1" si="25"/>
        <v>0</v>
      </c>
      <c r="AK222" t="b">
        <f t="shared" ca="1" si="26"/>
        <v>0</v>
      </c>
      <c r="AL222" t="b">
        <f t="shared" ca="1" si="27"/>
        <v>0</v>
      </c>
    </row>
    <row r="223" spans="1:38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9">
        <f t="shared" si="22"/>
        <v>0</v>
      </c>
      <c r="K223" s="18"/>
      <c r="L223" s="17"/>
      <c r="M223" s="17"/>
      <c r="N223" s="17"/>
      <c r="O223" s="20"/>
      <c r="P223" s="17"/>
      <c r="Q223" s="17"/>
      <c r="R223" s="20"/>
      <c r="S223">
        <f t="shared" si="23"/>
        <v>0</v>
      </c>
      <c r="T223" s="17"/>
      <c r="U223" s="20"/>
      <c r="V223" s="21"/>
      <c r="W223" s="17"/>
      <c r="X223" s="17"/>
      <c r="Y223" s="17"/>
      <c r="AI223">
        <f t="shared" ca="1" si="24"/>
        <v>45543</v>
      </c>
      <c r="AJ223" t="b">
        <f t="shared" ca="1" si="25"/>
        <v>0</v>
      </c>
      <c r="AK223" t="b">
        <f t="shared" ca="1" si="26"/>
        <v>0</v>
      </c>
      <c r="AL223" t="b">
        <f t="shared" ca="1" si="27"/>
        <v>0</v>
      </c>
    </row>
    <row r="224" spans="1:38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9">
        <f t="shared" si="22"/>
        <v>0</v>
      </c>
      <c r="K224" s="18"/>
      <c r="L224" s="17"/>
      <c r="M224" s="17"/>
      <c r="N224" s="17"/>
      <c r="O224" s="20"/>
      <c r="P224" s="17"/>
      <c r="Q224" s="17"/>
      <c r="R224" s="20"/>
      <c r="S224">
        <f t="shared" si="23"/>
        <v>0</v>
      </c>
      <c r="T224" s="17"/>
      <c r="U224" s="20"/>
      <c r="V224" s="21"/>
      <c r="W224" s="17"/>
      <c r="X224" s="17"/>
      <c r="Y224" s="17"/>
      <c r="AI224">
        <f t="shared" ca="1" si="24"/>
        <v>45543</v>
      </c>
      <c r="AJ224" t="b">
        <f t="shared" ca="1" si="25"/>
        <v>0</v>
      </c>
      <c r="AK224" t="b">
        <f t="shared" ca="1" si="26"/>
        <v>0</v>
      </c>
      <c r="AL224" t="b">
        <f t="shared" ca="1" si="27"/>
        <v>0</v>
      </c>
    </row>
    <row r="225" spans="1:38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9">
        <f t="shared" si="22"/>
        <v>0</v>
      </c>
      <c r="K225" s="18"/>
      <c r="L225" s="17"/>
      <c r="M225" s="17"/>
      <c r="N225" s="17"/>
      <c r="O225" s="20"/>
      <c r="P225" s="17"/>
      <c r="Q225" s="17"/>
      <c r="R225" s="20"/>
      <c r="S225">
        <f t="shared" si="23"/>
        <v>0</v>
      </c>
      <c r="T225" s="17"/>
      <c r="U225" s="20"/>
      <c r="V225" s="21"/>
      <c r="W225" s="17"/>
      <c r="X225" s="17"/>
      <c r="Y225" s="17"/>
      <c r="AI225">
        <f t="shared" ca="1" si="24"/>
        <v>45543</v>
      </c>
      <c r="AJ225" t="b">
        <f t="shared" ca="1" si="25"/>
        <v>0</v>
      </c>
      <c r="AK225" t="b">
        <f t="shared" ca="1" si="26"/>
        <v>0</v>
      </c>
      <c r="AL225" t="b">
        <f t="shared" ca="1" si="27"/>
        <v>0</v>
      </c>
    </row>
    <row r="226" spans="1:38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9">
        <f t="shared" si="22"/>
        <v>0</v>
      </c>
      <c r="K226" s="18"/>
      <c r="L226" s="17"/>
      <c r="M226" s="17"/>
      <c r="N226" s="17"/>
      <c r="O226" s="20"/>
      <c r="P226" s="17"/>
      <c r="Q226" s="17"/>
      <c r="R226" s="20"/>
      <c r="S226">
        <f t="shared" si="23"/>
        <v>0</v>
      </c>
      <c r="T226" s="17"/>
      <c r="U226" s="20"/>
      <c r="V226" s="21"/>
      <c r="W226" s="17"/>
      <c r="X226" s="17"/>
      <c r="Y226" s="17"/>
      <c r="AI226">
        <f t="shared" ca="1" si="24"/>
        <v>45543</v>
      </c>
      <c r="AJ226" t="b">
        <f t="shared" ca="1" si="25"/>
        <v>0</v>
      </c>
      <c r="AK226" t="b">
        <f t="shared" ca="1" si="26"/>
        <v>0</v>
      </c>
      <c r="AL226" t="b">
        <f t="shared" ca="1" si="27"/>
        <v>0</v>
      </c>
    </row>
    <row r="227" spans="1:38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9">
        <f t="shared" si="22"/>
        <v>0</v>
      </c>
      <c r="K227" s="18"/>
      <c r="L227" s="17"/>
      <c r="M227" s="17"/>
      <c r="N227" s="17"/>
      <c r="O227" s="20"/>
      <c r="P227" s="17"/>
      <c r="Q227" s="17"/>
      <c r="R227" s="20"/>
      <c r="S227">
        <f t="shared" si="23"/>
        <v>0</v>
      </c>
      <c r="T227" s="17"/>
      <c r="U227" s="20"/>
      <c r="V227" s="21"/>
      <c r="W227" s="17"/>
      <c r="X227" s="17"/>
      <c r="Y227" s="17"/>
      <c r="AI227">
        <f t="shared" ca="1" si="24"/>
        <v>45543</v>
      </c>
      <c r="AJ227" t="b">
        <f t="shared" ca="1" si="25"/>
        <v>0</v>
      </c>
      <c r="AK227" t="b">
        <f t="shared" ca="1" si="26"/>
        <v>0</v>
      </c>
      <c r="AL227" t="b">
        <f t="shared" ca="1" si="27"/>
        <v>0</v>
      </c>
    </row>
    <row r="228" spans="1:38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9">
        <f t="shared" si="22"/>
        <v>0</v>
      </c>
      <c r="K228" s="18"/>
      <c r="L228" s="17"/>
      <c r="M228" s="17"/>
      <c r="N228" s="17"/>
      <c r="O228" s="20"/>
      <c r="P228" s="17"/>
      <c r="Q228" s="17"/>
      <c r="R228" s="20"/>
      <c r="S228">
        <f t="shared" si="23"/>
        <v>0</v>
      </c>
      <c r="T228" s="17"/>
      <c r="U228" s="20"/>
      <c r="V228" s="21"/>
      <c r="W228" s="17"/>
      <c r="X228" s="17"/>
      <c r="Y228" s="17"/>
      <c r="AI228">
        <f t="shared" ca="1" si="24"/>
        <v>45543</v>
      </c>
      <c r="AJ228" t="b">
        <f t="shared" ca="1" si="25"/>
        <v>0</v>
      </c>
      <c r="AK228" t="b">
        <f t="shared" ca="1" si="26"/>
        <v>0</v>
      </c>
      <c r="AL228" t="b">
        <f t="shared" ca="1" si="27"/>
        <v>0</v>
      </c>
    </row>
    <row r="229" spans="1:38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9">
        <f t="shared" si="22"/>
        <v>0</v>
      </c>
      <c r="K229" s="18"/>
      <c r="L229" s="17"/>
      <c r="M229" s="17"/>
      <c r="N229" s="17"/>
      <c r="O229" s="20"/>
      <c r="P229" s="17"/>
      <c r="Q229" s="17"/>
      <c r="R229" s="20"/>
      <c r="S229">
        <f t="shared" si="23"/>
        <v>0</v>
      </c>
      <c r="T229" s="17"/>
      <c r="U229" s="20"/>
      <c r="V229" s="21"/>
      <c r="W229" s="17"/>
      <c r="X229" s="17"/>
      <c r="Y229" s="17"/>
      <c r="AI229">
        <f t="shared" ca="1" si="24"/>
        <v>45543</v>
      </c>
      <c r="AJ229" t="b">
        <f t="shared" ca="1" si="25"/>
        <v>0</v>
      </c>
      <c r="AK229" t="b">
        <f t="shared" ca="1" si="26"/>
        <v>0</v>
      </c>
      <c r="AL229" t="b">
        <f t="shared" ca="1" si="27"/>
        <v>0</v>
      </c>
    </row>
    <row r="230" spans="1:38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9">
        <f t="shared" si="22"/>
        <v>0</v>
      </c>
      <c r="K230" s="18"/>
      <c r="L230" s="17"/>
      <c r="M230" s="17"/>
      <c r="N230" s="17"/>
      <c r="O230" s="20"/>
      <c r="P230" s="17"/>
      <c r="Q230" s="17"/>
      <c r="R230" s="20"/>
      <c r="S230">
        <f t="shared" si="23"/>
        <v>0</v>
      </c>
      <c r="T230" s="17"/>
      <c r="U230" s="20"/>
      <c r="V230" s="21"/>
      <c r="W230" s="17"/>
      <c r="X230" s="17"/>
      <c r="Y230" s="17"/>
      <c r="AI230">
        <f t="shared" ca="1" si="24"/>
        <v>45543</v>
      </c>
      <c r="AJ230" t="b">
        <f t="shared" ca="1" si="25"/>
        <v>0</v>
      </c>
      <c r="AK230" t="b">
        <f t="shared" ca="1" si="26"/>
        <v>0</v>
      </c>
      <c r="AL230" t="b">
        <f t="shared" ca="1" si="27"/>
        <v>0</v>
      </c>
    </row>
    <row r="231" spans="1:38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9">
        <f t="shared" si="22"/>
        <v>0</v>
      </c>
      <c r="K231" s="18"/>
      <c r="L231" s="17"/>
      <c r="M231" s="17"/>
      <c r="N231" s="17"/>
      <c r="O231" s="20"/>
      <c r="P231" s="17"/>
      <c r="Q231" s="17"/>
      <c r="R231" s="20"/>
      <c r="S231">
        <f t="shared" si="23"/>
        <v>0</v>
      </c>
      <c r="T231" s="17"/>
      <c r="U231" s="20"/>
      <c r="V231" s="21"/>
      <c r="W231" s="17"/>
      <c r="X231" s="17"/>
      <c r="Y231" s="17"/>
      <c r="AI231">
        <f t="shared" ca="1" si="24"/>
        <v>45543</v>
      </c>
      <c r="AJ231" t="b">
        <f t="shared" ca="1" si="25"/>
        <v>0</v>
      </c>
      <c r="AK231" t="b">
        <f t="shared" ca="1" si="26"/>
        <v>0</v>
      </c>
      <c r="AL231" t="b">
        <f t="shared" ca="1" si="27"/>
        <v>0</v>
      </c>
    </row>
    <row r="232" spans="1:38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9">
        <f t="shared" si="22"/>
        <v>0</v>
      </c>
      <c r="K232" s="18"/>
      <c r="L232" s="17"/>
      <c r="M232" s="17"/>
      <c r="N232" s="17"/>
      <c r="O232" s="20"/>
      <c r="P232" s="17"/>
      <c r="Q232" s="17"/>
      <c r="R232" s="20"/>
      <c r="S232">
        <f t="shared" si="23"/>
        <v>0</v>
      </c>
      <c r="T232" s="17"/>
      <c r="U232" s="20"/>
      <c r="V232" s="21"/>
      <c r="W232" s="17"/>
      <c r="X232" s="17"/>
      <c r="Y232" s="17"/>
      <c r="AI232">
        <f t="shared" ca="1" si="24"/>
        <v>45543</v>
      </c>
      <c r="AJ232" t="b">
        <f t="shared" ca="1" si="25"/>
        <v>0</v>
      </c>
      <c r="AK232" t="b">
        <f t="shared" ca="1" si="26"/>
        <v>0</v>
      </c>
      <c r="AL232" t="b">
        <f t="shared" ca="1" si="27"/>
        <v>0</v>
      </c>
    </row>
    <row r="233" spans="1:38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9">
        <f t="shared" si="22"/>
        <v>0</v>
      </c>
      <c r="K233" s="18"/>
      <c r="L233" s="17"/>
      <c r="M233" s="17"/>
      <c r="N233" s="17"/>
      <c r="O233" s="20"/>
      <c r="P233" s="17"/>
      <c r="Q233" s="17"/>
      <c r="R233" s="20"/>
      <c r="S233">
        <f t="shared" si="23"/>
        <v>0</v>
      </c>
      <c r="T233" s="17"/>
      <c r="U233" s="20"/>
      <c r="V233" s="21"/>
      <c r="W233" s="17"/>
      <c r="X233" s="17"/>
      <c r="Y233" s="17"/>
      <c r="AI233">
        <f t="shared" ca="1" si="24"/>
        <v>45543</v>
      </c>
      <c r="AJ233" t="b">
        <f t="shared" ca="1" si="25"/>
        <v>0</v>
      </c>
      <c r="AK233" t="b">
        <f t="shared" ca="1" si="26"/>
        <v>0</v>
      </c>
      <c r="AL233" t="b">
        <f t="shared" ca="1" si="27"/>
        <v>0</v>
      </c>
    </row>
    <row r="234" spans="1:38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9">
        <f t="shared" si="22"/>
        <v>0</v>
      </c>
      <c r="K234" s="18"/>
      <c r="L234" s="17"/>
      <c r="M234" s="17"/>
      <c r="N234" s="17"/>
      <c r="O234" s="20"/>
      <c r="P234" s="17"/>
      <c r="Q234" s="17"/>
      <c r="R234" s="20"/>
      <c r="S234">
        <f t="shared" si="23"/>
        <v>0</v>
      </c>
      <c r="T234" s="17"/>
      <c r="U234" s="20"/>
      <c r="V234" s="21"/>
      <c r="W234" s="17"/>
      <c r="X234" s="17"/>
      <c r="Y234" s="17"/>
      <c r="AI234">
        <f t="shared" ca="1" si="24"/>
        <v>45543</v>
      </c>
      <c r="AJ234" t="b">
        <f t="shared" ca="1" si="25"/>
        <v>0</v>
      </c>
      <c r="AK234" t="b">
        <f t="shared" ca="1" si="26"/>
        <v>0</v>
      </c>
      <c r="AL234" t="b">
        <f t="shared" ca="1" si="27"/>
        <v>0</v>
      </c>
    </row>
    <row r="235" spans="1:38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9">
        <f t="shared" si="22"/>
        <v>0</v>
      </c>
      <c r="K235" s="18"/>
      <c r="L235" s="17"/>
      <c r="M235" s="17"/>
      <c r="N235" s="17"/>
      <c r="O235" s="20"/>
      <c r="P235" s="17"/>
      <c r="Q235" s="17"/>
      <c r="R235" s="20"/>
      <c r="S235">
        <f t="shared" si="23"/>
        <v>0</v>
      </c>
      <c r="T235" s="17"/>
      <c r="U235" s="20"/>
      <c r="V235" s="21"/>
      <c r="W235" s="17"/>
      <c r="X235" s="17"/>
      <c r="Y235" s="17"/>
      <c r="AI235">
        <f t="shared" ca="1" si="24"/>
        <v>45543</v>
      </c>
      <c r="AJ235" t="b">
        <f t="shared" ca="1" si="25"/>
        <v>0</v>
      </c>
      <c r="AK235" t="b">
        <f t="shared" ca="1" si="26"/>
        <v>0</v>
      </c>
      <c r="AL235" t="b">
        <f t="shared" ca="1" si="27"/>
        <v>0</v>
      </c>
    </row>
    <row r="236" spans="1:38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9">
        <f t="shared" si="22"/>
        <v>0</v>
      </c>
      <c r="K236" s="18"/>
      <c r="L236" s="17"/>
      <c r="M236" s="17"/>
      <c r="N236" s="17"/>
      <c r="O236" s="20"/>
      <c r="P236" s="17"/>
      <c r="Q236" s="17"/>
      <c r="R236" s="20"/>
      <c r="S236">
        <f t="shared" si="23"/>
        <v>0</v>
      </c>
      <c r="T236" s="17"/>
      <c r="U236" s="20"/>
      <c r="V236" s="21"/>
      <c r="W236" s="17"/>
      <c r="X236" s="17"/>
      <c r="Y236" s="17"/>
      <c r="AI236">
        <f t="shared" ca="1" si="24"/>
        <v>45543</v>
      </c>
      <c r="AJ236" t="b">
        <f t="shared" ca="1" si="25"/>
        <v>0</v>
      </c>
      <c r="AK236" t="b">
        <f t="shared" ca="1" si="26"/>
        <v>0</v>
      </c>
      <c r="AL236" t="b">
        <f t="shared" ca="1" si="27"/>
        <v>0</v>
      </c>
    </row>
    <row r="237" spans="1:38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9">
        <f t="shared" si="22"/>
        <v>0</v>
      </c>
      <c r="K237" s="18"/>
      <c r="L237" s="17"/>
      <c r="M237" s="17"/>
      <c r="N237" s="17"/>
      <c r="O237" s="20"/>
      <c r="P237" s="17"/>
      <c r="Q237" s="17"/>
      <c r="R237" s="20"/>
      <c r="S237">
        <f t="shared" si="23"/>
        <v>0</v>
      </c>
      <c r="T237" s="17"/>
      <c r="U237" s="20"/>
      <c r="V237" s="21"/>
      <c r="W237" s="17"/>
      <c r="X237" s="17"/>
      <c r="Y237" s="17"/>
      <c r="AI237">
        <f t="shared" ca="1" si="24"/>
        <v>45543</v>
      </c>
      <c r="AJ237" t="b">
        <f t="shared" ca="1" si="25"/>
        <v>0</v>
      </c>
      <c r="AK237" t="b">
        <f t="shared" ca="1" si="26"/>
        <v>0</v>
      </c>
      <c r="AL237" t="b">
        <f t="shared" ca="1" si="27"/>
        <v>0</v>
      </c>
    </row>
    <row r="238" spans="1:38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9">
        <f t="shared" si="22"/>
        <v>0</v>
      </c>
      <c r="K238" s="18"/>
      <c r="L238" s="17"/>
      <c r="M238" s="17"/>
      <c r="N238" s="17"/>
      <c r="O238" s="20"/>
      <c r="P238" s="17"/>
      <c r="Q238" s="17"/>
      <c r="R238" s="20"/>
      <c r="S238">
        <f t="shared" si="23"/>
        <v>0</v>
      </c>
      <c r="T238" s="17"/>
      <c r="U238" s="20"/>
      <c r="V238" s="21"/>
      <c r="W238" s="17"/>
      <c r="X238" s="17"/>
      <c r="Y238" s="17"/>
      <c r="AI238">
        <f t="shared" ca="1" si="24"/>
        <v>45543</v>
      </c>
      <c r="AJ238" t="b">
        <f t="shared" ca="1" si="25"/>
        <v>0</v>
      </c>
      <c r="AK238" t="b">
        <f t="shared" ca="1" si="26"/>
        <v>0</v>
      </c>
      <c r="AL238" t="b">
        <f t="shared" ca="1" si="27"/>
        <v>0</v>
      </c>
    </row>
    <row r="239" spans="1:38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9">
        <f t="shared" si="22"/>
        <v>0</v>
      </c>
      <c r="K239" s="18"/>
      <c r="L239" s="17"/>
      <c r="M239" s="17"/>
      <c r="N239" s="17"/>
      <c r="O239" s="20"/>
      <c r="P239" s="17"/>
      <c r="Q239" s="17"/>
      <c r="R239" s="20"/>
      <c r="S239">
        <f t="shared" si="23"/>
        <v>0</v>
      </c>
      <c r="T239" s="17"/>
      <c r="U239" s="20"/>
      <c r="V239" s="21"/>
      <c r="W239" s="17"/>
      <c r="X239" s="17"/>
      <c r="Y239" s="17"/>
      <c r="AI239">
        <f t="shared" ca="1" si="24"/>
        <v>45543</v>
      </c>
      <c r="AJ239" t="b">
        <f t="shared" ca="1" si="25"/>
        <v>0</v>
      </c>
      <c r="AK239" t="b">
        <f t="shared" ca="1" si="26"/>
        <v>0</v>
      </c>
      <c r="AL239" t="b">
        <f t="shared" ca="1" si="27"/>
        <v>0</v>
      </c>
    </row>
    <row r="240" spans="1:38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9">
        <f t="shared" si="22"/>
        <v>0</v>
      </c>
      <c r="K240" s="18"/>
      <c r="L240" s="17"/>
      <c r="M240" s="17"/>
      <c r="N240" s="17"/>
      <c r="O240" s="20"/>
      <c r="P240" s="17"/>
      <c r="Q240" s="17"/>
      <c r="R240" s="20"/>
      <c r="S240">
        <f t="shared" si="23"/>
        <v>0</v>
      </c>
      <c r="T240" s="17"/>
      <c r="U240" s="20"/>
      <c r="V240" s="21"/>
      <c r="W240" s="17"/>
      <c r="X240" s="17"/>
      <c r="Y240" s="17"/>
      <c r="AI240">
        <f t="shared" ca="1" si="24"/>
        <v>45543</v>
      </c>
      <c r="AJ240" t="b">
        <f t="shared" ca="1" si="25"/>
        <v>0</v>
      </c>
      <c r="AK240" t="b">
        <f t="shared" ca="1" si="26"/>
        <v>0</v>
      </c>
      <c r="AL240" t="b">
        <f t="shared" ca="1" si="27"/>
        <v>0</v>
      </c>
    </row>
    <row r="241" spans="1:38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9">
        <f t="shared" si="22"/>
        <v>0</v>
      </c>
      <c r="K241" s="18"/>
      <c r="L241" s="17"/>
      <c r="M241" s="17"/>
      <c r="N241" s="17"/>
      <c r="O241" s="20"/>
      <c r="P241" s="17"/>
      <c r="Q241" s="17"/>
      <c r="R241" s="20"/>
      <c r="S241">
        <f t="shared" si="23"/>
        <v>0</v>
      </c>
      <c r="T241" s="17"/>
      <c r="U241" s="20"/>
      <c r="V241" s="21"/>
      <c r="W241" s="17"/>
      <c r="X241" s="17"/>
      <c r="Y241" s="17"/>
      <c r="AI241">
        <f t="shared" ca="1" si="24"/>
        <v>45543</v>
      </c>
      <c r="AJ241" t="b">
        <f t="shared" ca="1" si="25"/>
        <v>0</v>
      </c>
      <c r="AK241" t="b">
        <f t="shared" ca="1" si="26"/>
        <v>0</v>
      </c>
      <c r="AL241" t="b">
        <f t="shared" ca="1" si="27"/>
        <v>0</v>
      </c>
    </row>
    <row r="242" spans="1:38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9">
        <f t="shared" si="22"/>
        <v>0</v>
      </c>
      <c r="K242" s="18"/>
      <c r="L242" s="17"/>
      <c r="M242" s="17"/>
      <c r="N242" s="17"/>
      <c r="O242" s="20"/>
      <c r="P242" s="17"/>
      <c r="Q242" s="17"/>
      <c r="R242" s="20"/>
      <c r="S242">
        <f t="shared" si="23"/>
        <v>0</v>
      </c>
      <c r="T242" s="17"/>
      <c r="U242" s="20"/>
      <c r="V242" s="21"/>
      <c r="W242" s="17"/>
      <c r="X242" s="17"/>
      <c r="Y242" s="17"/>
      <c r="AI242">
        <f t="shared" ca="1" si="24"/>
        <v>45543</v>
      </c>
      <c r="AJ242" t="b">
        <f t="shared" ca="1" si="25"/>
        <v>0</v>
      </c>
      <c r="AK242" t="b">
        <f t="shared" ca="1" si="26"/>
        <v>0</v>
      </c>
      <c r="AL242" t="b">
        <f t="shared" ca="1" si="27"/>
        <v>0</v>
      </c>
    </row>
    <row r="243" spans="1:38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9">
        <f t="shared" si="22"/>
        <v>0</v>
      </c>
      <c r="K243" s="18"/>
      <c r="L243" s="17"/>
      <c r="M243" s="17"/>
      <c r="N243" s="17"/>
      <c r="O243" s="20"/>
      <c r="P243" s="17"/>
      <c r="Q243" s="17"/>
      <c r="R243" s="20"/>
      <c r="S243">
        <f t="shared" si="23"/>
        <v>0</v>
      </c>
      <c r="T243" s="17"/>
      <c r="U243" s="20"/>
      <c r="V243" s="21"/>
      <c r="W243" s="17"/>
      <c r="X243" s="17"/>
      <c r="Y243" s="17"/>
      <c r="AI243">
        <f t="shared" ca="1" si="24"/>
        <v>45543</v>
      </c>
      <c r="AJ243" t="b">
        <f t="shared" ca="1" si="25"/>
        <v>0</v>
      </c>
      <c r="AK243" t="b">
        <f t="shared" ca="1" si="26"/>
        <v>0</v>
      </c>
      <c r="AL243" t="b">
        <f t="shared" ca="1" si="27"/>
        <v>0</v>
      </c>
    </row>
    <row r="244" spans="1:38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9">
        <f t="shared" si="22"/>
        <v>0</v>
      </c>
      <c r="K244" s="18"/>
      <c r="L244" s="17"/>
      <c r="M244" s="17"/>
      <c r="N244" s="17"/>
      <c r="O244" s="20"/>
      <c r="P244" s="17"/>
      <c r="Q244" s="17"/>
      <c r="R244" s="20"/>
      <c r="S244">
        <f t="shared" si="23"/>
        <v>0</v>
      </c>
      <c r="T244" s="17"/>
      <c r="U244" s="20"/>
      <c r="V244" s="21"/>
      <c r="W244" s="17"/>
      <c r="X244" s="17"/>
      <c r="Y244" s="17"/>
      <c r="AI244">
        <f t="shared" ca="1" si="24"/>
        <v>45543</v>
      </c>
      <c r="AJ244" t="b">
        <f t="shared" ca="1" si="25"/>
        <v>0</v>
      </c>
      <c r="AK244" t="b">
        <f t="shared" ca="1" si="26"/>
        <v>0</v>
      </c>
      <c r="AL244" t="b">
        <f t="shared" ca="1" si="27"/>
        <v>0</v>
      </c>
    </row>
    <row r="245" spans="1:38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9">
        <f t="shared" si="22"/>
        <v>0</v>
      </c>
      <c r="K245" s="18"/>
      <c r="L245" s="17"/>
      <c r="M245" s="17"/>
      <c r="N245" s="17"/>
      <c r="O245" s="20"/>
      <c r="P245" s="17"/>
      <c r="Q245" s="17"/>
      <c r="R245" s="20"/>
      <c r="S245">
        <f t="shared" si="23"/>
        <v>0</v>
      </c>
      <c r="T245" s="17"/>
      <c r="U245" s="20"/>
      <c r="V245" s="21"/>
      <c r="W245" s="17"/>
      <c r="X245" s="17"/>
      <c r="Y245" s="17"/>
      <c r="AI245">
        <f t="shared" ca="1" si="24"/>
        <v>45543</v>
      </c>
      <c r="AJ245" t="b">
        <f t="shared" ca="1" si="25"/>
        <v>0</v>
      </c>
      <c r="AK245" t="b">
        <f t="shared" ca="1" si="26"/>
        <v>0</v>
      </c>
      <c r="AL245" t="b">
        <f t="shared" ca="1" si="27"/>
        <v>0</v>
      </c>
    </row>
    <row r="246" spans="1:38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9">
        <f t="shared" si="22"/>
        <v>0</v>
      </c>
      <c r="K246" s="18"/>
      <c r="L246" s="17"/>
      <c r="M246" s="17"/>
      <c r="N246" s="17"/>
      <c r="O246" s="20"/>
      <c r="P246" s="17"/>
      <c r="Q246" s="17"/>
      <c r="R246" s="20"/>
      <c r="S246">
        <f t="shared" si="23"/>
        <v>0</v>
      </c>
      <c r="T246" s="17"/>
      <c r="U246" s="20"/>
      <c r="V246" s="21"/>
      <c r="W246" s="17"/>
      <c r="X246" s="17"/>
      <c r="Y246" s="17"/>
      <c r="AI246">
        <f t="shared" ca="1" si="24"/>
        <v>45543</v>
      </c>
      <c r="AJ246" t="b">
        <f t="shared" ca="1" si="25"/>
        <v>0</v>
      </c>
      <c r="AK246" t="b">
        <f t="shared" ca="1" si="26"/>
        <v>0</v>
      </c>
      <c r="AL246" t="b">
        <f t="shared" ca="1" si="27"/>
        <v>0</v>
      </c>
    </row>
    <row r="247" spans="1:38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9">
        <f t="shared" si="22"/>
        <v>0</v>
      </c>
      <c r="K247" s="18"/>
      <c r="L247" s="17"/>
      <c r="M247" s="17"/>
      <c r="N247" s="17"/>
      <c r="O247" s="20"/>
      <c r="P247" s="17"/>
      <c r="Q247" s="17"/>
      <c r="R247" s="20"/>
      <c r="S247">
        <f t="shared" si="23"/>
        <v>0</v>
      </c>
      <c r="T247" s="17"/>
      <c r="U247" s="20"/>
      <c r="V247" s="21"/>
      <c r="W247" s="17"/>
      <c r="X247" s="17"/>
      <c r="Y247" s="17"/>
      <c r="AI247">
        <f t="shared" ca="1" si="24"/>
        <v>45543</v>
      </c>
      <c r="AJ247" t="b">
        <f t="shared" ca="1" si="25"/>
        <v>0</v>
      </c>
      <c r="AK247" t="b">
        <f t="shared" ca="1" si="26"/>
        <v>0</v>
      </c>
      <c r="AL247" t="b">
        <f t="shared" ca="1" si="27"/>
        <v>0</v>
      </c>
    </row>
    <row r="248" spans="1:38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9">
        <f t="shared" si="22"/>
        <v>0</v>
      </c>
      <c r="K248" s="18"/>
      <c r="L248" s="17"/>
      <c r="M248" s="17"/>
      <c r="N248" s="17"/>
      <c r="O248" s="20"/>
      <c r="P248" s="17"/>
      <c r="Q248" s="17"/>
      <c r="R248" s="20"/>
      <c r="S248">
        <f t="shared" si="23"/>
        <v>0</v>
      </c>
      <c r="T248" s="17"/>
      <c r="U248" s="20"/>
      <c r="V248" s="21"/>
      <c r="W248" s="17"/>
      <c r="X248" s="17"/>
      <c r="Y248" s="17"/>
      <c r="AI248">
        <f t="shared" ca="1" si="24"/>
        <v>45543</v>
      </c>
      <c r="AJ248" t="b">
        <f t="shared" ca="1" si="25"/>
        <v>0</v>
      </c>
      <c r="AK248" t="b">
        <f t="shared" ca="1" si="26"/>
        <v>0</v>
      </c>
      <c r="AL248" t="b">
        <f t="shared" ca="1" si="27"/>
        <v>0</v>
      </c>
    </row>
    <row r="249" spans="1:38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9">
        <f t="shared" si="22"/>
        <v>0</v>
      </c>
      <c r="K249" s="18"/>
      <c r="L249" s="17"/>
      <c r="M249" s="17"/>
      <c r="N249" s="17"/>
      <c r="O249" s="20"/>
      <c r="P249" s="17"/>
      <c r="Q249" s="17"/>
      <c r="R249" s="20"/>
      <c r="S249">
        <f t="shared" si="23"/>
        <v>0</v>
      </c>
      <c r="T249" s="17"/>
      <c r="U249" s="20"/>
      <c r="V249" s="21"/>
      <c r="W249" s="17"/>
      <c r="X249" s="17"/>
      <c r="Y249" s="17"/>
      <c r="AI249">
        <f t="shared" ca="1" si="24"/>
        <v>45543</v>
      </c>
      <c r="AJ249" t="b">
        <f t="shared" ca="1" si="25"/>
        <v>0</v>
      </c>
      <c r="AK249" t="b">
        <f t="shared" ca="1" si="26"/>
        <v>0</v>
      </c>
      <c r="AL249" t="b">
        <f t="shared" ca="1" si="27"/>
        <v>0</v>
      </c>
    </row>
    <row r="250" spans="1:38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9">
        <f t="shared" si="22"/>
        <v>0</v>
      </c>
      <c r="K250" s="18"/>
      <c r="L250" s="17"/>
      <c r="M250" s="17"/>
      <c r="N250" s="17"/>
      <c r="O250" s="20"/>
      <c r="P250" s="17"/>
      <c r="Q250" s="17"/>
      <c r="R250" s="20"/>
      <c r="S250">
        <f t="shared" si="23"/>
        <v>0</v>
      </c>
      <c r="T250" s="17"/>
      <c r="U250" s="20"/>
      <c r="V250" s="21"/>
      <c r="W250" s="17"/>
      <c r="X250" s="17"/>
      <c r="Y250" s="17"/>
      <c r="AI250">
        <f t="shared" ca="1" si="24"/>
        <v>45543</v>
      </c>
      <c r="AJ250" t="b">
        <f t="shared" ca="1" si="25"/>
        <v>0</v>
      </c>
      <c r="AK250" t="b">
        <f t="shared" ca="1" si="26"/>
        <v>0</v>
      </c>
      <c r="AL250" t="b">
        <f t="shared" ca="1" si="27"/>
        <v>0</v>
      </c>
    </row>
    <row r="251" spans="1:38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9">
        <f t="shared" si="22"/>
        <v>0</v>
      </c>
      <c r="K251" s="18"/>
      <c r="L251" s="17"/>
      <c r="M251" s="17"/>
      <c r="N251" s="17"/>
      <c r="O251" s="20"/>
      <c r="P251" s="17"/>
      <c r="Q251" s="17"/>
      <c r="R251" s="20"/>
      <c r="S251">
        <f t="shared" si="23"/>
        <v>0</v>
      </c>
      <c r="T251" s="17"/>
      <c r="U251" s="20"/>
      <c r="V251" s="21"/>
      <c r="W251" s="17"/>
      <c r="X251" s="17"/>
      <c r="Y251" s="17"/>
      <c r="AI251">
        <f t="shared" ca="1" si="24"/>
        <v>45543</v>
      </c>
      <c r="AJ251" t="b">
        <f t="shared" ca="1" si="25"/>
        <v>0</v>
      </c>
      <c r="AK251" t="b">
        <f t="shared" ca="1" si="26"/>
        <v>0</v>
      </c>
      <c r="AL251" t="b">
        <f t="shared" ca="1" si="27"/>
        <v>0</v>
      </c>
    </row>
    <row r="252" spans="1:38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9">
        <f t="shared" si="22"/>
        <v>0</v>
      </c>
      <c r="K252" s="18"/>
      <c r="L252" s="17"/>
      <c r="M252" s="17"/>
      <c r="N252" s="17"/>
      <c r="O252" s="20"/>
      <c r="P252" s="17"/>
      <c r="Q252" s="17"/>
      <c r="R252" s="20"/>
      <c r="S252">
        <f t="shared" si="23"/>
        <v>0</v>
      </c>
      <c r="T252" s="17"/>
      <c r="U252" s="20"/>
      <c r="V252" s="21"/>
      <c r="W252" s="17"/>
      <c r="X252" s="17"/>
      <c r="Y252" s="17"/>
      <c r="AI252">
        <f t="shared" ca="1" si="24"/>
        <v>45543</v>
      </c>
      <c r="AJ252" t="b">
        <f t="shared" ca="1" si="25"/>
        <v>0</v>
      </c>
      <c r="AK252" t="b">
        <f t="shared" ca="1" si="26"/>
        <v>0</v>
      </c>
      <c r="AL252" t="b">
        <f t="shared" ca="1" si="27"/>
        <v>0</v>
      </c>
    </row>
    <row r="253" spans="1:38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9">
        <f t="shared" si="22"/>
        <v>0</v>
      </c>
      <c r="K253" s="18"/>
      <c r="L253" s="17"/>
      <c r="M253" s="17"/>
      <c r="N253" s="17"/>
      <c r="O253" s="20"/>
      <c r="P253" s="17"/>
      <c r="Q253" s="17"/>
      <c r="R253" s="20"/>
      <c r="S253">
        <f t="shared" si="23"/>
        <v>0</v>
      </c>
      <c r="T253" s="17"/>
      <c r="U253" s="20"/>
      <c r="V253" s="21"/>
      <c r="W253" s="17"/>
      <c r="X253" s="17"/>
      <c r="Y253" s="17"/>
      <c r="AI253">
        <f t="shared" ca="1" si="24"/>
        <v>45543</v>
      </c>
      <c r="AJ253" t="b">
        <f t="shared" ca="1" si="25"/>
        <v>0</v>
      </c>
      <c r="AK253" t="b">
        <f t="shared" ca="1" si="26"/>
        <v>0</v>
      </c>
      <c r="AL253" t="b">
        <f t="shared" ca="1" si="27"/>
        <v>0</v>
      </c>
    </row>
    <row r="254" spans="1:38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9">
        <f t="shared" si="22"/>
        <v>0</v>
      </c>
      <c r="K254" s="18"/>
      <c r="L254" s="17"/>
      <c r="M254" s="17"/>
      <c r="N254" s="17"/>
      <c r="O254" s="20"/>
      <c r="P254" s="17"/>
      <c r="Q254" s="17"/>
      <c r="R254" s="20"/>
      <c r="S254">
        <f t="shared" si="23"/>
        <v>0</v>
      </c>
      <c r="T254" s="17"/>
      <c r="U254" s="20"/>
      <c r="V254" s="21"/>
      <c r="W254" s="17"/>
      <c r="X254" s="17"/>
      <c r="Y254" s="17"/>
      <c r="AI254">
        <f t="shared" ca="1" si="24"/>
        <v>45543</v>
      </c>
      <c r="AJ254" t="b">
        <f t="shared" ca="1" si="25"/>
        <v>0</v>
      </c>
      <c r="AK254" t="b">
        <f t="shared" ca="1" si="26"/>
        <v>0</v>
      </c>
      <c r="AL254" t="b">
        <f t="shared" ca="1" si="27"/>
        <v>0</v>
      </c>
    </row>
    <row r="255" spans="1:38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9">
        <f t="shared" si="22"/>
        <v>0</v>
      </c>
      <c r="K255" s="18"/>
      <c r="L255" s="17"/>
      <c r="M255" s="17"/>
      <c r="N255" s="17"/>
      <c r="O255" s="20"/>
      <c r="P255" s="17"/>
      <c r="Q255" s="17"/>
      <c r="R255" s="20"/>
      <c r="S255">
        <f t="shared" si="23"/>
        <v>0</v>
      </c>
      <c r="T255" s="17"/>
      <c r="U255" s="20"/>
      <c r="V255" s="21"/>
      <c r="W255" s="17"/>
      <c r="X255" s="17"/>
      <c r="Y255" s="17"/>
      <c r="AI255">
        <f t="shared" ca="1" si="24"/>
        <v>45543</v>
      </c>
      <c r="AJ255" t="b">
        <f t="shared" ca="1" si="25"/>
        <v>0</v>
      </c>
      <c r="AK255" t="b">
        <f t="shared" ca="1" si="26"/>
        <v>0</v>
      </c>
      <c r="AL255" t="b">
        <f t="shared" ca="1" si="27"/>
        <v>0</v>
      </c>
    </row>
    <row r="256" spans="1:38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9">
        <f t="shared" si="22"/>
        <v>0</v>
      </c>
      <c r="K256" s="18"/>
      <c r="L256" s="17"/>
      <c r="M256" s="17"/>
      <c r="N256" s="17"/>
      <c r="O256" s="20"/>
      <c r="P256" s="17"/>
      <c r="Q256" s="17"/>
      <c r="R256" s="20"/>
      <c r="S256">
        <f t="shared" si="23"/>
        <v>0</v>
      </c>
      <c r="T256" s="17"/>
      <c r="U256" s="20"/>
      <c r="V256" s="21"/>
      <c r="W256" s="17"/>
      <c r="X256" s="17"/>
      <c r="Y256" s="17"/>
      <c r="AI256">
        <f t="shared" ca="1" si="24"/>
        <v>45543</v>
      </c>
      <c r="AJ256" t="b">
        <f t="shared" ca="1" si="25"/>
        <v>0</v>
      </c>
      <c r="AK256" t="b">
        <f t="shared" ca="1" si="26"/>
        <v>0</v>
      </c>
      <c r="AL256" t="b">
        <f t="shared" ca="1" si="27"/>
        <v>0</v>
      </c>
    </row>
    <row r="257" spans="1:38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9">
        <f t="shared" si="22"/>
        <v>0</v>
      </c>
      <c r="K257" s="18"/>
      <c r="L257" s="17"/>
      <c r="M257" s="17"/>
      <c r="N257" s="17"/>
      <c r="O257" s="20"/>
      <c r="P257" s="17"/>
      <c r="Q257" s="17"/>
      <c r="R257" s="20"/>
      <c r="S257">
        <f t="shared" si="23"/>
        <v>0</v>
      </c>
      <c r="T257" s="17"/>
      <c r="U257" s="20"/>
      <c r="V257" s="21"/>
      <c r="W257" s="17"/>
      <c r="X257" s="17"/>
      <c r="Y257" s="17"/>
      <c r="AI257">
        <f t="shared" ca="1" si="24"/>
        <v>45543</v>
      </c>
      <c r="AJ257" t="b">
        <f t="shared" ca="1" si="25"/>
        <v>0</v>
      </c>
      <c r="AK257" t="b">
        <f t="shared" ca="1" si="26"/>
        <v>0</v>
      </c>
      <c r="AL257" t="b">
        <f t="shared" ca="1" si="27"/>
        <v>0</v>
      </c>
    </row>
    <row r="258" spans="1:38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9">
        <f t="shared" si="22"/>
        <v>0</v>
      </c>
      <c r="K258" s="18"/>
      <c r="L258" s="17"/>
      <c r="M258" s="17"/>
      <c r="N258" s="17"/>
      <c r="O258" s="20"/>
      <c r="P258" s="17"/>
      <c r="Q258" s="17"/>
      <c r="R258" s="20"/>
      <c r="S258">
        <f t="shared" si="23"/>
        <v>0</v>
      </c>
      <c r="T258" s="17"/>
      <c r="U258" s="20"/>
      <c r="V258" s="21"/>
      <c r="W258" s="17"/>
      <c r="X258" s="17"/>
      <c r="Y258" s="17"/>
      <c r="AI258">
        <f t="shared" ca="1" si="24"/>
        <v>45543</v>
      </c>
      <c r="AJ258" t="b">
        <f t="shared" ca="1" si="25"/>
        <v>0</v>
      </c>
      <c r="AK258" t="b">
        <f t="shared" ca="1" si="26"/>
        <v>0</v>
      </c>
      <c r="AL258" t="b">
        <f t="shared" ca="1" si="27"/>
        <v>0</v>
      </c>
    </row>
    <row r="259" spans="1:38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9">
        <f t="shared" si="22"/>
        <v>0</v>
      </c>
      <c r="K259" s="18"/>
      <c r="L259" s="17"/>
      <c r="M259" s="17"/>
      <c r="N259" s="17"/>
      <c r="O259" s="20"/>
      <c r="P259" s="17"/>
      <c r="Q259" s="17"/>
      <c r="R259" s="20"/>
      <c r="S259">
        <f t="shared" si="23"/>
        <v>0</v>
      </c>
      <c r="T259" s="17"/>
      <c r="U259" s="20"/>
      <c r="V259" s="21"/>
      <c r="W259" s="17"/>
      <c r="X259" s="17"/>
      <c r="Y259" s="17"/>
      <c r="AI259">
        <f t="shared" ca="1" si="24"/>
        <v>45543</v>
      </c>
      <c r="AJ259" t="b">
        <f t="shared" ca="1" si="25"/>
        <v>0</v>
      </c>
      <c r="AK259" t="b">
        <f t="shared" ca="1" si="26"/>
        <v>0</v>
      </c>
      <c r="AL259" t="b">
        <f t="shared" ca="1" si="27"/>
        <v>0</v>
      </c>
    </row>
    <row r="260" spans="1:38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9">
        <f t="shared" ref="J260:J323" si="28">IF(F260="H",(E260+I260)*H260,E260/52)</f>
        <v>0</v>
      </c>
      <c r="K260" s="18"/>
      <c r="L260" s="17"/>
      <c r="M260" s="17"/>
      <c r="N260" s="17"/>
      <c r="O260" s="20"/>
      <c r="P260" s="17"/>
      <c r="Q260" s="17"/>
      <c r="R260" s="20"/>
      <c r="S260">
        <f t="shared" si="23"/>
        <v>0</v>
      </c>
      <c r="T260" s="17"/>
      <c r="U260" s="20"/>
      <c r="V260" s="21"/>
      <c r="W260" s="17"/>
      <c r="X260" s="17"/>
      <c r="Y260" s="17"/>
      <c r="AI260">
        <f t="shared" ca="1" si="24"/>
        <v>45543</v>
      </c>
      <c r="AJ260" t="b">
        <f t="shared" ca="1" si="25"/>
        <v>0</v>
      </c>
      <c r="AK260" t="b">
        <f t="shared" ca="1" si="26"/>
        <v>0</v>
      </c>
      <c r="AL260" t="b">
        <f t="shared" ca="1" si="27"/>
        <v>0</v>
      </c>
    </row>
    <row r="261" spans="1:38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9">
        <f t="shared" si="28"/>
        <v>0</v>
      </c>
      <c r="K261" s="18"/>
      <c r="L261" s="17"/>
      <c r="M261" s="17"/>
      <c r="N261" s="17"/>
      <c r="O261" s="20"/>
      <c r="P261" s="17"/>
      <c r="Q261" s="17"/>
      <c r="R261" s="20"/>
      <c r="S261">
        <f t="shared" ref="S261:S324" si="29">_xlfn.DAYS(R261,O261)</f>
        <v>0</v>
      </c>
      <c r="T261" s="17"/>
      <c r="U261" s="20"/>
      <c r="V261" s="21"/>
      <c r="W261" s="17"/>
      <c r="X261" s="17"/>
      <c r="Y261" s="17"/>
      <c r="AI261">
        <f t="shared" ca="1" si="24"/>
        <v>45543</v>
      </c>
      <c r="AJ261" t="b">
        <f t="shared" ca="1" si="25"/>
        <v>0</v>
      </c>
      <c r="AK261" t="b">
        <f t="shared" ca="1" si="26"/>
        <v>0</v>
      </c>
      <c r="AL261" t="b">
        <f t="shared" ca="1" si="27"/>
        <v>0</v>
      </c>
    </row>
    <row r="262" spans="1:38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9">
        <f t="shared" si="28"/>
        <v>0</v>
      </c>
      <c r="K262" s="18"/>
      <c r="L262" s="17"/>
      <c r="M262" s="17"/>
      <c r="N262" s="17"/>
      <c r="O262" s="20"/>
      <c r="P262" s="17"/>
      <c r="Q262" s="17"/>
      <c r="R262" s="20"/>
      <c r="S262">
        <f t="shared" si="29"/>
        <v>0</v>
      </c>
      <c r="T262" s="17"/>
      <c r="U262" s="20"/>
      <c r="V262" s="21"/>
      <c r="W262" s="17"/>
      <c r="X262" s="17"/>
      <c r="Y262" s="17"/>
      <c r="AI262">
        <f t="shared" ca="1" si="24"/>
        <v>45543</v>
      </c>
      <c r="AJ262" t="b">
        <f t="shared" ca="1" si="25"/>
        <v>0</v>
      </c>
      <c r="AK262" t="b">
        <f t="shared" ca="1" si="26"/>
        <v>0</v>
      </c>
      <c r="AL262" t="b">
        <f t="shared" ca="1" si="27"/>
        <v>0</v>
      </c>
    </row>
    <row r="263" spans="1:38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9">
        <f t="shared" si="28"/>
        <v>0</v>
      </c>
      <c r="K263" s="18"/>
      <c r="L263" s="17"/>
      <c r="M263" s="17"/>
      <c r="N263" s="17"/>
      <c r="O263" s="20"/>
      <c r="P263" s="17"/>
      <c r="Q263" s="17"/>
      <c r="R263" s="20"/>
      <c r="S263">
        <f t="shared" si="29"/>
        <v>0</v>
      </c>
      <c r="T263" s="17"/>
      <c r="U263" s="20"/>
      <c r="V263" s="21"/>
      <c r="W263" s="17"/>
      <c r="X263" s="17"/>
      <c r="Y263" s="17"/>
      <c r="AI263">
        <f t="shared" ca="1" si="24"/>
        <v>45543</v>
      </c>
      <c r="AJ263" t="b">
        <f t="shared" ca="1" si="25"/>
        <v>0</v>
      </c>
      <c r="AK263" t="b">
        <f t="shared" ca="1" si="26"/>
        <v>0</v>
      </c>
      <c r="AL263" t="b">
        <f t="shared" ca="1" si="27"/>
        <v>0</v>
      </c>
    </row>
    <row r="264" spans="1:38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9">
        <f t="shared" si="28"/>
        <v>0</v>
      </c>
      <c r="K264" s="18"/>
      <c r="L264" s="17"/>
      <c r="M264" s="17"/>
      <c r="N264" s="17"/>
      <c r="O264" s="20"/>
      <c r="P264" s="17"/>
      <c r="Q264" s="17"/>
      <c r="R264" s="20"/>
      <c r="S264">
        <f t="shared" si="29"/>
        <v>0</v>
      </c>
      <c r="T264" s="17"/>
      <c r="U264" s="20"/>
      <c r="V264" s="21"/>
      <c r="W264" s="17"/>
      <c r="X264" s="17"/>
      <c r="Y264" s="17"/>
      <c r="AI264">
        <f t="shared" ca="1" si="24"/>
        <v>45543</v>
      </c>
      <c r="AJ264" t="b">
        <f t="shared" ca="1" si="25"/>
        <v>0</v>
      </c>
      <c r="AK264" t="b">
        <f t="shared" ca="1" si="26"/>
        <v>0</v>
      </c>
      <c r="AL264" t="b">
        <f t="shared" ca="1" si="27"/>
        <v>0</v>
      </c>
    </row>
    <row r="265" spans="1:38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9">
        <f t="shared" si="28"/>
        <v>0</v>
      </c>
      <c r="K265" s="18"/>
      <c r="L265" s="17"/>
      <c r="M265" s="17"/>
      <c r="N265" s="17"/>
      <c r="O265" s="20"/>
      <c r="P265" s="17"/>
      <c r="Q265" s="17"/>
      <c r="R265" s="20"/>
      <c r="S265">
        <f t="shared" si="29"/>
        <v>0</v>
      </c>
      <c r="T265" s="17"/>
      <c r="U265" s="20"/>
      <c r="V265" s="21"/>
      <c r="W265" s="17"/>
      <c r="X265" s="17"/>
      <c r="Y265" s="17"/>
      <c r="AI265">
        <f t="shared" ca="1" si="24"/>
        <v>45543</v>
      </c>
      <c r="AJ265" t="b">
        <f t="shared" ca="1" si="25"/>
        <v>0</v>
      </c>
      <c r="AK265" t="b">
        <f t="shared" ca="1" si="26"/>
        <v>0</v>
      </c>
      <c r="AL265" t="b">
        <f t="shared" ca="1" si="27"/>
        <v>0</v>
      </c>
    </row>
    <row r="266" spans="1:38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9">
        <f t="shared" si="28"/>
        <v>0</v>
      </c>
      <c r="K266" s="18"/>
      <c r="L266" s="17"/>
      <c r="M266" s="17"/>
      <c r="N266" s="17"/>
      <c r="O266" s="20"/>
      <c r="P266" s="17"/>
      <c r="Q266" s="17"/>
      <c r="R266" s="20"/>
      <c r="S266">
        <f t="shared" si="29"/>
        <v>0</v>
      </c>
      <c r="T266" s="17"/>
      <c r="U266" s="20"/>
      <c r="V266" s="21"/>
      <c r="W266" s="17"/>
      <c r="X266" s="17"/>
      <c r="Y266" s="17"/>
      <c r="AI266">
        <f t="shared" ca="1" si="24"/>
        <v>45543</v>
      </c>
      <c r="AJ266" t="b">
        <f t="shared" ca="1" si="25"/>
        <v>0</v>
      </c>
      <c r="AK266" t="b">
        <f t="shared" ca="1" si="26"/>
        <v>0</v>
      </c>
      <c r="AL266" t="b">
        <f t="shared" ca="1" si="27"/>
        <v>0</v>
      </c>
    </row>
    <row r="267" spans="1:38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9">
        <f t="shared" si="28"/>
        <v>0</v>
      </c>
      <c r="K267" s="18"/>
      <c r="L267" s="17"/>
      <c r="M267" s="17"/>
      <c r="N267" s="17"/>
      <c r="O267" s="20"/>
      <c r="P267" s="17"/>
      <c r="Q267" s="17"/>
      <c r="R267" s="20"/>
      <c r="S267">
        <f t="shared" si="29"/>
        <v>0</v>
      </c>
      <c r="T267" s="17"/>
      <c r="U267" s="20"/>
      <c r="V267" s="21"/>
      <c r="W267" s="17"/>
      <c r="X267" s="17"/>
      <c r="Y267" s="17"/>
      <c r="AI267">
        <f t="shared" ca="1" si="24"/>
        <v>45543</v>
      </c>
      <c r="AJ267" t="b">
        <f t="shared" ca="1" si="25"/>
        <v>0</v>
      </c>
      <c r="AK267" t="b">
        <f t="shared" ca="1" si="26"/>
        <v>0</v>
      </c>
      <c r="AL267" t="b">
        <f t="shared" ca="1" si="27"/>
        <v>0</v>
      </c>
    </row>
    <row r="268" spans="1:38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9">
        <f t="shared" si="28"/>
        <v>0</v>
      </c>
      <c r="K268" s="18"/>
      <c r="L268" s="17"/>
      <c r="M268" s="17"/>
      <c r="N268" s="17"/>
      <c r="O268" s="20"/>
      <c r="P268" s="17"/>
      <c r="Q268" s="17"/>
      <c r="R268" s="20"/>
      <c r="S268">
        <f t="shared" si="29"/>
        <v>0</v>
      </c>
      <c r="T268" s="17"/>
      <c r="U268" s="20"/>
      <c r="V268" s="21"/>
      <c r="W268" s="17"/>
      <c r="X268" s="17"/>
      <c r="Y268" s="17"/>
      <c r="AI268">
        <f t="shared" ca="1" si="24"/>
        <v>45543</v>
      </c>
      <c r="AJ268" t="b">
        <f t="shared" ca="1" si="25"/>
        <v>0</v>
      </c>
      <c r="AK268" t="b">
        <f t="shared" ca="1" si="26"/>
        <v>0</v>
      </c>
      <c r="AL268" t="b">
        <f t="shared" ca="1" si="27"/>
        <v>0</v>
      </c>
    </row>
    <row r="269" spans="1:38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9">
        <f t="shared" si="28"/>
        <v>0</v>
      </c>
      <c r="K269" s="18"/>
      <c r="L269" s="17"/>
      <c r="M269" s="17"/>
      <c r="N269" s="17"/>
      <c r="O269" s="20"/>
      <c r="P269" s="17"/>
      <c r="Q269" s="17"/>
      <c r="R269" s="20"/>
      <c r="S269">
        <f t="shared" si="29"/>
        <v>0</v>
      </c>
      <c r="T269" s="17"/>
      <c r="U269" s="20"/>
      <c r="V269" s="21"/>
      <c r="W269" s="17"/>
      <c r="X269" s="17"/>
      <c r="Y269" s="17"/>
      <c r="AI269">
        <f t="shared" ca="1" si="24"/>
        <v>45543</v>
      </c>
      <c r="AJ269" t="b">
        <f t="shared" ca="1" si="25"/>
        <v>0</v>
      </c>
      <c r="AK269" t="b">
        <f t="shared" ca="1" si="26"/>
        <v>0</v>
      </c>
      <c r="AL269" t="b">
        <f t="shared" ca="1" si="27"/>
        <v>0</v>
      </c>
    </row>
    <row r="270" spans="1:38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9">
        <f t="shared" si="28"/>
        <v>0</v>
      </c>
      <c r="K270" s="18"/>
      <c r="L270" s="17"/>
      <c r="M270" s="17"/>
      <c r="N270" s="17"/>
      <c r="O270" s="20"/>
      <c r="P270" s="17"/>
      <c r="Q270" s="17"/>
      <c r="R270" s="20"/>
      <c r="S270">
        <f t="shared" si="29"/>
        <v>0</v>
      </c>
      <c r="T270" s="17"/>
      <c r="U270" s="20"/>
      <c r="V270" s="21"/>
      <c r="W270" s="17"/>
      <c r="X270" s="17"/>
      <c r="Y270" s="17"/>
      <c r="AI270">
        <f t="shared" ca="1" si="24"/>
        <v>45543</v>
      </c>
      <c r="AJ270" t="b">
        <f t="shared" ca="1" si="25"/>
        <v>0</v>
      </c>
      <c r="AK270" t="b">
        <f t="shared" ca="1" si="26"/>
        <v>0</v>
      </c>
      <c r="AL270" t="b">
        <f t="shared" ca="1" si="27"/>
        <v>0</v>
      </c>
    </row>
    <row r="271" spans="1:38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9">
        <f t="shared" si="28"/>
        <v>0</v>
      </c>
      <c r="K271" s="18"/>
      <c r="L271" s="17"/>
      <c r="M271" s="17"/>
      <c r="N271" s="17"/>
      <c r="O271" s="20"/>
      <c r="P271" s="17"/>
      <c r="Q271" s="17"/>
      <c r="R271" s="20"/>
      <c r="S271">
        <f t="shared" si="29"/>
        <v>0</v>
      </c>
      <c r="T271" s="17"/>
      <c r="U271" s="20"/>
      <c r="V271" s="21"/>
      <c r="W271" s="17"/>
      <c r="X271" s="17"/>
      <c r="Y271" s="17"/>
      <c r="AI271">
        <f t="shared" ca="1" si="24"/>
        <v>45543</v>
      </c>
      <c r="AJ271" t="b">
        <f t="shared" ca="1" si="25"/>
        <v>0</v>
      </c>
      <c r="AK271" t="b">
        <f t="shared" ca="1" si="26"/>
        <v>0</v>
      </c>
      <c r="AL271" t="b">
        <f t="shared" ca="1" si="27"/>
        <v>0</v>
      </c>
    </row>
    <row r="272" spans="1:38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9">
        <f t="shared" si="28"/>
        <v>0</v>
      </c>
      <c r="K272" s="18"/>
      <c r="L272" s="17"/>
      <c r="M272" s="17"/>
      <c r="N272" s="17"/>
      <c r="O272" s="20"/>
      <c r="P272" s="17"/>
      <c r="Q272" s="17"/>
      <c r="R272" s="20"/>
      <c r="S272">
        <f t="shared" si="29"/>
        <v>0</v>
      </c>
      <c r="T272" s="17"/>
      <c r="U272" s="20"/>
      <c r="V272" s="21"/>
      <c r="W272" s="17"/>
      <c r="X272" s="17"/>
      <c r="Y272" s="17"/>
      <c r="AI272">
        <f t="shared" ca="1" si="24"/>
        <v>45543</v>
      </c>
      <c r="AJ272" t="b">
        <f t="shared" ca="1" si="25"/>
        <v>0</v>
      </c>
      <c r="AK272" t="b">
        <f t="shared" ca="1" si="26"/>
        <v>0</v>
      </c>
      <c r="AL272" t="b">
        <f t="shared" ca="1" si="27"/>
        <v>0</v>
      </c>
    </row>
    <row r="273" spans="1:38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9">
        <f t="shared" si="28"/>
        <v>0</v>
      </c>
      <c r="K273" s="18"/>
      <c r="L273" s="17"/>
      <c r="M273" s="17"/>
      <c r="N273" s="17"/>
      <c r="O273" s="20"/>
      <c r="P273" s="17"/>
      <c r="Q273" s="17"/>
      <c r="R273" s="20"/>
      <c r="S273">
        <f t="shared" si="29"/>
        <v>0</v>
      </c>
      <c r="T273" s="17"/>
      <c r="U273" s="20"/>
      <c r="V273" s="21"/>
      <c r="W273" s="17"/>
      <c r="X273" s="17"/>
      <c r="Y273" s="17"/>
      <c r="AI273">
        <f t="shared" ca="1" si="24"/>
        <v>45543</v>
      </c>
      <c r="AJ273" t="b">
        <f t="shared" ca="1" si="25"/>
        <v>0</v>
      </c>
      <c r="AK273" t="b">
        <f t="shared" ca="1" si="26"/>
        <v>0</v>
      </c>
      <c r="AL273" t="b">
        <f t="shared" ca="1" si="27"/>
        <v>0</v>
      </c>
    </row>
    <row r="274" spans="1:38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9">
        <f t="shared" si="28"/>
        <v>0</v>
      </c>
      <c r="K274" s="18"/>
      <c r="L274" s="17"/>
      <c r="M274" s="17"/>
      <c r="N274" s="17"/>
      <c r="O274" s="20"/>
      <c r="P274" s="17"/>
      <c r="Q274" s="17"/>
      <c r="R274" s="20"/>
      <c r="S274">
        <f t="shared" si="29"/>
        <v>0</v>
      </c>
      <c r="T274" s="17"/>
      <c r="U274" s="20"/>
      <c r="V274" s="21"/>
      <c r="W274" s="17"/>
      <c r="X274" s="17"/>
      <c r="Y274" s="17"/>
      <c r="AI274">
        <f t="shared" ca="1" si="24"/>
        <v>45543</v>
      </c>
      <c r="AJ274" t="b">
        <f t="shared" ca="1" si="25"/>
        <v>0</v>
      </c>
      <c r="AK274" t="b">
        <f t="shared" ca="1" si="26"/>
        <v>0</v>
      </c>
      <c r="AL274" t="b">
        <f t="shared" ca="1" si="27"/>
        <v>0</v>
      </c>
    </row>
    <row r="275" spans="1:38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9">
        <f t="shared" si="28"/>
        <v>0</v>
      </c>
      <c r="K275" s="18"/>
      <c r="L275" s="17"/>
      <c r="M275" s="17"/>
      <c r="N275" s="17"/>
      <c r="O275" s="20"/>
      <c r="P275" s="17"/>
      <c r="Q275" s="17"/>
      <c r="R275" s="20"/>
      <c r="S275">
        <f t="shared" si="29"/>
        <v>0</v>
      </c>
      <c r="T275" s="17"/>
      <c r="U275" s="20"/>
      <c r="V275" s="21"/>
      <c r="W275" s="17"/>
      <c r="X275" s="17"/>
      <c r="Y275" s="17"/>
      <c r="AI275">
        <f t="shared" ca="1" si="24"/>
        <v>45543</v>
      </c>
      <c r="AJ275" t="b">
        <f t="shared" ca="1" si="25"/>
        <v>0</v>
      </c>
      <c r="AK275" t="b">
        <f t="shared" ca="1" si="26"/>
        <v>0</v>
      </c>
      <c r="AL275" t="b">
        <f t="shared" ca="1" si="27"/>
        <v>0</v>
      </c>
    </row>
    <row r="276" spans="1:38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9">
        <f t="shared" si="28"/>
        <v>0</v>
      </c>
      <c r="K276" s="18"/>
      <c r="L276" s="17"/>
      <c r="M276" s="17"/>
      <c r="N276" s="17"/>
      <c r="O276" s="20"/>
      <c r="P276" s="17"/>
      <c r="Q276" s="17"/>
      <c r="R276" s="20"/>
      <c r="S276">
        <f t="shared" si="29"/>
        <v>0</v>
      </c>
      <c r="T276" s="17"/>
      <c r="U276" s="20"/>
      <c r="V276" s="21"/>
      <c r="W276" s="17"/>
      <c r="X276" s="17"/>
      <c r="Y276" s="17"/>
      <c r="AI276">
        <f t="shared" ca="1" si="24"/>
        <v>45543</v>
      </c>
      <c r="AJ276" t="b">
        <f t="shared" ca="1" si="25"/>
        <v>0</v>
      </c>
      <c r="AK276" t="b">
        <f t="shared" ca="1" si="26"/>
        <v>0</v>
      </c>
      <c r="AL276" t="b">
        <f t="shared" ca="1" si="27"/>
        <v>0</v>
      </c>
    </row>
    <row r="277" spans="1:38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9">
        <f t="shared" si="28"/>
        <v>0</v>
      </c>
      <c r="K277" s="18"/>
      <c r="L277" s="17"/>
      <c r="M277" s="17"/>
      <c r="N277" s="17"/>
      <c r="O277" s="20"/>
      <c r="P277" s="17"/>
      <c r="Q277" s="17"/>
      <c r="R277" s="20"/>
      <c r="S277">
        <f t="shared" si="29"/>
        <v>0</v>
      </c>
      <c r="T277" s="17"/>
      <c r="U277" s="20"/>
      <c r="V277" s="21"/>
      <c r="W277" s="17"/>
      <c r="X277" s="17"/>
      <c r="Y277" s="17"/>
      <c r="AI277">
        <f t="shared" ca="1" si="24"/>
        <v>45543</v>
      </c>
      <c r="AJ277" t="b">
        <f t="shared" ca="1" si="25"/>
        <v>0</v>
      </c>
      <c r="AK277" t="b">
        <f t="shared" ca="1" si="26"/>
        <v>0</v>
      </c>
      <c r="AL277" t="b">
        <f t="shared" ca="1" si="27"/>
        <v>0</v>
      </c>
    </row>
    <row r="278" spans="1:38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9">
        <f t="shared" si="28"/>
        <v>0</v>
      </c>
      <c r="K278" s="18"/>
      <c r="L278" s="17"/>
      <c r="M278" s="17"/>
      <c r="N278" s="17"/>
      <c r="O278" s="20"/>
      <c r="P278" s="17"/>
      <c r="Q278" s="17"/>
      <c r="R278" s="20"/>
      <c r="S278">
        <f t="shared" si="29"/>
        <v>0</v>
      </c>
      <c r="T278" s="17"/>
      <c r="U278" s="20"/>
      <c r="V278" s="21"/>
      <c r="W278" s="17"/>
      <c r="X278" s="17"/>
      <c r="Y278" s="17"/>
      <c r="AI278">
        <f t="shared" ca="1" si="24"/>
        <v>45543</v>
      </c>
      <c r="AJ278" t="b">
        <f t="shared" ca="1" si="25"/>
        <v>0</v>
      </c>
      <c r="AK278" t="b">
        <f t="shared" ca="1" si="26"/>
        <v>0</v>
      </c>
      <c r="AL278" t="b">
        <f t="shared" ca="1" si="27"/>
        <v>0</v>
      </c>
    </row>
    <row r="279" spans="1:38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9">
        <f t="shared" si="28"/>
        <v>0</v>
      </c>
      <c r="K279" s="18"/>
      <c r="L279" s="17"/>
      <c r="M279" s="17"/>
      <c r="N279" s="17"/>
      <c r="O279" s="20"/>
      <c r="P279" s="17"/>
      <c r="Q279" s="17"/>
      <c r="R279" s="20"/>
      <c r="S279">
        <f t="shared" si="29"/>
        <v>0</v>
      </c>
      <c r="T279" s="17"/>
      <c r="U279" s="20"/>
      <c r="V279" s="21"/>
      <c r="W279" s="17"/>
      <c r="X279" s="17"/>
      <c r="Y279" s="17"/>
      <c r="AI279">
        <f t="shared" ca="1" si="24"/>
        <v>45543</v>
      </c>
      <c r="AJ279" t="b">
        <f t="shared" ca="1" si="25"/>
        <v>0</v>
      </c>
      <c r="AK279" t="b">
        <f t="shared" ca="1" si="26"/>
        <v>0</v>
      </c>
      <c r="AL279" t="b">
        <f t="shared" ca="1" si="27"/>
        <v>0</v>
      </c>
    </row>
    <row r="280" spans="1:38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9">
        <f t="shared" si="28"/>
        <v>0</v>
      </c>
      <c r="K280" s="18"/>
      <c r="L280" s="17"/>
      <c r="M280" s="17"/>
      <c r="N280" s="17"/>
      <c r="O280" s="20"/>
      <c r="P280" s="17"/>
      <c r="Q280" s="17"/>
      <c r="R280" s="20"/>
      <c r="S280">
        <f t="shared" si="29"/>
        <v>0</v>
      </c>
      <c r="T280" s="17"/>
      <c r="U280" s="20"/>
      <c r="V280" s="21"/>
      <c r="W280" s="17"/>
      <c r="X280" s="17"/>
      <c r="Y280" s="17"/>
      <c r="AI280">
        <f t="shared" ca="1" si="24"/>
        <v>45543</v>
      </c>
      <c r="AJ280" t="b">
        <f t="shared" ca="1" si="25"/>
        <v>0</v>
      </c>
      <c r="AK280" t="b">
        <f t="shared" ca="1" si="26"/>
        <v>0</v>
      </c>
      <c r="AL280" t="b">
        <f t="shared" ca="1" si="27"/>
        <v>0</v>
      </c>
    </row>
    <row r="281" spans="1:38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9">
        <f t="shared" si="28"/>
        <v>0</v>
      </c>
      <c r="K281" s="18"/>
      <c r="L281" s="17"/>
      <c r="M281" s="17"/>
      <c r="N281" s="17"/>
      <c r="O281" s="20"/>
      <c r="P281" s="17"/>
      <c r="Q281" s="17"/>
      <c r="R281" s="20"/>
      <c r="S281">
        <f t="shared" si="29"/>
        <v>0</v>
      </c>
      <c r="T281" s="17"/>
      <c r="U281" s="20"/>
      <c r="V281" s="21"/>
      <c r="W281" s="17"/>
      <c r="X281" s="17"/>
      <c r="Y281" s="17"/>
      <c r="AI281">
        <f t="shared" ca="1" si="24"/>
        <v>45543</v>
      </c>
      <c r="AJ281" t="b">
        <f t="shared" ca="1" si="25"/>
        <v>0</v>
      </c>
      <c r="AK281" t="b">
        <f t="shared" ca="1" si="26"/>
        <v>0</v>
      </c>
      <c r="AL281" t="b">
        <f t="shared" ca="1" si="27"/>
        <v>0</v>
      </c>
    </row>
    <row r="282" spans="1:38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9">
        <f t="shared" si="28"/>
        <v>0</v>
      </c>
      <c r="K282" s="18"/>
      <c r="L282" s="17"/>
      <c r="M282" s="17"/>
      <c r="N282" s="17"/>
      <c r="O282" s="20"/>
      <c r="P282" s="17"/>
      <c r="Q282" s="17"/>
      <c r="R282" s="20"/>
      <c r="S282">
        <f t="shared" si="29"/>
        <v>0</v>
      </c>
      <c r="T282" s="17"/>
      <c r="U282" s="20"/>
      <c r="V282" s="21"/>
      <c r="W282" s="17"/>
      <c r="X282" s="17"/>
      <c r="Y282" s="17"/>
      <c r="AI282">
        <f t="shared" ca="1" si="24"/>
        <v>45543</v>
      </c>
      <c r="AJ282" t="b">
        <f t="shared" ca="1" si="25"/>
        <v>0</v>
      </c>
      <c r="AK282" t="b">
        <f t="shared" ca="1" si="26"/>
        <v>0</v>
      </c>
      <c r="AL282" t="b">
        <f t="shared" ca="1" si="27"/>
        <v>0</v>
      </c>
    </row>
    <row r="283" spans="1:38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9">
        <f t="shared" si="28"/>
        <v>0</v>
      </c>
      <c r="K283" s="18"/>
      <c r="L283" s="17"/>
      <c r="M283" s="17"/>
      <c r="N283" s="17"/>
      <c r="O283" s="20"/>
      <c r="P283" s="17"/>
      <c r="Q283" s="17"/>
      <c r="R283" s="20"/>
      <c r="S283">
        <f t="shared" si="29"/>
        <v>0</v>
      </c>
      <c r="T283" s="17"/>
      <c r="U283" s="20"/>
      <c r="V283" s="21"/>
      <c r="W283" s="17"/>
      <c r="X283" s="17"/>
      <c r="Y283" s="17"/>
      <c r="AI283">
        <f t="shared" ref="AI283:AI346" ca="1" si="30">_xlfn.DAYS(TODAY(),O283)</f>
        <v>45543</v>
      </c>
      <c r="AJ283" t="b">
        <f t="shared" ref="AJ283:AJ346" ca="1" si="31">AND(AI283&lt;=7,Q283="No")</f>
        <v>0</v>
      </c>
      <c r="AK283" t="b">
        <f t="shared" ref="AK283:AK346" ca="1" si="32">AND(AND(AI283&gt;7,AI283&lt;=14),Q283="No")</f>
        <v>0</v>
      </c>
      <c r="AL283" t="b">
        <f t="shared" ref="AL283:AL346" ca="1" si="33">AND(AI283&gt;14,Q283="No")</f>
        <v>0</v>
      </c>
    </row>
    <row r="284" spans="1:38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9">
        <f t="shared" si="28"/>
        <v>0</v>
      </c>
      <c r="K284" s="18"/>
      <c r="L284" s="17"/>
      <c r="M284" s="17"/>
      <c r="N284" s="17"/>
      <c r="O284" s="20"/>
      <c r="P284" s="17"/>
      <c r="Q284" s="17"/>
      <c r="R284" s="20"/>
      <c r="S284">
        <f t="shared" si="29"/>
        <v>0</v>
      </c>
      <c r="T284" s="17"/>
      <c r="U284" s="20"/>
      <c r="V284" s="21"/>
      <c r="W284" s="17"/>
      <c r="X284" s="17"/>
      <c r="Y284" s="17"/>
      <c r="AI284">
        <f t="shared" ca="1" si="30"/>
        <v>45543</v>
      </c>
      <c r="AJ284" t="b">
        <f t="shared" ca="1" si="31"/>
        <v>0</v>
      </c>
      <c r="AK284" t="b">
        <f t="shared" ca="1" si="32"/>
        <v>0</v>
      </c>
      <c r="AL284" t="b">
        <f t="shared" ca="1" si="33"/>
        <v>0</v>
      </c>
    </row>
    <row r="285" spans="1:38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9">
        <f t="shared" si="28"/>
        <v>0</v>
      </c>
      <c r="K285" s="18"/>
      <c r="L285" s="17"/>
      <c r="M285" s="17"/>
      <c r="N285" s="17"/>
      <c r="O285" s="20"/>
      <c r="P285" s="17"/>
      <c r="Q285" s="17"/>
      <c r="R285" s="20"/>
      <c r="S285">
        <f t="shared" si="29"/>
        <v>0</v>
      </c>
      <c r="T285" s="17"/>
      <c r="U285" s="20"/>
      <c r="V285" s="21"/>
      <c r="W285" s="17"/>
      <c r="X285" s="17"/>
      <c r="Y285" s="17"/>
      <c r="AI285">
        <f t="shared" ca="1" si="30"/>
        <v>45543</v>
      </c>
      <c r="AJ285" t="b">
        <f t="shared" ca="1" si="31"/>
        <v>0</v>
      </c>
      <c r="AK285" t="b">
        <f t="shared" ca="1" si="32"/>
        <v>0</v>
      </c>
      <c r="AL285" t="b">
        <f t="shared" ca="1" si="33"/>
        <v>0</v>
      </c>
    </row>
    <row r="286" spans="1:38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9">
        <f t="shared" si="28"/>
        <v>0</v>
      </c>
      <c r="K286" s="18"/>
      <c r="L286" s="17"/>
      <c r="M286" s="17"/>
      <c r="N286" s="17"/>
      <c r="O286" s="20"/>
      <c r="P286" s="17"/>
      <c r="Q286" s="17"/>
      <c r="R286" s="20"/>
      <c r="S286">
        <f t="shared" si="29"/>
        <v>0</v>
      </c>
      <c r="T286" s="17"/>
      <c r="U286" s="20"/>
      <c r="V286" s="21"/>
      <c r="W286" s="17"/>
      <c r="X286" s="17"/>
      <c r="Y286" s="17"/>
      <c r="AI286">
        <f t="shared" ca="1" si="30"/>
        <v>45543</v>
      </c>
      <c r="AJ286" t="b">
        <f t="shared" ca="1" si="31"/>
        <v>0</v>
      </c>
      <c r="AK286" t="b">
        <f t="shared" ca="1" si="32"/>
        <v>0</v>
      </c>
      <c r="AL286" t="b">
        <f t="shared" ca="1" si="33"/>
        <v>0</v>
      </c>
    </row>
    <row r="287" spans="1:38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9">
        <f t="shared" si="28"/>
        <v>0</v>
      </c>
      <c r="K287" s="18"/>
      <c r="L287" s="17"/>
      <c r="M287" s="17"/>
      <c r="N287" s="17"/>
      <c r="O287" s="20"/>
      <c r="P287" s="17"/>
      <c r="Q287" s="17"/>
      <c r="R287" s="20"/>
      <c r="S287">
        <f t="shared" si="29"/>
        <v>0</v>
      </c>
      <c r="T287" s="17"/>
      <c r="U287" s="20"/>
      <c r="V287" s="21"/>
      <c r="W287" s="17"/>
      <c r="X287" s="17"/>
      <c r="Y287" s="17"/>
      <c r="AI287">
        <f t="shared" ca="1" si="30"/>
        <v>45543</v>
      </c>
      <c r="AJ287" t="b">
        <f t="shared" ca="1" si="31"/>
        <v>0</v>
      </c>
      <c r="AK287" t="b">
        <f t="shared" ca="1" si="32"/>
        <v>0</v>
      </c>
      <c r="AL287" t="b">
        <f t="shared" ca="1" si="33"/>
        <v>0</v>
      </c>
    </row>
    <row r="288" spans="1:38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9">
        <f t="shared" si="28"/>
        <v>0</v>
      </c>
      <c r="K288" s="18"/>
      <c r="L288" s="17"/>
      <c r="M288" s="17"/>
      <c r="N288" s="17"/>
      <c r="O288" s="20"/>
      <c r="P288" s="17"/>
      <c r="Q288" s="17"/>
      <c r="R288" s="20"/>
      <c r="S288">
        <f t="shared" si="29"/>
        <v>0</v>
      </c>
      <c r="T288" s="17"/>
      <c r="U288" s="20"/>
      <c r="V288" s="21"/>
      <c r="W288" s="17"/>
      <c r="X288" s="17"/>
      <c r="Y288" s="17"/>
      <c r="AI288">
        <f t="shared" ca="1" si="30"/>
        <v>45543</v>
      </c>
      <c r="AJ288" t="b">
        <f t="shared" ca="1" si="31"/>
        <v>0</v>
      </c>
      <c r="AK288" t="b">
        <f t="shared" ca="1" si="32"/>
        <v>0</v>
      </c>
      <c r="AL288" t="b">
        <f t="shared" ca="1" si="33"/>
        <v>0</v>
      </c>
    </row>
    <row r="289" spans="1:38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9">
        <f t="shared" si="28"/>
        <v>0</v>
      </c>
      <c r="K289" s="18"/>
      <c r="L289" s="17"/>
      <c r="M289" s="17"/>
      <c r="N289" s="17"/>
      <c r="O289" s="20"/>
      <c r="P289" s="17"/>
      <c r="Q289" s="17"/>
      <c r="R289" s="20"/>
      <c r="S289">
        <f t="shared" si="29"/>
        <v>0</v>
      </c>
      <c r="T289" s="17"/>
      <c r="U289" s="20"/>
      <c r="V289" s="21"/>
      <c r="W289" s="17"/>
      <c r="X289" s="17"/>
      <c r="Y289" s="17"/>
      <c r="AI289">
        <f t="shared" ca="1" si="30"/>
        <v>45543</v>
      </c>
      <c r="AJ289" t="b">
        <f t="shared" ca="1" si="31"/>
        <v>0</v>
      </c>
      <c r="AK289" t="b">
        <f t="shared" ca="1" si="32"/>
        <v>0</v>
      </c>
      <c r="AL289" t="b">
        <f t="shared" ca="1" si="33"/>
        <v>0</v>
      </c>
    </row>
    <row r="290" spans="1:38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9">
        <f t="shared" si="28"/>
        <v>0</v>
      </c>
      <c r="K290" s="18"/>
      <c r="L290" s="17"/>
      <c r="M290" s="17"/>
      <c r="N290" s="17"/>
      <c r="O290" s="20"/>
      <c r="P290" s="17"/>
      <c r="Q290" s="17"/>
      <c r="R290" s="20"/>
      <c r="S290">
        <f t="shared" si="29"/>
        <v>0</v>
      </c>
      <c r="T290" s="17"/>
      <c r="U290" s="20"/>
      <c r="V290" s="21"/>
      <c r="W290" s="17"/>
      <c r="X290" s="17"/>
      <c r="Y290" s="17"/>
      <c r="AI290">
        <f t="shared" ca="1" si="30"/>
        <v>45543</v>
      </c>
      <c r="AJ290" t="b">
        <f t="shared" ca="1" si="31"/>
        <v>0</v>
      </c>
      <c r="AK290" t="b">
        <f t="shared" ca="1" si="32"/>
        <v>0</v>
      </c>
      <c r="AL290" t="b">
        <f t="shared" ca="1" si="33"/>
        <v>0</v>
      </c>
    </row>
    <row r="291" spans="1:38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9">
        <f t="shared" si="28"/>
        <v>0</v>
      </c>
      <c r="K291" s="18"/>
      <c r="L291" s="17"/>
      <c r="M291" s="17"/>
      <c r="N291" s="17"/>
      <c r="O291" s="20"/>
      <c r="P291" s="17"/>
      <c r="Q291" s="17"/>
      <c r="R291" s="20"/>
      <c r="S291">
        <f t="shared" si="29"/>
        <v>0</v>
      </c>
      <c r="T291" s="17"/>
      <c r="U291" s="20"/>
      <c r="V291" s="21"/>
      <c r="W291" s="17"/>
      <c r="X291" s="17"/>
      <c r="Y291" s="17"/>
      <c r="AI291">
        <f t="shared" ca="1" si="30"/>
        <v>45543</v>
      </c>
      <c r="AJ291" t="b">
        <f t="shared" ca="1" si="31"/>
        <v>0</v>
      </c>
      <c r="AK291" t="b">
        <f t="shared" ca="1" si="32"/>
        <v>0</v>
      </c>
      <c r="AL291" t="b">
        <f t="shared" ca="1" si="33"/>
        <v>0</v>
      </c>
    </row>
    <row r="292" spans="1:38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9">
        <f t="shared" si="28"/>
        <v>0</v>
      </c>
      <c r="K292" s="18"/>
      <c r="L292" s="17"/>
      <c r="M292" s="17"/>
      <c r="N292" s="17"/>
      <c r="O292" s="20"/>
      <c r="P292" s="17"/>
      <c r="Q292" s="17"/>
      <c r="R292" s="20"/>
      <c r="S292">
        <f t="shared" si="29"/>
        <v>0</v>
      </c>
      <c r="T292" s="17"/>
      <c r="U292" s="20"/>
      <c r="V292" s="21"/>
      <c r="W292" s="17"/>
      <c r="X292" s="17"/>
      <c r="Y292" s="17"/>
      <c r="AI292">
        <f t="shared" ca="1" si="30"/>
        <v>45543</v>
      </c>
      <c r="AJ292" t="b">
        <f t="shared" ca="1" si="31"/>
        <v>0</v>
      </c>
      <c r="AK292" t="b">
        <f t="shared" ca="1" si="32"/>
        <v>0</v>
      </c>
      <c r="AL292" t="b">
        <f t="shared" ca="1" si="33"/>
        <v>0</v>
      </c>
    </row>
    <row r="293" spans="1:38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9">
        <f t="shared" si="28"/>
        <v>0</v>
      </c>
      <c r="K293" s="18"/>
      <c r="L293" s="17"/>
      <c r="M293" s="17"/>
      <c r="N293" s="17"/>
      <c r="O293" s="20"/>
      <c r="P293" s="17"/>
      <c r="Q293" s="17"/>
      <c r="R293" s="20"/>
      <c r="S293">
        <f t="shared" si="29"/>
        <v>0</v>
      </c>
      <c r="T293" s="17"/>
      <c r="U293" s="20"/>
      <c r="V293" s="21"/>
      <c r="W293" s="17"/>
      <c r="X293" s="17"/>
      <c r="Y293" s="17"/>
      <c r="AI293">
        <f t="shared" ca="1" si="30"/>
        <v>45543</v>
      </c>
      <c r="AJ293" t="b">
        <f t="shared" ca="1" si="31"/>
        <v>0</v>
      </c>
      <c r="AK293" t="b">
        <f t="shared" ca="1" si="32"/>
        <v>0</v>
      </c>
      <c r="AL293" t="b">
        <f t="shared" ca="1" si="33"/>
        <v>0</v>
      </c>
    </row>
    <row r="294" spans="1:38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9">
        <f t="shared" si="28"/>
        <v>0</v>
      </c>
      <c r="K294" s="18"/>
      <c r="L294" s="17"/>
      <c r="M294" s="17"/>
      <c r="N294" s="17"/>
      <c r="O294" s="20"/>
      <c r="P294" s="17"/>
      <c r="Q294" s="17"/>
      <c r="R294" s="20"/>
      <c r="S294">
        <f t="shared" si="29"/>
        <v>0</v>
      </c>
      <c r="T294" s="17"/>
      <c r="U294" s="20"/>
      <c r="V294" s="21"/>
      <c r="W294" s="17"/>
      <c r="X294" s="17"/>
      <c r="Y294" s="17"/>
      <c r="AI294">
        <f t="shared" ca="1" si="30"/>
        <v>45543</v>
      </c>
      <c r="AJ294" t="b">
        <f t="shared" ca="1" si="31"/>
        <v>0</v>
      </c>
      <c r="AK294" t="b">
        <f t="shared" ca="1" si="32"/>
        <v>0</v>
      </c>
      <c r="AL294" t="b">
        <f t="shared" ca="1" si="33"/>
        <v>0</v>
      </c>
    </row>
    <row r="295" spans="1:38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9">
        <f t="shared" si="28"/>
        <v>0</v>
      </c>
      <c r="K295" s="18"/>
      <c r="L295" s="17"/>
      <c r="M295" s="17"/>
      <c r="N295" s="17"/>
      <c r="O295" s="20"/>
      <c r="P295" s="17"/>
      <c r="Q295" s="17"/>
      <c r="R295" s="20"/>
      <c r="S295">
        <f t="shared" si="29"/>
        <v>0</v>
      </c>
      <c r="T295" s="17"/>
      <c r="U295" s="20"/>
      <c r="V295" s="21"/>
      <c r="W295" s="17"/>
      <c r="X295" s="17"/>
      <c r="Y295" s="17"/>
      <c r="AI295">
        <f t="shared" ca="1" si="30"/>
        <v>45543</v>
      </c>
      <c r="AJ295" t="b">
        <f t="shared" ca="1" si="31"/>
        <v>0</v>
      </c>
      <c r="AK295" t="b">
        <f t="shared" ca="1" si="32"/>
        <v>0</v>
      </c>
      <c r="AL295" t="b">
        <f t="shared" ca="1" si="33"/>
        <v>0</v>
      </c>
    </row>
    <row r="296" spans="1:38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9">
        <f t="shared" si="28"/>
        <v>0</v>
      </c>
      <c r="K296" s="18"/>
      <c r="L296" s="17"/>
      <c r="M296" s="17"/>
      <c r="N296" s="17"/>
      <c r="O296" s="20"/>
      <c r="P296" s="17"/>
      <c r="Q296" s="17"/>
      <c r="R296" s="20"/>
      <c r="S296">
        <f t="shared" si="29"/>
        <v>0</v>
      </c>
      <c r="T296" s="17"/>
      <c r="U296" s="20"/>
      <c r="V296" s="21"/>
      <c r="W296" s="17"/>
      <c r="X296" s="17"/>
      <c r="Y296" s="17"/>
      <c r="AI296">
        <f t="shared" ca="1" si="30"/>
        <v>45543</v>
      </c>
      <c r="AJ296" t="b">
        <f t="shared" ca="1" si="31"/>
        <v>0</v>
      </c>
      <c r="AK296" t="b">
        <f t="shared" ca="1" si="32"/>
        <v>0</v>
      </c>
      <c r="AL296" t="b">
        <f t="shared" ca="1" si="33"/>
        <v>0</v>
      </c>
    </row>
    <row r="297" spans="1:38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9">
        <f t="shared" si="28"/>
        <v>0</v>
      </c>
      <c r="K297" s="18"/>
      <c r="L297" s="17"/>
      <c r="M297" s="17"/>
      <c r="N297" s="17"/>
      <c r="O297" s="20"/>
      <c r="P297" s="17"/>
      <c r="Q297" s="17"/>
      <c r="R297" s="20"/>
      <c r="S297">
        <f t="shared" si="29"/>
        <v>0</v>
      </c>
      <c r="T297" s="17"/>
      <c r="U297" s="20"/>
      <c r="V297" s="21"/>
      <c r="W297" s="17"/>
      <c r="X297" s="17"/>
      <c r="Y297" s="17"/>
      <c r="AI297">
        <f t="shared" ca="1" si="30"/>
        <v>45543</v>
      </c>
      <c r="AJ297" t="b">
        <f t="shared" ca="1" si="31"/>
        <v>0</v>
      </c>
      <c r="AK297" t="b">
        <f t="shared" ca="1" si="32"/>
        <v>0</v>
      </c>
      <c r="AL297" t="b">
        <f t="shared" ca="1" si="33"/>
        <v>0</v>
      </c>
    </row>
    <row r="298" spans="1:38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9">
        <f t="shared" si="28"/>
        <v>0</v>
      </c>
      <c r="K298" s="18"/>
      <c r="L298" s="17"/>
      <c r="M298" s="17"/>
      <c r="N298" s="17"/>
      <c r="O298" s="20"/>
      <c r="P298" s="17"/>
      <c r="Q298" s="17"/>
      <c r="R298" s="20"/>
      <c r="S298">
        <f t="shared" si="29"/>
        <v>0</v>
      </c>
      <c r="T298" s="17"/>
      <c r="U298" s="20"/>
      <c r="V298" s="21"/>
      <c r="W298" s="17"/>
      <c r="X298" s="17"/>
      <c r="Y298" s="17"/>
      <c r="AI298">
        <f t="shared" ca="1" si="30"/>
        <v>45543</v>
      </c>
      <c r="AJ298" t="b">
        <f t="shared" ca="1" si="31"/>
        <v>0</v>
      </c>
      <c r="AK298" t="b">
        <f t="shared" ca="1" si="32"/>
        <v>0</v>
      </c>
      <c r="AL298" t="b">
        <f t="shared" ca="1" si="33"/>
        <v>0</v>
      </c>
    </row>
    <row r="299" spans="1:38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9">
        <f t="shared" si="28"/>
        <v>0</v>
      </c>
      <c r="K299" s="18"/>
      <c r="L299" s="17"/>
      <c r="M299" s="17"/>
      <c r="N299" s="17"/>
      <c r="O299" s="20"/>
      <c r="P299" s="17"/>
      <c r="Q299" s="17"/>
      <c r="R299" s="20"/>
      <c r="S299">
        <f t="shared" si="29"/>
        <v>0</v>
      </c>
      <c r="T299" s="17"/>
      <c r="U299" s="20"/>
      <c r="V299" s="21"/>
      <c r="W299" s="17"/>
      <c r="X299" s="17"/>
      <c r="Y299" s="17"/>
      <c r="AI299">
        <f t="shared" ca="1" si="30"/>
        <v>45543</v>
      </c>
      <c r="AJ299" t="b">
        <f t="shared" ca="1" si="31"/>
        <v>0</v>
      </c>
      <c r="AK299" t="b">
        <f t="shared" ca="1" si="32"/>
        <v>0</v>
      </c>
      <c r="AL299" t="b">
        <f t="shared" ca="1" si="33"/>
        <v>0</v>
      </c>
    </row>
    <row r="300" spans="1:38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9">
        <f t="shared" si="28"/>
        <v>0</v>
      </c>
      <c r="K300" s="18"/>
      <c r="L300" s="17"/>
      <c r="M300" s="17"/>
      <c r="N300" s="17"/>
      <c r="O300" s="20"/>
      <c r="P300" s="17"/>
      <c r="Q300" s="17"/>
      <c r="R300" s="20"/>
      <c r="S300">
        <f t="shared" si="29"/>
        <v>0</v>
      </c>
      <c r="T300" s="17"/>
      <c r="U300" s="20"/>
      <c r="V300" s="21"/>
      <c r="W300" s="17"/>
      <c r="X300" s="17"/>
      <c r="Y300" s="17"/>
      <c r="AI300">
        <f t="shared" ca="1" si="30"/>
        <v>45543</v>
      </c>
      <c r="AJ300" t="b">
        <f t="shared" ca="1" si="31"/>
        <v>0</v>
      </c>
      <c r="AK300" t="b">
        <f t="shared" ca="1" si="32"/>
        <v>0</v>
      </c>
      <c r="AL300" t="b">
        <f t="shared" ca="1" si="33"/>
        <v>0</v>
      </c>
    </row>
    <row r="301" spans="1:38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9">
        <f t="shared" si="28"/>
        <v>0</v>
      </c>
      <c r="K301" s="18"/>
      <c r="L301" s="17"/>
      <c r="M301" s="17"/>
      <c r="N301" s="17"/>
      <c r="O301" s="20"/>
      <c r="P301" s="17"/>
      <c r="Q301" s="17"/>
      <c r="R301" s="20"/>
      <c r="S301">
        <f t="shared" si="29"/>
        <v>0</v>
      </c>
      <c r="T301" s="17"/>
      <c r="U301" s="20"/>
      <c r="V301" s="21"/>
      <c r="W301" s="17"/>
      <c r="X301" s="17"/>
      <c r="Y301" s="17"/>
      <c r="AI301">
        <f t="shared" ca="1" si="30"/>
        <v>45543</v>
      </c>
      <c r="AJ301" t="b">
        <f t="shared" ca="1" si="31"/>
        <v>0</v>
      </c>
      <c r="AK301" t="b">
        <f t="shared" ca="1" si="32"/>
        <v>0</v>
      </c>
      <c r="AL301" t="b">
        <f t="shared" ca="1" si="33"/>
        <v>0</v>
      </c>
    </row>
    <row r="302" spans="1:38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9">
        <f t="shared" si="28"/>
        <v>0</v>
      </c>
      <c r="K302" s="18"/>
      <c r="L302" s="17"/>
      <c r="M302" s="17"/>
      <c r="N302" s="17"/>
      <c r="O302" s="20"/>
      <c r="P302" s="17"/>
      <c r="Q302" s="17"/>
      <c r="R302" s="20"/>
      <c r="S302">
        <f t="shared" si="29"/>
        <v>0</v>
      </c>
      <c r="T302" s="17"/>
      <c r="U302" s="20"/>
      <c r="V302" s="21"/>
      <c r="W302" s="17"/>
      <c r="X302" s="17"/>
      <c r="Y302" s="17"/>
      <c r="AI302">
        <f t="shared" ca="1" si="30"/>
        <v>45543</v>
      </c>
      <c r="AJ302" t="b">
        <f t="shared" ca="1" si="31"/>
        <v>0</v>
      </c>
      <c r="AK302" t="b">
        <f t="shared" ca="1" si="32"/>
        <v>0</v>
      </c>
      <c r="AL302" t="b">
        <f t="shared" ca="1" si="33"/>
        <v>0</v>
      </c>
    </row>
    <row r="303" spans="1:38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9">
        <f t="shared" si="28"/>
        <v>0</v>
      </c>
      <c r="K303" s="18"/>
      <c r="L303" s="17"/>
      <c r="M303" s="17"/>
      <c r="N303" s="17"/>
      <c r="O303" s="20"/>
      <c r="P303" s="17"/>
      <c r="Q303" s="17"/>
      <c r="R303" s="20"/>
      <c r="S303">
        <f t="shared" si="29"/>
        <v>0</v>
      </c>
      <c r="T303" s="17"/>
      <c r="U303" s="20"/>
      <c r="V303" s="21"/>
      <c r="W303" s="17"/>
      <c r="X303" s="17"/>
      <c r="Y303" s="17"/>
      <c r="AI303">
        <f t="shared" ca="1" si="30"/>
        <v>45543</v>
      </c>
      <c r="AJ303" t="b">
        <f t="shared" ca="1" si="31"/>
        <v>0</v>
      </c>
      <c r="AK303" t="b">
        <f t="shared" ca="1" si="32"/>
        <v>0</v>
      </c>
      <c r="AL303" t="b">
        <f t="shared" ca="1" si="33"/>
        <v>0</v>
      </c>
    </row>
    <row r="304" spans="1:38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9">
        <f t="shared" si="28"/>
        <v>0</v>
      </c>
      <c r="K304" s="18"/>
      <c r="L304" s="17"/>
      <c r="M304" s="17"/>
      <c r="N304" s="17"/>
      <c r="O304" s="20"/>
      <c r="P304" s="17"/>
      <c r="Q304" s="17"/>
      <c r="R304" s="20"/>
      <c r="S304">
        <f t="shared" si="29"/>
        <v>0</v>
      </c>
      <c r="T304" s="17"/>
      <c r="U304" s="20"/>
      <c r="V304" s="21"/>
      <c r="W304" s="17"/>
      <c r="X304" s="17"/>
      <c r="Y304" s="17"/>
      <c r="AI304">
        <f t="shared" ca="1" si="30"/>
        <v>45543</v>
      </c>
      <c r="AJ304" t="b">
        <f t="shared" ca="1" si="31"/>
        <v>0</v>
      </c>
      <c r="AK304" t="b">
        <f t="shared" ca="1" si="32"/>
        <v>0</v>
      </c>
      <c r="AL304" t="b">
        <f t="shared" ca="1" si="33"/>
        <v>0</v>
      </c>
    </row>
    <row r="305" spans="1:38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9">
        <f t="shared" si="28"/>
        <v>0</v>
      </c>
      <c r="K305" s="18"/>
      <c r="L305" s="17"/>
      <c r="M305" s="17"/>
      <c r="N305" s="17"/>
      <c r="O305" s="20"/>
      <c r="P305" s="17"/>
      <c r="Q305" s="17"/>
      <c r="R305" s="20"/>
      <c r="S305">
        <f t="shared" si="29"/>
        <v>0</v>
      </c>
      <c r="T305" s="17"/>
      <c r="U305" s="20"/>
      <c r="V305" s="21"/>
      <c r="W305" s="17"/>
      <c r="X305" s="17"/>
      <c r="Y305" s="17"/>
      <c r="AI305">
        <f t="shared" ca="1" si="30"/>
        <v>45543</v>
      </c>
      <c r="AJ305" t="b">
        <f t="shared" ca="1" si="31"/>
        <v>0</v>
      </c>
      <c r="AK305" t="b">
        <f t="shared" ca="1" si="32"/>
        <v>0</v>
      </c>
      <c r="AL305" t="b">
        <f t="shared" ca="1" si="33"/>
        <v>0</v>
      </c>
    </row>
    <row r="306" spans="1:38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9">
        <f t="shared" si="28"/>
        <v>0</v>
      </c>
      <c r="K306" s="18"/>
      <c r="L306" s="17"/>
      <c r="M306" s="17"/>
      <c r="N306" s="17"/>
      <c r="O306" s="20"/>
      <c r="P306" s="17"/>
      <c r="Q306" s="17"/>
      <c r="R306" s="20"/>
      <c r="S306">
        <f t="shared" si="29"/>
        <v>0</v>
      </c>
      <c r="T306" s="17"/>
      <c r="U306" s="20"/>
      <c r="V306" s="21"/>
      <c r="W306" s="17"/>
      <c r="X306" s="17"/>
      <c r="Y306" s="17"/>
      <c r="AI306">
        <f t="shared" ca="1" si="30"/>
        <v>45543</v>
      </c>
      <c r="AJ306" t="b">
        <f t="shared" ca="1" si="31"/>
        <v>0</v>
      </c>
      <c r="AK306" t="b">
        <f t="shared" ca="1" si="32"/>
        <v>0</v>
      </c>
      <c r="AL306" t="b">
        <f t="shared" ca="1" si="33"/>
        <v>0</v>
      </c>
    </row>
    <row r="307" spans="1:38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9">
        <f t="shared" si="28"/>
        <v>0</v>
      </c>
      <c r="K307" s="18"/>
      <c r="L307" s="17"/>
      <c r="M307" s="17"/>
      <c r="N307" s="17"/>
      <c r="O307" s="20"/>
      <c r="P307" s="17"/>
      <c r="Q307" s="17"/>
      <c r="R307" s="20"/>
      <c r="S307">
        <f t="shared" si="29"/>
        <v>0</v>
      </c>
      <c r="T307" s="17"/>
      <c r="U307" s="20"/>
      <c r="V307" s="21"/>
      <c r="W307" s="17"/>
      <c r="X307" s="17"/>
      <c r="Y307" s="17"/>
      <c r="AI307">
        <f t="shared" ca="1" si="30"/>
        <v>45543</v>
      </c>
      <c r="AJ307" t="b">
        <f t="shared" ca="1" si="31"/>
        <v>0</v>
      </c>
      <c r="AK307" t="b">
        <f t="shared" ca="1" si="32"/>
        <v>0</v>
      </c>
      <c r="AL307" t="b">
        <f t="shared" ca="1" si="33"/>
        <v>0</v>
      </c>
    </row>
    <row r="308" spans="1:38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9">
        <f t="shared" si="28"/>
        <v>0</v>
      </c>
      <c r="K308" s="18"/>
      <c r="L308" s="17"/>
      <c r="M308" s="17"/>
      <c r="N308" s="17"/>
      <c r="O308" s="20"/>
      <c r="P308" s="17"/>
      <c r="Q308" s="17"/>
      <c r="R308" s="20"/>
      <c r="S308">
        <f t="shared" si="29"/>
        <v>0</v>
      </c>
      <c r="T308" s="17"/>
      <c r="U308" s="20"/>
      <c r="V308" s="21"/>
      <c r="W308" s="17"/>
      <c r="X308" s="17"/>
      <c r="Y308" s="17"/>
      <c r="AI308">
        <f t="shared" ca="1" si="30"/>
        <v>45543</v>
      </c>
      <c r="AJ308" t="b">
        <f t="shared" ca="1" si="31"/>
        <v>0</v>
      </c>
      <c r="AK308" t="b">
        <f t="shared" ca="1" si="32"/>
        <v>0</v>
      </c>
      <c r="AL308" t="b">
        <f t="shared" ca="1" si="33"/>
        <v>0</v>
      </c>
    </row>
    <row r="309" spans="1:38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9">
        <f t="shared" si="28"/>
        <v>0</v>
      </c>
      <c r="K309" s="18"/>
      <c r="L309" s="17"/>
      <c r="M309" s="17"/>
      <c r="N309" s="17"/>
      <c r="O309" s="20"/>
      <c r="P309" s="17"/>
      <c r="Q309" s="17"/>
      <c r="R309" s="20"/>
      <c r="S309">
        <f t="shared" si="29"/>
        <v>0</v>
      </c>
      <c r="T309" s="17"/>
      <c r="U309" s="20"/>
      <c r="V309" s="21"/>
      <c r="W309" s="17"/>
      <c r="X309" s="17"/>
      <c r="Y309" s="17"/>
      <c r="AI309">
        <f t="shared" ca="1" si="30"/>
        <v>45543</v>
      </c>
      <c r="AJ309" t="b">
        <f t="shared" ca="1" si="31"/>
        <v>0</v>
      </c>
      <c r="AK309" t="b">
        <f t="shared" ca="1" si="32"/>
        <v>0</v>
      </c>
      <c r="AL309" t="b">
        <f t="shared" ca="1" si="33"/>
        <v>0</v>
      </c>
    </row>
    <row r="310" spans="1:38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9">
        <f t="shared" si="28"/>
        <v>0</v>
      </c>
      <c r="K310" s="18"/>
      <c r="L310" s="17"/>
      <c r="M310" s="17"/>
      <c r="N310" s="17"/>
      <c r="O310" s="20"/>
      <c r="P310" s="17"/>
      <c r="Q310" s="17"/>
      <c r="R310" s="20"/>
      <c r="S310">
        <f t="shared" si="29"/>
        <v>0</v>
      </c>
      <c r="T310" s="17"/>
      <c r="U310" s="20"/>
      <c r="V310" s="21"/>
      <c r="W310" s="17"/>
      <c r="X310" s="17"/>
      <c r="Y310" s="17"/>
      <c r="AI310">
        <f t="shared" ca="1" si="30"/>
        <v>45543</v>
      </c>
      <c r="AJ310" t="b">
        <f t="shared" ca="1" si="31"/>
        <v>0</v>
      </c>
      <c r="AK310" t="b">
        <f t="shared" ca="1" si="32"/>
        <v>0</v>
      </c>
      <c r="AL310" t="b">
        <f t="shared" ca="1" si="33"/>
        <v>0</v>
      </c>
    </row>
    <row r="311" spans="1:38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9">
        <f t="shared" si="28"/>
        <v>0</v>
      </c>
      <c r="K311" s="18"/>
      <c r="L311" s="17"/>
      <c r="M311" s="17"/>
      <c r="N311" s="17"/>
      <c r="O311" s="20"/>
      <c r="P311" s="17"/>
      <c r="Q311" s="17"/>
      <c r="R311" s="20"/>
      <c r="S311">
        <f t="shared" si="29"/>
        <v>0</v>
      </c>
      <c r="T311" s="17"/>
      <c r="U311" s="20"/>
      <c r="V311" s="21"/>
      <c r="W311" s="17"/>
      <c r="X311" s="17"/>
      <c r="Y311" s="17"/>
      <c r="AI311">
        <f t="shared" ca="1" si="30"/>
        <v>45543</v>
      </c>
      <c r="AJ311" t="b">
        <f t="shared" ca="1" si="31"/>
        <v>0</v>
      </c>
      <c r="AK311" t="b">
        <f t="shared" ca="1" si="32"/>
        <v>0</v>
      </c>
      <c r="AL311" t="b">
        <f t="shared" ca="1" si="33"/>
        <v>0</v>
      </c>
    </row>
    <row r="312" spans="1:38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9">
        <f t="shared" si="28"/>
        <v>0</v>
      </c>
      <c r="K312" s="18"/>
      <c r="L312" s="17"/>
      <c r="M312" s="17"/>
      <c r="N312" s="17"/>
      <c r="O312" s="20"/>
      <c r="P312" s="17"/>
      <c r="Q312" s="17"/>
      <c r="R312" s="20"/>
      <c r="S312">
        <f t="shared" si="29"/>
        <v>0</v>
      </c>
      <c r="T312" s="17"/>
      <c r="U312" s="20"/>
      <c r="V312" s="21"/>
      <c r="W312" s="17"/>
      <c r="X312" s="17"/>
      <c r="Y312" s="17"/>
      <c r="AI312">
        <f t="shared" ca="1" si="30"/>
        <v>45543</v>
      </c>
      <c r="AJ312" t="b">
        <f t="shared" ca="1" si="31"/>
        <v>0</v>
      </c>
      <c r="AK312" t="b">
        <f t="shared" ca="1" si="32"/>
        <v>0</v>
      </c>
      <c r="AL312" t="b">
        <f t="shared" ca="1" si="33"/>
        <v>0</v>
      </c>
    </row>
    <row r="313" spans="1:38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9">
        <f t="shared" si="28"/>
        <v>0</v>
      </c>
      <c r="K313" s="18"/>
      <c r="L313" s="17"/>
      <c r="M313" s="17"/>
      <c r="N313" s="17"/>
      <c r="O313" s="20"/>
      <c r="P313" s="17"/>
      <c r="Q313" s="17"/>
      <c r="R313" s="20"/>
      <c r="S313">
        <f t="shared" si="29"/>
        <v>0</v>
      </c>
      <c r="T313" s="17"/>
      <c r="U313" s="20"/>
      <c r="V313" s="21"/>
      <c r="W313" s="17"/>
      <c r="X313" s="17"/>
      <c r="Y313" s="17"/>
      <c r="AI313">
        <f t="shared" ca="1" si="30"/>
        <v>45543</v>
      </c>
      <c r="AJ313" t="b">
        <f t="shared" ca="1" si="31"/>
        <v>0</v>
      </c>
      <c r="AK313" t="b">
        <f t="shared" ca="1" si="32"/>
        <v>0</v>
      </c>
      <c r="AL313" t="b">
        <f t="shared" ca="1" si="33"/>
        <v>0</v>
      </c>
    </row>
    <row r="314" spans="1:38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9">
        <f t="shared" si="28"/>
        <v>0</v>
      </c>
      <c r="K314" s="18"/>
      <c r="L314" s="17"/>
      <c r="M314" s="17"/>
      <c r="N314" s="17"/>
      <c r="O314" s="20"/>
      <c r="P314" s="17"/>
      <c r="Q314" s="17"/>
      <c r="R314" s="20"/>
      <c r="S314">
        <f t="shared" si="29"/>
        <v>0</v>
      </c>
      <c r="T314" s="17"/>
      <c r="U314" s="20"/>
      <c r="V314" s="21"/>
      <c r="W314" s="17"/>
      <c r="X314" s="17"/>
      <c r="Y314" s="17"/>
      <c r="AI314">
        <f t="shared" ca="1" si="30"/>
        <v>45543</v>
      </c>
      <c r="AJ314" t="b">
        <f t="shared" ca="1" si="31"/>
        <v>0</v>
      </c>
      <c r="AK314" t="b">
        <f t="shared" ca="1" si="32"/>
        <v>0</v>
      </c>
      <c r="AL314" t="b">
        <f t="shared" ca="1" si="33"/>
        <v>0</v>
      </c>
    </row>
    <row r="315" spans="1:38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9">
        <f t="shared" si="28"/>
        <v>0</v>
      </c>
      <c r="K315" s="18"/>
      <c r="L315" s="17"/>
      <c r="M315" s="17"/>
      <c r="N315" s="17"/>
      <c r="O315" s="20"/>
      <c r="P315" s="17"/>
      <c r="Q315" s="17"/>
      <c r="R315" s="20"/>
      <c r="S315">
        <f t="shared" si="29"/>
        <v>0</v>
      </c>
      <c r="T315" s="17"/>
      <c r="U315" s="20"/>
      <c r="V315" s="21"/>
      <c r="W315" s="17"/>
      <c r="X315" s="17"/>
      <c r="Y315" s="17"/>
      <c r="AI315">
        <f t="shared" ca="1" si="30"/>
        <v>45543</v>
      </c>
      <c r="AJ315" t="b">
        <f t="shared" ca="1" si="31"/>
        <v>0</v>
      </c>
      <c r="AK315" t="b">
        <f t="shared" ca="1" si="32"/>
        <v>0</v>
      </c>
      <c r="AL315" t="b">
        <f t="shared" ca="1" si="33"/>
        <v>0</v>
      </c>
    </row>
    <row r="316" spans="1:38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9">
        <f t="shared" si="28"/>
        <v>0</v>
      </c>
      <c r="K316" s="18"/>
      <c r="L316" s="17"/>
      <c r="M316" s="17"/>
      <c r="N316" s="17"/>
      <c r="O316" s="20"/>
      <c r="P316" s="17"/>
      <c r="Q316" s="17"/>
      <c r="R316" s="20"/>
      <c r="S316">
        <f t="shared" si="29"/>
        <v>0</v>
      </c>
      <c r="T316" s="17"/>
      <c r="U316" s="20"/>
      <c r="V316" s="21"/>
      <c r="W316" s="17"/>
      <c r="X316" s="17"/>
      <c r="Y316" s="17"/>
      <c r="AI316">
        <f t="shared" ca="1" si="30"/>
        <v>45543</v>
      </c>
      <c r="AJ316" t="b">
        <f t="shared" ca="1" si="31"/>
        <v>0</v>
      </c>
      <c r="AK316" t="b">
        <f t="shared" ca="1" si="32"/>
        <v>0</v>
      </c>
      <c r="AL316" t="b">
        <f t="shared" ca="1" si="33"/>
        <v>0</v>
      </c>
    </row>
    <row r="317" spans="1:38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9">
        <f t="shared" si="28"/>
        <v>0</v>
      </c>
      <c r="K317" s="18"/>
      <c r="L317" s="17"/>
      <c r="M317" s="17"/>
      <c r="N317" s="17"/>
      <c r="O317" s="20"/>
      <c r="P317" s="17"/>
      <c r="Q317" s="17"/>
      <c r="R317" s="20"/>
      <c r="S317">
        <f t="shared" si="29"/>
        <v>0</v>
      </c>
      <c r="T317" s="17"/>
      <c r="U317" s="20"/>
      <c r="V317" s="21"/>
      <c r="W317" s="17"/>
      <c r="X317" s="17"/>
      <c r="Y317" s="17"/>
      <c r="AI317">
        <f t="shared" ca="1" si="30"/>
        <v>45543</v>
      </c>
      <c r="AJ317" t="b">
        <f t="shared" ca="1" si="31"/>
        <v>0</v>
      </c>
      <c r="AK317" t="b">
        <f t="shared" ca="1" si="32"/>
        <v>0</v>
      </c>
      <c r="AL317" t="b">
        <f t="shared" ca="1" si="33"/>
        <v>0</v>
      </c>
    </row>
    <row r="318" spans="1:38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9">
        <f t="shared" si="28"/>
        <v>0</v>
      </c>
      <c r="K318" s="18"/>
      <c r="L318" s="17"/>
      <c r="M318" s="17"/>
      <c r="N318" s="17"/>
      <c r="O318" s="20"/>
      <c r="P318" s="17"/>
      <c r="Q318" s="17"/>
      <c r="R318" s="20"/>
      <c r="S318">
        <f t="shared" si="29"/>
        <v>0</v>
      </c>
      <c r="T318" s="17"/>
      <c r="U318" s="20"/>
      <c r="V318" s="21"/>
      <c r="W318" s="17"/>
      <c r="X318" s="17"/>
      <c r="Y318" s="17"/>
      <c r="AI318">
        <f t="shared" ca="1" si="30"/>
        <v>45543</v>
      </c>
      <c r="AJ318" t="b">
        <f t="shared" ca="1" si="31"/>
        <v>0</v>
      </c>
      <c r="AK318" t="b">
        <f t="shared" ca="1" si="32"/>
        <v>0</v>
      </c>
      <c r="AL318" t="b">
        <f t="shared" ca="1" si="33"/>
        <v>0</v>
      </c>
    </row>
    <row r="319" spans="1:38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9">
        <f t="shared" si="28"/>
        <v>0</v>
      </c>
      <c r="K319" s="18"/>
      <c r="L319" s="17"/>
      <c r="M319" s="17"/>
      <c r="N319" s="17"/>
      <c r="O319" s="20"/>
      <c r="P319" s="17"/>
      <c r="Q319" s="17"/>
      <c r="R319" s="20"/>
      <c r="S319">
        <f t="shared" si="29"/>
        <v>0</v>
      </c>
      <c r="T319" s="17"/>
      <c r="U319" s="20"/>
      <c r="V319" s="21"/>
      <c r="W319" s="17"/>
      <c r="X319" s="17"/>
      <c r="Y319" s="17"/>
      <c r="AI319">
        <f t="shared" ca="1" si="30"/>
        <v>45543</v>
      </c>
      <c r="AJ319" t="b">
        <f t="shared" ca="1" si="31"/>
        <v>0</v>
      </c>
      <c r="AK319" t="b">
        <f t="shared" ca="1" si="32"/>
        <v>0</v>
      </c>
      <c r="AL319" t="b">
        <f t="shared" ca="1" si="33"/>
        <v>0</v>
      </c>
    </row>
    <row r="320" spans="1:38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9">
        <f t="shared" si="28"/>
        <v>0</v>
      </c>
      <c r="K320" s="18"/>
      <c r="L320" s="17"/>
      <c r="M320" s="17"/>
      <c r="N320" s="17"/>
      <c r="O320" s="20"/>
      <c r="P320" s="17"/>
      <c r="Q320" s="17"/>
      <c r="R320" s="20"/>
      <c r="S320">
        <f t="shared" si="29"/>
        <v>0</v>
      </c>
      <c r="T320" s="17"/>
      <c r="U320" s="20"/>
      <c r="V320" s="21"/>
      <c r="W320" s="17"/>
      <c r="X320" s="17"/>
      <c r="Y320" s="17"/>
      <c r="AI320">
        <f t="shared" ca="1" si="30"/>
        <v>45543</v>
      </c>
      <c r="AJ320" t="b">
        <f t="shared" ca="1" si="31"/>
        <v>0</v>
      </c>
      <c r="AK320" t="b">
        <f t="shared" ca="1" si="32"/>
        <v>0</v>
      </c>
      <c r="AL320" t="b">
        <f t="shared" ca="1" si="33"/>
        <v>0</v>
      </c>
    </row>
    <row r="321" spans="1:38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9">
        <f t="shared" si="28"/>
        <v>0</v>
      </c>
      <c r="K321" s="18"/>
      <c r="L321" s="17"/>
      <c r="M321" s="17"/>
      <c r="N321" s="17"/>
      <c r="O321" s="20"/>
      <c r="P321" s="17"/>
      <c r="Q321" s="17"/>
      <c r="R321" s="20"/>
      <c r="S321">
        <f t="shared" si="29"/>
        <v>0</v>
      </c>
      <c r="T321" s="17"/>
      <c r="U321" s="20"/>
      <c r="V321" s="21"/>
      <c r="W321" s="17"/>
      <c r="X321" s="17"/>
      <c r="Y321" s="17"/>
      <c r="AI321">
        <f t="shared" ca="1" si="30"/>
        <v>45543</v>
      </c>
      <c r="AJ321" t="b">
        <f t="shared" ca="1" si="31"/>
        <v>0</v>
      </c>
      <c r="AK321" t="b">
        <f t="shared" ca="1" si="32"/>
        <v>0</v>
      </c>
      <c r="AL321" t="b">
        <f t="shared" ca="1" si="33"/>
        <v>0</v>
      </c>
    </row>
    <row r="322" spans="1:38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9">
        <f t="shared" si="28"/>
        <v>0</v>
      </c>
      <c r="K322" s="18"/>
      <c r="L322" s="17"/>
      <c r="M322" s="17"/>
      <c r="N322" s="17"/>
      <c r="O322" s="20"/>
      <c r="P322" s="17"/>
      <c r="Q322" s="17"/>
      <c r="R322" s="20"/>
      <c r="S322">
        <f t="shared" si="29"/>
        <v>0</v>
      </c>
      <c r="T322" s="17"/>
      <c r="U322" s="20"/>
      <c r="V322" s="21"/>
      <c r="W322" s="17"/>
      <c r="X322" s="17"/>
      <c r="Y322" s="17"/>
      <c r="AI322">
        <f t="shared" ca="1" si="30"/>
        <v>45543</v>
      </c>
      <c r="AJ322" t="b">
        <f t="shared" ca="1" si="31"/>
        <v>0</v>
      </c>
      <c r="AK322" t="b">
        <f t="shared" ca="1" si="32"/>
        <v>0</v>
      </c>
      <c r="AL322" t="b">
        <f t="shared" ca="1" si="33"/>
        <v>0</v>
      </c>
    </row>
    <row r="323" spans="1:38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9">
        <f t="shared" si="28"/>
        <v>0</v>
      </c>
      <c r="K323" s="18"/>
      <c r="L323" s="17"/>
      <c r="M323" s="17"/>
      <c r="N323" s="17"/>
      <c r="O323" s="20"/>
      <c r="P323" s="17"/>
      <c r="Q323" s="17"/>
      <c r="R323" s="20"/>
      <c r="S323">
        <f t="shared" si="29"/>
        <v>0</v>
      </c>
      <c r="T323" s="17"/>
      <c r="U323" s="20"/>
      <c r="V323" s="21"/>
      <c r="W323" s="17"/>
      <c r="X323" s="17"/>
      <c r="Y323" s="17"/>
      <c r="AI323">
        <f t="shared" ca="1" si="30"/>
        <v>45543</v>
      </c>
      <c r="AJ323" t="b">
        <f t="shared" ca="1" si="31"/>
        <v>0</v>
      </c>
      <c r="AK323" t="b">
        <f t="shared" ca="1" si="32"/>
        <v>0</v>
      </c>
      <c r="AL323" t="b">
        <f t="shared" ca="1" si="33"/>
        <v>0</v>
      </c>
    </row>
    <row r="324" spans="1:38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9">
        <f t="shared" ref="J324:J387" si="34">IF(F324="H",(E324+I324)*H324,E324/52)</f>
        <v>0</v>
      </c>
      <c r="K324" s="18"/>
      <c r="L324" s="17"/>
      <c r="M324" s="17"/>
      <c r="N324" s="17"/>
      <c r="O324" s="20"/>
      <c r="P324" s="17"/>
      <c r="Q324" s="17"/>
      <c r="R324" s="20"/>
      <c r="S324">
        <f t="shared" si="29"/>
        <v>0</v>
      </c>
      <c r="T324" s="17"/>
      <c r="U324" s="20"/>
      <c r="V324" s="21"/>
      <c r="W324" s="17"/>
      <c r="X324" s="17"/>
      <c r="Y324" s="17"/>
      <c r="AI324">
        <f t="shared" ca="1" si="30"/>
        <v>45543</v>
      </c>
      <c r="AJ324" t="b">
        <f t="shared" ca="1" si="31"/>
        <v>0</v>
      </c>
      <c r="AK324" t="b">
        <f t="shared" ca="1" si="32"/>
        <v>0</v>
      </c>
      <c r="AL324" t="b">
        <f t="shared" ca="1" si="33"/>
        <v>0</v>
      </c>
    </row>
    <row r="325" spans="1:38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9">
        <f t="shared" si="34"/>
        <v>0</v>
      </c>
      <c r="K325" s="18"/>
      <c r="L325" s="17"/>
      <c r="M325" s="17"/>
      <c r="N325" s="17"/>
      <c r="O325" s="20"/>
      <c r="P325" s="17"/>
      <c r="Q325" s="17"/>
      <c r="R325" s="20"/>
      <c r="S325">
        <f t="shared" ref="S325:S388" si="35">_xlfn.DAYS(R325,O325)</f>
        <v>0</v>
      </c>
      <c r="T325" s="17"/>
      <c r="U325" s="20"/>
      <c r="V325" s="21"/>
      <c r="W325" s="17"/>
      <c r="X325" s="17"/>
      <c r="Y325" s="17"/>
      <c r="AI325">
        <f t="shared" ca="1" si="30"/>
        <v>45543</v>
      </c>
      <c r="AJ325" t="b">
        <f t="shared" ca="1" si="31"/>
        <v>0</v>
      </c>
      <c r="AK325" t="b">
        <f t="shared" ca="1" si="32"/>
        <v>0</v>
      </c>
      <c r="AL325" t="b">
        <f t="shared" ca="1" si="33"/>
        <v>0</v>
      </c>
    </row>
    <row r="326" spans="1:38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9">
        <f t="shared" si="34"/>
        <v>0</v>
      </c>
      <c r="K326" s="18"/>
      <c r="L326" s="17"/>
      <c r="M326" s="17"/>
      <c r="N326" s="17"/>
      <c r="O326" s="20"/>
      <c r="P326" s="17"/>
      <c r="Q326" s="17"/>
      <c r="R326" s="20"/>
      <c r="S326">
        <f t="shared" si="35"/>
        <v>0</v>
      </c>
      <c r="T326" s="17"/>
      <c r="U326" s="20"/>
      <c r="V326" s="21"/>
      <c r="W326" s="17"/>
      <c r="X326" s="17"/>
      <c r="Y326" s="17"/>
      <c r="AI326">
        <f t="shared" ca="1" si="30"/>
        <v>45543</v>
      </c>
      <c r="AJ326" t="b">
        <f t="shared" ca="1" si="31"/>
        <v>0</v>
      </c>
      <c r="AK326" t="b">
        <f t="shared" ca="1" si="32"/>
        <v>0</v>
      </c>
      <c r="AL326" t="b">
        <f t="shared" ca="1" si="33"/>
        <v>0</v>
      </c>
    </row>
    <row r="327" spans="1:38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9">
        <f t="shared" si="34"/>
        <v>0</v>
      </c>
      <c r="K327" s="18"/>
      <c r="L327" s="17"/>
      <c r="M327" s="17"/>
      <c r="N327" s="17"/>
      <c r="O327" s="20"/>
      <c r="P327" s="17"/>
      <c r="Q327" s="17"/>
      <c r="R327" s="20"/>
      <c r="S327">
        <f t="shared" si="35"/>
        <v>0</v>
      </c>
      <c r="T327" s="17"/>
      <c r="U327" s="20"/>
      <c r="V327" s="21"/>
      <c r="W327" s="17"/>
      <c r="X327" s="17"/>
      <c r="Y327" s="17"/>
      <c r="AI327">
        <f t="shared" ca="1" si="30"/>
        <v>45543</v>
      </c>
      <c r="AJ327" t="b">
        <f t="shared" ca="1" si="31"/>
        <v>0</v>
      </c>
      <c r="AK327" t="b">
        <f t="shared" ca="1" si="32"/>
        <v>0</v>
      </c>
      <c r="AL327" t="b">
        <f t="shared" ca="1" si="33"/>
        <v>0</v>
      </c>
    </row>
    <row r="328" spans="1:38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9">
        <f t="shared" si="34"/>
        <v>0</v>
      </c>
      <c r="K328" s="18"/>
      <c r="L328" s="17"/>
      <c r="M328" s="17"/>
      <c r="N328" s="17"/>
      <c r="O328" s="20"/>
      <c r="P328" s="17"/>
      <c r="Q328" s="17"/>
      <c r="R328" s="20"/>
      <c r="S328">
        <f t="shared" si="35"/>
        <v>0</v>
      </c>
      <c r="T328" s="17"/>
      <c r="U328" s="20"/>
      <c r="V328" s="21"/>
      <c r="W328" s="17"/>
      <c r="X328" s="17"/>
      <c r="Y328" s="17"/>
      <c r="AI328">
        <f t="shared" ca="1" si="30"/>
        <v>45543</v>
      </c>
      <c r="AJ328" t="b">
        <f t="shared" ca="1" si="31"/>
        <v>0</v>
      </c>
      <c r="AK328" t="b">
        <f t="shared" ca="1" si="32"/>
        <v>0</v>
      </c>
      <c r="AL328" t="b">
        <f t="shared" ca="1" si="33"/>
        <v>0</v>
      </c>
    </row>
    <row r="329" spans="1:38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9">
        <f t="shared" si="34"/>
        <v>0</v>
      </c>
      <c r="K329" s="18"/>
      <c r="L329" s="17"/>
      <c r="M329" s="17"/>
      <c r="N329" s="17"/>
      <c r="O329" s="20"/>
      <c r="P329" s="17"/>
      <c r="Q329" s="17"/>
      <c r="R329" s="20"/>
      <c r="S329">
        <f t="shared" si="35"/>
        <v>0</v>
      </c>
      <c r="T329" s="17"/>
      <c r="U329" s="20"/>
      <c r="V329" s="21"/>
      <c r="W329" s="17"/>
      <c r="X329" s="17"/>
      <c r="Y329" s="17"/>
      <c r="AI329">
        <f t="shared" ca="1" si="30"/>
        <v>45543</v>
      </c>
      <c r="AJ329" t="b">
        <f t="shared" ca="1" si="31"/>
        <v>0</v>
      </c>
      <c r="AK329" t="b">
        <f t="shared" ca="1" si="32"/>
        <v>0</v>
      </c>
      <c r="AL329" t="b">
        <f t="shared" ca="1" si="33"/>
        <v>0</v>
      </c>
    </row>
    <row r="330" spans="1:38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9">
        <f t="shared" si="34"/>
        <v>0</v>
      </c>
      <c r="K330" s="18"/>
      <c r="L330" s="17"/>
      <c r="M330" s="17"/>
      <c r="N330" s="17"/>
      <c r="O330" s="20"/>
      <c r="P330" s="17"/>
      <c r="Q330" s="17"/>
      <c r="R330" s="20"/>
      <c r="S330">
        <f t="shared" si="35"/>
        <v>0</v>
      </c>
      <c r="T330" s="17"/>
      <c r="U330" s="20"/>
      <c r="V330" s="21"/>
      <c r="W330" s="17"/>
      <c r="X330" s="17"/>
      <c r="Y330" s="17"/>
      <c r="AI330">
        <f t="shared" ca="1" si="30"/>
        <v>45543</v>
      </c>
      <c r="AJ330" t="b">
        <f t="shared" ca="1" si="31"/>
        <v>0</v>
      </c>
      <c r="AK330" t="b">
        <f t="shared" ca="1" si="32"/>
        <v>0</v>
      </c>
      <c r="AL330" t="b">
        <f t="shared" ca="1" si="33"/>
        <v>0</v>
      </c>
    </row>
    <row r="331" spans="1:38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9">
        <f t="shared" si="34"/>
        <v>0</v>
      </c>
      <c r="K331" s="18"/>
      <c r="L331" s="17"/>
      <c r="M331" s="17"/>
      <c r="N331" s="17"/>
      <c r="O331" s="20"/>
      <c r="P331" s="17"/>
      <c r="Q331" s="17"/>
      <c r="R331" s="20"/>
      <c r="S331">
        <f t="shared" si="35"/>
        <v>0</v>
      </c>
      <c r="T331" s="17"/>
      <c r="U331" s="20"/>
      <c r="V331" s="21"/>
      <c r="W331" s="17"/>
      <c r="X331" s="17"/>
      <c r="Y331" s="17"/>
      <c r="AI331">
        <f t="shared" ca="1" si="30"/>
        <v>45543</v>
      </c>
      <c r="AJ331" t="b">
        <f t="shared" ca="1" si="31"/>
        <v>0</v>
      </c>
      <c r="AK331" t="b">
        <f t="shared" ca="1" si="32"/>
        <v>0</v>
      </c>
      <c r="AL331" t="b">
        <f t="shared" ca="1" si="33"/>
        <v>0</v>
      </c>
    </row>
    <row r="332" spans="1:38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9">
        <f t="shared" si="34"/>
        <v>0</v>
      </c>
      <c r="K332" s="18"/>
      <c r="L332" s="17"/>
      <c r="M332" s="17"/>
      <c r="N332" s="17"/>
      <c r="O332" s="20"/>
      <c r="P332" s="17"/>
      <c r="Q332" s="17"/>
      <c r="R332" s="20"/>
      <c r="S332">
        <f t="shared" si="35"/>
        <v>0</v>
      </c>
      <c r="T332" s="17"/>
      <c r="U332" s="20"/>
      <c r="V332" s="21"/>
      <c r="W332" s="17"/>
      <c r="X332" s="17"/>
      <c r="Y332" s="17"/>
      <c r="AI332">
        <f t="shared" ca="1" si="30"/>
        <v>45543</v>
      </c>
      <c r="AJ332" t="b">
        <f t="shared" ca="1" si="31"/>
        <v>0</v>
      </c>
      <c r="AK332" t="b">
        <f t="shared" ca="1" si="32"/>
        <v>0</v>
      </c>
      <c r="AL332" t="b">
        <f t="shared" ca="1" si="33"/>
        <v>0</v>
      </c>
    </row>
    <row r="333" spans="1:38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9">
        <f t="shared" si="34"/>
        <v>0</v>
      </c>
      <c r="K333" s="18"/>
      <c r="L333" s="17"/>
      <c r="M333" s="17"/>
      <c r="N333" s="17"/>
      <c r="O333" s="20"/>
      <c r="P333" s="17"/>
      <c r="Q333" s="17"/>
      <c r="R333" s="20"/>
      <c r="S333">
        <f t="shared" si="35"/>
        <v>0</v>
      </c>
      <c r="T333" s="17"/>
      <c r="U333" s="20"/>
      <c r="V333" s="21"/>
      <c r="W333" s="17"/>
      <c r="X333" s="17"/>
      <c r="Y333" s="17"/>
      <c r="AI333">
        <f t="shared" ca="1" si="30"/>
        <v>45543</v>
      </c>
      <c r="AJ333" t="b">
        <f t="shared" ca="1" si="31"/>
        <v>0</v>
      </c>
      <c r="AK333" t="b">
        <f t="shared" ca="1" si="32"/>
        <v>0</v>
      </c>
      <c r="AL333" t="b">
        <f t="shared" ca="1" si="33"/>
        <v>0</v>
      </c>
    </row>
    <row r="334" spans="1:38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9">
        <f t="shared" si="34"/>
        <v>0</v>
      </c>
      <c r="K334" s="18"/>
      <c r="L334" s="17"/>
      <c r="M334" s="17"/>
      <c r="N334" s="17"/>
      <c r="O334" s="20"/>
      <c r="P334" s="17"/>
      <c r="Q334" s="17"/>
      <c r="R334" s="20"/>
      <c r="S334">
        <f t="shared" si="35"/>
        <v>0</v>
      </c>
      <c r="T334" s="17"/>
      <c r="U334" s="20"/>
      <c r="V334" s="21"/>
      <c r="W334" s="17"/>
      <c r="X334" s="17"/>
      <c r="Y334" s="17"/>
      <c r="AI334">
        <f t="shared" ca="1" si="30"/>
        <v>45543</v>
      </c>
      <c r="AJ334" t="b">
        <f t="shared" ca="1" si="31"/>
        <v>0</v>
      </c>
      <c r="AK334" t="b">
        <f t="shared" ca="1" si="32"/>
        <v>0</v>
      </c>
      <c r="AL334" t="b">
        <f t="shared" ca="1" si="33"/>
        <v>0</v>
      </c>
    </row>
    <row r="335" spans="1:38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9">
        <f t="shared" si="34"/>
        <v>0</v>
      </c>
      <c r="K335" s="18"/>
      <c r="L335" s="17"/>
      <c r="M335" s="17"/>
      <c r="N335" s="17"/>
      <c r="O335" s="20"/>
      <c r="P335" s="17"/>
      <c r="Q335" s="17"/>
      <c r="R335" s="20"/>
      <c r="S335">
        <f t="shared" si="35"/>
        <v>0</v>
      </c>
      <c r="T335" s="17"/>
      <c r="U335" s="20"/>
      <c r="V335" s="21"/>
      <c r="W335" s="17"/>
      <c r="X335" s="17"/>
      <c r="Y335" s="17"/>
      <c r="AI335">
        <f t="shared" ca="1" si="30"/>
        <v>45543</v>
      </c>
      <c r="AJ335" t="b">
        <f t="shared" ca="1" si="31"/>
        <v>0</v>
      </c>
      <c r="AK335" t="b">
        <f t="shared" ca="1" si="32"/>
        <v>0</v>
      </c>
      <c r="AL335" t="b">
        <f t="shared" ca="1" si="33"/>
        <v>0</v>
      </c>
    </row>
    <row r="336" spans="1:38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9">
        <f t="shared" si="34"/>
        <v>0</v>
      </c>
      <c r="K336" s="18"/>
      <c r="L336" s="17"/>
      <c r="M336" s="17"/>
      <c r="N336" s="17"/>
      <c r="O336" s="20"/>
      <c r="P336" s="17"/>
      <c r="Q336" s="17"/>
      <c r="R336" s="20"/>
      <c r="S336">
        <f t="shared" si="35"/>
        <v>0</v>
      </c>
      <c r="T336" s="17"/>
      <c r="U336" s="20"/>
      <c r="V336" s="21"/>
      <c r="W336" s="17"/>
      <c r="X336" s="17"/>
      <c r="Y336" s="17"/>
      <c r="AI336">
        <f t="shared" ca="1" si="30"/>
        <v>45543</v>
      </c>
      <c r="AJ336" t="b">
        <f t="shared" ca="1" si="31"/>
        <v>0</v>
      </c>
      <c r="AK336" t="b">
        <f t="shared" ca="1" si="32"/>
        <v>0</v>
      </c>
      <c r="AL336" t="b">
        <f t="shared" ca="1" si="33"/>
        <v>0</v>
      </c>
    </row>
    <row r="337" spans="1:38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9">
        <f t="shared" si="34"/>
        <v>0</v>
      </c>
      <c r="K337" s="18"/>
      <c r="L337" s="17"/>
      <c r="M337" s="17"/>
      <c r="N337" s="17"/>
      <c r="O337" s="20"/>
      <c r="P337" s="17"/>
      <c r="Q337" s="17"/>
      <c r="R337" s="20"/>
      <c r="S337">
        <f t="shared" si="35"/>
        <v>0</v>
      </c>
      <c r="T337" s="17"/>
      <c r="U337" s="20"/>
      <c r="V337" s="21"/>
      <c r="W337" s="17"/>
      <c r="X337" s="17"/>
      <c r="Y337" s="17"/>
      <c r="AI337">
        <f t="shared" ca="1" si="30"/>
        <v>45543</v>
      </c>
      <c r="AJ337" t="b">
        <f t="shared" ca="1" si="31"/>
        <v>0</v>
      </c>
      <c r="AK337" t="b">
        <f t="shared" ca="1" si="32"/>
        <v>0</v>
      </c>
      <c r="AL337" t="b">
        <f t="shared" ca="1" si="33"/>
        <v>0</v>
      </c>
    </row>
    <row r="338" spans="1:38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9">
        <f t="shared" si="34"/>
        <v>0</v>
      </c>
      <c r="K338" s="18"/>
      <c r="L338" s="17"/>
      <c r="M338" s="17"/>
      <c r="N338" s="17"/>
      <c r="O338" s="20"/>
      <c r="P338" s="17"/>
      <c r="Q338" s="17"/>
      <c r="R338" s="20"/>
      <c r="S338">
        <f t="shared" si="35"/>
        <v>0</v>
      </c>
      <c r="T338" s="17"/>
      <c r="U338" s="20"/>
      <c r="V338" s="21"/>
      <c r="W338" s="17"/>
      <c r="X338" s="17"/>
      <c r="Y338" s="17"/>
      <c r="AI338">
        <f t="shared" ca="1" si="30"/>
        <v>45543</v>
      </c>
      <c r="AJ338" t="b">
        <f t="shared" ca="1" si="31"/>
        <v>0</v>
      </c>
      <c r="AK338" t="b">
        <f t="shared" ca="1" si="32"/>
        <v>0</v>
      </c>
      <c r="AL338" t="b">
        <f t="shared" ca="1" si="33"/>
        <v>0</v>
      </c>
    </row>
    <row r="339" spans="1:38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9">
        <f t="shared" si="34"/>
        <v>0</v>
      </c>
      <c r="K339" s="18"/>
      <c r="L339" s="17"/>
      <c r="M339" s="17"/>
      <c r="N339" s="17"/>
      <c r="O339" s="20"/>
      <c r="P339" s="17"/>
      <c r="Q339" s="17"/>
      <c r="R339" s="20"/>
      <c r="S339">
        <f t="shared" si="35"/>
        <v>0</v>
      </c>
      <c r="T339" s="17"/>
      <c r="U339" s="20"/>
      <c r="V339" s="21"/>
      <c r="W339" s="17"/>
      <c r="X339" s="17"/>
      <c r="Y339" s="17"/>
      <c r="AI339">
        <f t="shared" ca="1" si="30"/>
        <v>45543</v>
      </c>
      <c r="AJ339" t="b">
        <f t="shared" ca="1" si="31"/>
        <v>0</v>
      </c>
      <c r="AK339" t="b">
        <f t="shared" ca="1" si="32"/>
        <v>0</v>
      </c>
      <c r="AL339" t="b">
        <f t="shared" ca="1" si="33"/>
        <v>0</v>
      </c>
    </row>
    <row r="340" spans="1:38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9">
        <f t="shared" si="34"/>
        <v>0</v>
      </c>
      <c r="K340" s="18"/>
      <c r="L340" s="17"/>
      <c r="M340" s="17"/>
      <c r="N340" s="17"/>
      <c r="O340" s="20"/>
      <c r="P340" s="17"/>
      <c r="Q340" s="17"/>
      <c r="R340" s="20"/>
      <c r="S340">
        <f t="shared" si="35"/>
        <v>0</v>
      </c>
      <c r="T340" s="17"/>
      <c r="U340" s="20"/>
      <c r="V340" s="21"/>
      <c r="W340" s="17"/>
      <c r="X340" s="17"/>
      <c r="Y340" s="17"/>
      <c r="AI340">
        <f t="shared" ca="1" si="30"/>
        <v>45543</v>
      </c>
      <c r="AJ340" t="b">
        <f t="shared" ca="1" si="31"/>
        <v>0</v>
      </c>
      <c r="AK340" t="b">
        <f t="shared" ca="1" si="32"/>
        <v>0</v>
      </c>
      <c r="AL340" t="b">
        <f t="shared" ca="1" si="33"/>
        <v>0</v>
      </c>
    </row>
    <row r="341" spans="1:38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9">
        <f t="shared" si="34"/>
        <v>0</v>
      </c>
      <c r="K341" s="18"/>
      <c r="L341" s="17"/>
      <c r="M341" s="17"/>
      <c r="N341" s="17"/>
      <c r="O341" s="20"/>
      <c r="P341" s="17"/>
      <c r="Q341" s="17"/>
      <c r="R341" s="20"/>
      <c r="S341">
        <f t="shared" si="35"/>
        <v>0</v>
      </c>
      <c r="T341" s="17"/>
      <c r="U341" s="20"/>
      <c r="V341" s="21"/>
      <c r="W341" s="17"/>
      <c r="X341" s="17"/>
      <c r="Y341" s="17"/>
      <c r="AI341">
        <f t="shared" ca="1" si="30"/>
        <v>45543</v>
      </c>
      <c r="AJ341" t="b">
        <f t="shared" ca="1" si="31"/>
        <v>0</v>
      </c>
      <c r="AK341" t="b">
        <f t="shared" ca="1" si="32"/>
        <v>0</v>
      </c>
      <c r="AL341" t="b">
        <f t="shared" ca="1" si="33"/>
        <v>0</v>
      </c>
    </row>
    <row r="342" spans="1:38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9">
        <f t="shared" si="34"/>
        <v>0</v>
      </c>
      <c r="K342" s="18"/>
      <c r="L342" s="17"/>
      <c r="M342" s="17"/>
      <c r="N342" s="17"/>
      <c r="O342" s="20"/>
      <c r="P342" s="17"/>
      <c r="Q342" s="17"/>
      <c r="R342" s="20"/>
      <c r="S342">
        <f t="shared" si="35"/>
        <v>0</v>
      </c>
      <c r="T342" s="17"/>
      <c r="U342" s="20"/>
      <c r="V342" s="21"/>
      <c r="W342" s="17"/>
      <c r="X342" s="17"/>
      <c r="Y342" s="17"/>
      <c r="AI342">
        <f t="shared" ca="1" si="30"/>
        <v>45543</v>
      </c>
      <c r="AJ342" t="b">
        <f t="shared" ca="1" si="31"/>
        <v>0</v>
      </c>
      <c r="AK342" t="b">
        <f t="shared" ca="1" si="32"/>
        <v>0</v>
      </c>
      <c r="AL342" t="b">
        <f t="shared" ca="1" si="33"/>
        <v>0</v>
      </c>
    </row>
    <row r="343" spans="1:38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9">
        <f t="shared" si="34"/>
        <v>0</v>
      </c>
      <c r="K343" s="18"/>
      <c r="L343" s="17"/>
      <c r="M343" s="17"/>
      <c r="N343" s="17"/>
      <c r="O343" s="20"/>
      <c r="P343" s="17"/>
      <c r="Q343" s="17"/>
      <c r="R343" s="20"/>
      <c r="S343">
        <f t="shared" si="35"/>
        <v>0</v>
      </c>
      <c r="T343" s="17"/>
      <c r="U343" s="20"/>
      <c r="V343" s="21"/>
      <c r="W343" s="17"/>
      <c r="X343" s="17"/>
      <c r="Y343" s="17"/>
      <c r="AI343">
        <f t="shared" ca="1" si="30"/>
        <v>45543</v>
      </c>
      <c r="AJ343" t="b">
        <f t="shared" ca="1" si="31"/>
        <v>0</v>
      </c>
      <c r="AK343" t="b">
        <f t="shared" ca="1" si="32"/>
        <v>0</v>
      </c>
      <c r="AL343" t="b">
        <f t="shared" ca="1" si="33"/>
        <v>0</v>
      </c>
    </row>
    <row r="344" spans="1:38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9">
        <f t="shared" si="34"/>
        <v>0</v>
      </c>
      <c r="K344" s="18"/>
      <c r="L344" s="17"/>
      <c r="M344" s="17"/>
      <c r="N344" s="17"/>
      <c r="O344" s="20"/>
      <c r="P344" s="17"/>
      <c r="Q344" s="17"/>
      <c r="R344" s="20"/>
      <c r="S344">
        <f t="shared" si="35"/>
        <v>0</v>
      </c>
      <c r="T344" s="17"/>
      <c r="U344" s="20"/>
      <c r="V344" s="21"/>
      <c r="W344" s="17"/>
      <c r="X344" s="17"/>
      <c r="Y344" s="17"/>
      <c r="AI344">
        <f t="shared" ca="1" si="30"/>
        <v>45543</v>
      </c>
      <c r="AJ344" t="b">
        <f t="shared" ca="1" si="31"/>
        <v>0</v>
      </c>
      <c r="AK344" t="b">
        <f t="shared" ca="1" si="32"/>
        <v>0</v>
      </c>
      <c r="AL344" t="b">
        <f t="shared" ca="1" si="33"/>
        <v>0</v>
      </c>
    </row>
    <row r="345" spans="1:38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9">
        <f t="shared" si="34"/>
        <v>0</v>
      </c>
      <c r="K345" s="18"/>
      <c r="L345" s="17"/>
      <c r="M345" s="17"/>
      <c r="N345" s="17"/>
      <c r="O345" s="20"/>
      <c r="P345" s="17"/>
      <c r="Q345" s="17"/>
      <c r="R345" s="20"/>
      <c r="S345">
        <f t="shared" si="35"/>
        <v>0</v>
      </c>
      <c r="T345" s="17"/>
      <c r="U345" s="20"/>
      <c r="V345" s="21"/>
      <c r="W345" s="17"/>
      <c r="X345" s="17"/>
      <c r="Y345" s="17"/>
      <c r="AI345">
        <f t="shared" ca="1" si="30"/>
        <v>45543</v>
      </c>
      <c r="AJ345" t="b">
        <f t="shared" ca="1" si="31"/>
        <v>0</v>
      </c>
      <c r="AK345" t="b">
        <f t="shared" ca="1" si="32"/>
        <v>0</v>
      </c>
      <c r="AL345" t="b">
        <f t="shared" ca="1" si="33"/>
        <v>0</v>
      </c>
    </row>
    <row r="346" spans="1:38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9">
        <f t="shared" si="34"/>
        <v>0</v>
      </c>
      <c r="K346" s="18"/>
      <c r="L346" s="17"/>
      <c r="M346" s="17"/>
      <c r="N346" s="17"/>
      <c r="O346" s="20"/>
      <c r="P346" s="17"/>
      <c r="Q346" s="17"/>
      <c r="R346" s="20"/>
      <c r="S346">
        <f t="shared" si="35"/>
        <v>0</v>
      </c>
      <c r="T346" s="17"/>
      <c r="U346" s="20"/>
      <c r="V346" s="21"/>
      <c r="W346" s="17"/>
      <c r="X346" s="17"/>
      <c r="Y346" s="17"/>
      <c r="AI346">
        <f t="shared" ca="1" si="30"/>
        <v>45543</v>
      </c>
      <c r="AJ346" t="b">
        <f t="shared" ca="1" si="31"/>
        <v>0</v>
      </c>
      <c r="AK346" t="b">
        <f t="shared" ca="1" si="32"/>
        <v>0</v>
      </c>
      <c r="AL346" t="b">
        <f t="shared" ca="1" si="33"/>
        <v>0</v>
      </c>
    </row>
    <row r="347" spans="1:38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9">
        <f t="shared" si="34"/>
        <v>0</v>
      </c>
      <c r="K347" s="18"/>
      <c r="L347" s="17"/>
      <c r="M347" s="17"/>
      <c r="N347" s="17"/>
      <c r="O347" s="20"/>
      <c r="P347" s="17"/>
      <c r="Q347" s="17"/>
      <c r="R347" s="20"/>
      <c r="S347">
        <f t="shared" si="35"/>
        <v>0</v>
      </c>
      <c r="T347" s="17"/>
      <c r="U347" s="20"/>
      <c r="V347" s="21"/>
      <c r="W347" s="17"/>
      <c r="X347" s="17"/>
      <c r="Y347" s="17"/>
      <c r="AI347">
        <f t="shared" ref="AI347:AI410" ca="1" si="36">_xlfn.DAYS(TODAY(),O347)</f>
        <v>45543</v>
      </c>
      <c r="AJ347" t="b">
        <f t="shared" ref="AJ347:AJ410" ca="1" si="37">AND(AI347&lt;=7,Q347="No")</f>
        <v>0</v>
      </c>
      <c r="AK347" t="b">
        <f t="shared" ref="AK347:AK410" ca="1" si="38">AND(AND(AI347&gt;7,AI347&lt;=14),Q347="No")</f>
        <v>0</v>
      </c>
      <c r="AL347" t="b">
        <f t="shared" ref="AL347:AL410" ca="1" si="39">AND(AI347&gt;14,Q347="No")</f>
        <v>0</v>
      </c>
    </row>
    <row r="348" spans="1:38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9">
        <f t="shared" si="34"/>
        <v>0</v>
      </c>
      <c r="K348" s="18"/>
      <c r="L348" s="17"/>
      <c r="M348" s="17"/>
      <c r="N348" s="17"/>
      <c r="O348" s="20"/>
      <c r="P348" s="17"/>
      <c r="Q348" s="17"/>
      <c r="R348" s="20"/>
      <c r="S348">
        <f t="shared" si="35"/>
        <v>0</v>
      </c>
      <c r="T348" s="17"/>
      <c r="U348" s="20"/>
      <c r="V348" s="21"/>
      <c r="W348" s="17"/>
      <c r="X348" s="17"/>
      <c r="Y348" s="17"/>
      <c r="AI348">
        <f t="shared" ca="1" si="36"/>
        <v>45543</v>
      </c>
      <c r="AJ348" t="b">
        <f t="shared" ca="1" si="37"/>
        <v>0</v>
      </c>
      <c r="AK348" t="b">
        <f t="shared" ca="1" si="38"/>
        <v>0</v>
      </c>
      <c r="AL348" t="b">
        <f t="shared" ca="1" si="39"/>
        <v>0</v>
      </c>
    </row>
    <row r="349" spans="1:38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9">
        <f t="shared" si="34"/>
        <v>0</v>
      </c>
      <c r="K349" s="18"/>
      <c r="L349" s="17"/>
      <c r="M349" s="17"/>
      <c r="N349" s="17"/>
      <c r="O349" s="20"/>
      <c r="P349" s="17"/>
      <c r="Q349" s="17"/>
      <c r="R349" s="20"/>
      <c r="S349">
        <f t="shared" si="35"/>
        <v>0</v>
      </c>
      <c r="T349" s="17"/>
      <c r="U349" s="20"/>
      <c r="V349" s="21"/>
      <c r="W349" s="17"/>
      <c r="X349" s="17"/>
      <c r="Y349" s="17"/>
      <c r="AI349">
        <f t="shared" ca="1" si="36"/>
        <v>45543</v>
      </c>
      <c r="AJ349" t="b">
        <f t="shared" ca="1" si="37"/>
        <v>0</v>
      </c>
      <c r="AK349" t="b">
        <f t="shared" ca="1" si="38"/>
        <v>0</v>
      </c>
      <c r="AL349" t="b">
        <f t="shared" ca="1" si="39"/>
        <v>0</v>
      </c>
    </row>
    <row r="350" spans="1:38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9">
        <f t="shared" si="34"/>
        <v>0</v>
      </c>
      <c r="K350" s="18"/>
      <c r="L350" s="17"/>
      <c r="M350" s="17"/>
      <c r="N350" s="17"/>
      <c r="O350" s="20"/>
      <c r="P350" s="17"/>
      <c r="Q350" s="17"/>
      <c r="R350" s="20"/>
      <c r="S350">
        <f t="shared" si="35"/>
        <v>0</v>
      </c>
      <c r="T350" s="17"/>
      <c r="U350" s="20"/>
      <c r="V350" s="21"/>
      <c r="W350" s="17"/>
      <c r="X350" s="17"/>
      <c r="Y350" s="17"/>
      <c r="AI350">
        <f t="shared" ca="1" si="36"/>
        <v>45543</v>
      </c>
      <c r="AJ350" t="b">
        <f t="shared" ca="1" si="37"/>
        <v>0</v>
      </c>
      <c r="AK350" t="b">
        <f t="shared" ca="1" si="38"/>
        <v>0</v>
      </c>
      <c r="AL350" t="b">
        <f t="shared" ca="1" si="39"/>
        <v>0</v>
      </c>
    </row>
    <row r="351" spans="1:38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9">
        <f t="shared" si="34"/>
        <v>0</v>
      </c>
      <c r="K351" s="18"/>
      <c r="L351" s="17"/>
      <c r="M351" s="17"/>
      <c r="N351" s="17"/>
      <c r="O351" s="20"/>
      <c r="P351" s="17"/>
      <c r="Q351" s="17"/>
      <c r="R351" s="20"/>
      <c r="S351">
        <f t="shared" si="35"/>
        <v>0</v>
      </c>
      <c r="T351" s="17"/>
      <c r="U351" s="20"/>
      <c r="V351" s="21"/>
      <c r="W351" s="17"/>
      <c r="X351" s="17"/>
      <c r="Y351" s="17"/>
      <c r="AI351">
        <f t="shared" ca="1" si="36"/>
        <v>45543</v>
      </c>
      <c r="AJ351" t="b">
        <f t="shared" ca="1" si="37"/>
        <v>0</v>
      </c>
      <c r="AK351" t="b">
        <f t="shared" ca="1" si="38"/>
        <v>0</v>
      </c>
      <c r="AL351" t="b">
        <f t="shared" ca="1" si="39"/>
        <v>0</v>
      </c>
    </row>
    <row r="352" spans="1:38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9">
        <f t="shared" si="34"/>
        <v>0</v>
      </c>
      <c r="K352" s="18"/>
      <c r="L352" s="17"/>
      <c r="M352" s="17"/>
      <c r="N352" s="17"/>
      <c r="O352" s="20"/>
      <c r="P352" s="17"/>
      <c r="Q352" s="17"/>
      <c r="R352" s="20"/>
      <c r="S352">
        <f t="shared" si="35"/>
        <v>0</v>
      </c>
      <c r="T352" s="17"/>
      <c r="U352" s="20"/>
      <c r="V352" s="21"/>
      <c r="W352" s="17"/>
      <c r="X352" s="17"/>
      <c r="Y352" s="17"/>
      <c r="AI352">
        <f t="shared" ca="1" si="36"/>
        <v>45543</v>
      </c>
      <c r="AJ352" t="b">
        <f t="shared" ca="1" si="37"/>
        <v>0</v>
      </c>
      <c r="AK352" t="b">
        <f t="shared" ca="1" si="38"/>
        <v>0</v>
      </c>
      <c r="AL352" t="b">
        <f t="shared" ca="1" si="39"/>
        <v>0</v>
      </c>
    </row>
    <row r="353" spans="1:38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9">
        <f t="shared" si="34"/>
        <v>0</v>
      </c>
      <c r="K353" s="18"/>
      <c r="L353" s="17"/>
      <c r="M353" s="17"/>
      <c r="N353" s="17"/>
      <c r="O353" s="20"/>
      <c r="P353" s="17"/>
      <c r="Q353" s="17"/>
      <c r="R353" s="20"/>
      <c r="S353">
        <f t="shared" si="35"/>
        <v>0</v>
      </c>
      <c r="T353" s="17"/>
      <c r="U353" s="20"/>
      <c r="V353" s="21"/>
      <c r="W353" s="17"/>
      <c r="X353" s="17"/>
      <c r="Y353" s="17"/>
      <c r="AI353">
        <f t="shared" ca="1" si="36"/>
        <v>45543</v>
      </c>
      <c r="AJ353" t="b">
        <f t="shared" ca="1" si="37"/>
        <v>0</v>
      </c>
      <c r="AK353" t="b">
        <f t="shared" ca="1" si="38"/>
        <v>0</v>
      </c>
      <c r="AL353" t="b">
        <f t="shared" ca="1" si="39"/>
        <v>0</v>
      </c>
    </row>
    <row r="354" spans="1:38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9">
        <f t="shared" si="34"/>
        <v>0</v>
      </c>
      <c r="K354" s="18"/>
      <c r="L354" s="17"/>
      <c r="M354" s="17"/>
      <c r="N354" s="17"/>
      <c r="O354" s="20"/>
      <c r="P354" s="17"/>
      <c r="Q354" s="17"/>
      <c r="R354" s="20"/>
      <c r="S354">
        <f t="shared" si="35"/>
        <v>0</v>
      </c>
      <c r="T354" s="17"/>
      <c r="U354" s="20"/>
      <c r="V354" s="21"/>
      <c r="W354" s="17"/>
      <c r="X354" s="17"/>
      <c r="Y354" s="17"/>
      <c r="AI354">
        <f t="shared" ca="1" si="36"/>
        <v>45543</v>
      </c>
      <c r="AJ354" t="b">
        <f t="shared" ca="1" si="37"/>
        <v>0</v>
      </c>
      <c r="AK354" t="b">
        <f t="shared" ca="1" si="38"/>
        <v>0</v>
      </c>
      <c r="AL354" t="b">
        <f t="shared" ca="1" si="39"/>
        <v>0</v>
      </c>
    </row>
    <row r="355" spans="1:38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9">
        <f t="shared" si="34"/>
        <v>0</v>
      </c>
      <c r="K355" s="18"/>
      <c r="L355" s="17"/>
      <c r="M355" s="17"/>
      <c r="N355" s="17"/>
      <c r="O355" s="20"/>
      <c r="P355" s="17"/>
      <c r="Q355" s="17"/>
      <c r="R355" s="20"/>
      <c r="S355">
        <f t="shared" si="35"/>
        <v>0</v>
      </c>
      <c r="T355" s="17"/>
      <c r="U355" s="20"/>
      <c r="V355" s="21"/>
      <c r="W355" s="17"/>
      <c r="X355" s="17"/>
      <c r="Y355" s="17"/>
      <c r="AI355">
        <f t="shared" ca="1" si="36"/>
        <v>45543</v>
      </c>
      <c r="AJ355" t="b">
        <f t="shared" ca="1" si="37"/>
        <v>0</v>
      </c>
      <c r="AK355" t="b">
        <f t="shared" ca="1" si="38"/>
        <v>0</v>
      </c>
      <c r="AL355" t="b">
        <f t="shared" ca="1" si="39"/>
        <v>0</v>
      </c>
    </row>
    <row r="356" spans="1:38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9">
        <f t="shared" si="34"/>
        <v>0</v>
      </c>
      <c r="K356" s="18"/>
      <c r="L356" s="17"/>
      <c r="M356" s="17"/>
      <c r="N356" s="17"/>
      <c r="O356" s="20"/>
      <c r="P356" s="17"/>
      <c r="Q356" s="17"/>
      <c r="R356" s="20"/>
      <c r="S356">
        <f t="shared" si="35"/>
        <v>0</v>
      </c>
      <c r="T356" s="17"/>
      <c r="U356" s="20"/>
      <c r="V356" s="21"/>
      <c r="W356" s="17"/>
      <c r="X356" s="17"/>
      <c r="Y356" s="17"/>
      <c r="AI356">
        <f t="shared" ca="1" si="36"/>
        <v>45543</v>
      </c>
      <c r="AJ356" t="b">
        <f t="shared" ca="1" si="37"/>
        <v>0</v>
      </c>
      <c r="AK356" t="b">
        <f t="shared" ca="1" si="38"/>
        <v>0</v>
      </c>
      <c r="AL356" t="b">
        <f t="shared" ca="1" si="39"/>
        <v>0</v>
      </c>
    </row>
    <row r="357" spans="1:38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9">
        <f t="shared" si="34"/>
        <v>0</v>
      </c>
      <c r="K357" s="18"/>
      <c r="L357" s="17"/>
      <c r="M357" s="17"/>
      <c r="N357" s="17"/>
      <c r="O357" s="20"/>
      <c r="P357" s="17"/>
      <c r="Q357" s="17"/>
      <c r="R357" s="20"/>
      <c r="S357">
        <f t="shared" si="35"/>
        <v>0</v>
      </c>
      <c r="T357" s="17"/>
      <c r="U357" s="20"/>
      <c r="V357" s="21"/>
      <c r="W357" s="17"/>
      <c r="X357" s="17"/>
      <c r="Y357" s="17"/>
      <c r="AI357">
        <f t="shared" ca="1" si="36"/>
        <v>45543</v>
      </c>
      <c r="AJ357" t="b">
        <f t="shared" ca="1" si="37"/>
        <v>0</v>
      </c>
      <c r="AK357" t="b">
        <f t="shared" ca="1" si="38"/>
        <v>0</v>
      </c>
      <c r="AL357" t="b">
        <f t="shared" ca="1" si="39"/>
        <v>0</v>
      </c>
    </row>
    <row r="358" spans="1:38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9">
        <f t="shared" si="34"/>
        <v>0</v>
      </c>
      <c r="K358" s="18"/>
      <c r="L358" s="17"/>
      <c r="M358" s="17"/>
      <c r="N358" s="17"/>
      <c r="O358" s="20"/>
      <c r="P358" s="17"/>
      <c r="Q358" s="17"/>
      <c r="R358" s="20"/>
      <c r="S358">
        <f t="shared" si="35"/>
        <v>0</v>
      </c>
      <c r="T358" s="17"/>
      <c r="U358" s="20"/>
      <c r="V358" s="21"/>
      <c r="W358" s="17"/>
      <c r="X358" s="17"/>
      <c r="Y358" s="17"/>
      <c r="AI358">
        <f t="shared" ca="1" si="36"/>
        <v>45543</v>
      </c>
      <c r="AJ358" t="b">
        <f t="shared" ca="1" si="37"/>
        <v>0</v>
      </c>
      <c r="AK358" t="b">
        <f t="shared" ca="1" si="38"/>
        <v>0</v>
      </c>
      <c r="AL358" t="b">
        <f t="shared" ca="1" si="39"/>
        <v>0</v>
      </c>
    </row>
    <row r="359" spans="1:38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9">
        <f t="shared" si="34"/>
        <v>0</v>
      </c>
      <c r="K359" s="18"/>
      <c r="L359" s="17"/>
      <c r="M359" s="17"/>
      <c r="N359" s="17"/>
      <c r="O359" s="20"/>
      <c r="P359" s="17"/>
      <c r="Q359" s="17"/>
      <c r="R359" s="20"/>
      <c r="S359">
        <f t="shared" si="35"/>
        <v>0</v>
      </c>
      <c r="T359" s="17"/>
      <c r="U359" s="20"/>
      <c r="V359" s="21"/>
      <c r="W359" s="17"/>
      <c r="X359" s="17"/>
      <c r="Y359" s="17"/>
      <c r="AI359">
        <f t="shared" ca="1" si="36"/>
        <v>45543</v>
      </c>
      <c r="AJ359" t="b">
        <f t="shared" ca="1" si="37"/>
        <v>0</v>
      </c>
      <c r="AK359" t="b">
        <f t="shared" ca="1" si="38"/>
        <v>0</v>
      </c>
      <c r="AL359" t="b">
        <f t="shared" ca="1" si="39"/>
        <v>0</v>
      </c>
    </row>
    <row r="360" spans="1:38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9">
        <f t="shared" si="34"/>
        <v>0</v>
      </c>
      <c r="K360" s="18"/>
      <c r="L360" s="17"/>
      <c r="M360" s="17"/>
      <c r="N360" s="17"/>
      <c r="O360" s="20"/>
      <c r="P360" s="17"/>
      <c r="Q360" s="17"/>
      <c r="R360" s="20"/>
      <c r="S360">
        <f t="shared" si="35"/>
        <v>0</v>
      </c>
      <c r="T360" s="17"/>
      <c r="U360" s="20"/>
      <c r="V360" s="21"/>
      <c r="W360" s="17"/>
      <c r="X360" s="17"/>
      <c r="Y360" s="17"/>
      <c r="AI360">
        <f t="shared" ca="1" si="36"/>
        <v>45543</v>
      </c>
      <c r="AJ360" t="b">
        <f t="shared" ca="1" si="37"/>
        <v>0</v>
      </c>
      <c r="AK360" t="b">
        <f t="shared" ca="1" si="38"/>
        <v>0</v>
      </c>
      <c r="AL360" t="b">
        <f t="shared" ca="1" si="39"/>
        <v>0</v>
      </c>
    </row>
    <row r="361" spans="1:38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9">
        <f t="shared" si="34"/>
        <v>0</v>
      </c>
      <c r="K361" s="18"/>
      <c r="L361" s="17"/>
      <c r="M361" s="17"/>
      <c r="N361" s="17"/>
      <c r="O361" s="20"/>
      <c r="P361" s="17"/>
      <c r="Q361" s="17"/>
      <c r="R361" s="20"/>
      <c r="S361">
        <f t="shared" si="35"/>
        <v>0</v>
      </c>
      <c r="T361" s="17"/>
      <c r="U361" s="20"/>
      <c r="V361" s="21"/>
      <c r="W361" s="17"/>
      <c r="X361" s="17"/>
      <c r="Y361" s="17"/>
      <c r="AI361">
        <f t="shared" ca="1" si="36"/>
        <v>45543</v>
      </c>
      <c r="AJ361" t="b">
        <f t="shared" ca="1" si="37"/>
        <v>0</v>
      </c>
      <c r="AK361" t="b">
        <f t="shared" ca="1" si="38"/>
        <v>0</v>
      </c>
      <c r="AL361" t="b">
        <f t="shared" ca="1" si="39"/>
        <v>0</v>
      </c>
    </row>
    <row r="362" spans="1:38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9">
        <f t="shared" si="34"/>
        <v>0</v>
      </c>
      <c r="K362" s="18"/>
      <c r="L362" s="17"/>
      <c r="M362" s="17"/>
      <c r="N362" s="17"/>
      <c r="O362" s="20"/>
      <c r="P362" s="17"/>
      <c r="Q362" s="17"/>
      <c r="R362" s="20"/>
      <c r="S362">
        <f t="shared" si="35"/>
        <v>0</v>
      </c>
      <c r="T362" s="17"/>
      <c r="U362" s="20"/>
      <c r="V362" s="21"/>
      <c r="W362" s="17"/>
      <c r="X362" s="17"/>
      <c r="Y362" s="17"/>
      <c r="AI362">
        <f t="shared" ca="1" si="36"/>
        <v>45543</v>
      </c>
      <c r="AJ362" t="b">
        <f t="shared" ca="1" si="37"/>
        <v>0</v>
      </c>
      <c r="AK362" t="b">
        <f t="shared" ca="1" si="38"/>
        <v>0</v>
      </c>
      <c r="AL362" t="b">
        <f t="shared" ca="1" si="39"/>
        <v>0</v>
      </c>
    </row>
    <row r="363" spans="1:38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9">
        <f t="shared" si="34"/>
        <v>0</v>
      </c>
      <c r="K363" s="18"/>
      <c r="L363" s="17"/>
      <c r="M363" s="17"/>
      <c r="N363" s="17"/>
      <c r="O363" s="20"/>
      <c r="P363" s="17"/>
      <c r="Q363" s="17"/>
      <c r="R363" s="20"/>
      <c r="S363">
        <f t="shared" si="35"/>
        <v>0</v>
      </c>
      <c r="T363" s="17"/>
      <c r="U363" s="20"/>
      <c r="V363" s="21"/>
      <c r="W363" s="17"/>
      <c r="X363" s="17"/>
      <c r="Y363" s="17"/>
      <c r="AI363">
        <f t="shared" ca="1" si="36"/>
        <v>45543</v>
      </c>
      <c r="AJ363" t="b">
        <f t="shared" ca="1" si="37"/>
        <v>0</v>
      </c>
      <c r="AK363" t="b">
        <f t="shared" ca="1" si="38"/>
        <v>0</v>
      </c>
      <c r="AL363" t="b">
        <f t="shared" ca="1" si="39"/>
        <v>0</v>
      </c>
    </row>
    <row r="364" spans="1:38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9">
        <f t="shared" si="34"/>
        <v>0</v>
      </c>
      <c r="K364" s="18"/>
      <c r="L364" s="17"/>
      <c r="M364" s="17"/>
      <c r="N364" s="17"/>
      <c r="O364" s="20"/>
      <c r="P364" s="17"/>
      <c r="Q364" s="17"/>
      <c r="R364" s="20"/>
      <c r="S364">
        <f t="shared" si="35"/>
        <v>0</v>
      </c>
      <c r="T364" s="17"/>
      <c r="U364" s="20"/>
      <c r="V364" s="21"/>
      <c r="W364" s="17"/>
      <c r="X364" s="17"/>
      <c r="Y364" s="17"/>
      <c r="AI364">
        <f t="shared" ca="1" si="36"/>
        <v>45543</v>
      </c>
      <c r="AJ364" t="b">
        <f t="shared" ca="1" si="37"/>
        <v>0</v>
      </c>
      <c r="AK364" t="b">
        <f t="shared" ca="1" si="38"/>
        <v>0</v>
      </c>
      <c r="AL364" t="b">
        <f t="shared" ca="1" si="39"/>
        <v>0</v>
      </c>
    </row>
    <row r="365" spans="1:38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9">
        <f t="shared" si="34"/>
        <v>0</v>
      </c>
      <c r="K365" s="18"/>
      <c r="L365" s="17"/>
      <c r="M365" s="17"/>
      <c r="N365" s="17"/>
      <c r="O365" s="20"/>
      <c r="P365" s="17"/>
      <c r="Q365" s="17"/>
      <c r="R365" s="20"/>
      <c r="S365">
        <f t="shared" si="35"/>
        <v>0</v>
      </c>
      <c r="T365" s="17"/>
      <c r="U365" s="20"/>
      <c r="V365" s="21"/>
      <c r="W365" s="17"/>
      <c r="X365" s="17"/>
      <c r="Y365" s="17"/>
      <c r="AI365">
        <f t="shared" ca="1" si="36"/>
        <v>45543</v>
      </c>
      <c r="AJ365" t="b">
        <f t="shared" ca="1" si="37"/>
        <v>0</v>
      </c>
      <c r="AK365" t="b">
        <f t="shared" ca="1" si="38"/>
        <v>0</v>
      </c>
      <c r="AL365" t="b">
        <f t="shared" ca="1" si="39"/>
        <v>0</v>
      </c>
    </row>
    <row r="366" spans="1:38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9">
        <f t="shared" si="34"/>
        <v>0</v>
      </c>
      <c r="K366" s="18"/>
      <c r="L366" s="17"/>
      <c r="M366" s="17"/>
      <c r="N366" s="17"/>
      <c r="O366" s="20"/>
      <c r="P366" s="17"/>
      <c r="Q366" s="17"/>
      <c r="R366" s="20"/>
      <c r="S366">
        <f t="shared" si="35"/>
        <v>0</v>
      </c>
      <c r="T366" s="17"/>
      <c r="U366" s="20"/>
      <c r="V366" s="21"/>
      <c r="W366" s="17"/>
      <c r="X366" s="17"/>
      <c r="Y366" s="17"/>
      <c r="AI366">
        <f t="shared" ca="1" si="36"/>
        <v>45543</v>
      </c>
      <c r="AJ366" t="b">
        <f t="shared" ca="1" si="37"/>
        <v>0</v>
      </c>
      <c r="AK366" t="b">
        <f t="shared" ca="1" si="38"/>
        <v>0</v>
      </c>
      <c r="AL366" t="b">
        <f t="shared" ca="1" si="39"/>
        <v>0</v>
      </c>
    </row>
    <row r="367" spans="1:38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9">
        <f t="shared" si="34"/>
        <v>0</v>
      </c>
      <c r="K367" s="18"/>
      <c r="L367" s="17"/>
      <c r="M367" s="17"/>
      <c r="N367" s="17"/>
      <c r="O367" s="20"/>
      <c r="P367" s="17"/>
      <c r="Q367" s="17"/>
      <c r="R367" s="20"/>
      <c r="S367">
        <f t="shared" si="35"/>
        <v>0</v>
      </c>
      <c r="T367" s="17"/>
      <c r="U367" s="20"/>
      <c r="V367" s="21"/>
      <c r="W367" s="17"/>
      <c r="X367" s="17"/>
      <c r="Y367" s="17"/>
      <c r="AI367">
        <f t="shared" ca="1" si="36"/>
        <v>45543</v>
      </c>
      <c r="AJ367" t="b">
        <f t="shared" ca="1" si="37"/>
        <v>0</v>
      </c>
      <c r="AK367" t="b">
        <f t="shared" ca="1" si="38"/>
        <v>0</v>
      </c>
      <c r="AL367" t="b">
        <f t="shared" ca="1" si="39"/>
        <v>0</v>
      </c>
    </row>
    <row r="368" spans="1:38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9">
        <f t="shared" si="34"/>
        <v>0</v>
      </c>
      <c r="K368" s="18"/>
      <c r="L368" s="17"/>
      <c r="M368" s="17"/>
      <c r="N368" s="17"/>
      <c r="O368" s="20"/>
      <c r="P368" s="17"/>
      <c r="Q368" s="17"/>
      <c r="R368" s="20"/>
      <c r="S368">
        <f t="shared" si="35"/>
        <v>0</v>
      </c>
      <c r="T368" s="17"/>
      <c r="U368" s="20"/>
      <c r="V368" s="21"/>
      <c r="W368" s="17"/>
      <c r="X368" s="17"/>
      <c r="Y368" s="17"/>
      <c r="AI368">
        <f t="shared" ca="1" si="36"/>
        <v>45543</v>
      </c>
      <c r="AJ368" t="b">
        <f t="shared" ca="1" si="37"/>
        <v>0</v>
      </c>
      <c r="AK368" t="b">
        <f t="shared" ca="1" si="38"/>
        <v>0</v>
      </c>
      <c r="AL368" t="b">
        <f t="shared" ca="1" si="39"/>
        <v>0</v>
      </c>
    </row>
    <row r="369" spans="1:38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9">
        <f t="shared" si="34"/>
        <v>0</v>
      </c>
      <c r="K369" s="18"/>
      <c r="L369" s="17"/>
      <c r="M369" s="17"/>
      <c r="N369" s="17"/>
      <c r="O369" s="20"/>
      <c r="P369" s="17"/>
      <c r="Q369" s="17"/>
      <c r="R369" s="20"/>
      <c r="S369">
        <f t="shared" si="35"/>
        <v>0</v>
      </c>
      <c r="T369" s="17"/>
      <c r="U369" s="20"/>
      <c r="V369" s="21"/>
      <c r="W369" s="17"/>
      <c r="X369" s="17"/>
      <c r="Y369" s="17"/>
      <c r="AI369">
        <f t="shared" ca="1" si="36"/>
        <v>45543</v>
      </c>
      <c r="AJ369" t="b">
        <f t="shared" ca="1" si="37"/>
        <v>0</v>
      </c>
      <c r="AK369" t="b">
        <f t="shared" ca="1" si="38"/>
        <v>0</v>
      </c>
      <c r="AL369" t="b">
        <f t="shared" ca="1" si="39"/>
        <v>0</v>
      </c>
    </row>
    <row r="370" spans="1:38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9">
        <f t="shared" si="34"/>
        <v>0</v>
      </c>
      <c r="K370" s="18"/>
      <c r="L370" s="17"/>
      <c r="M370" s="17"/>
      <c r="N370" s="17"/>
      <c r="O370" s="20"/>
      <c r="P370" s="17"/>
      <c r="Q370" s="17"/>
      <c r="R370" s="20"/>
      <c r="S370">
        <f t="shared" si="35"/>
        <v>0</v>
      </c>
      <c r="T370" s="17"/>
      <c r="U370" s="20"/>
      <c r="V370" s="21"/>
      <c r="W370" s="17"/>
      <c r="X370" s="17"/>
      <c r="Y370" s="17"/>
      <c r="AI370">
        <f t="shared" ca="1" si="36"/>
        <v>45543</v>
      </c>
      <c r="AJ370" t="b">
        <f t="shared" ca="1" si="37"/>
        <v>0</v>
      </c>
      <c r="AK370" t="b">
        <f t="shared" ca="1" si="38"/>
        <v>0</v>
      </c>
      <c r="AL370" t="b">
        <f t="shared" ca="1" si="39"/>
        <v>0</v>
      </c>
    </row>
    <row r="371" spans="1:38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9">
        <f t="shared" si="34"/>
        <v>0</v>
      </c>
      <c r="K371" s="18"/>
      <c r="L371" s="17"/>
      <c r="M371" s="17"/>
      <c r="N371" s="17"/>
      <c r="O371" s="20"/>
      <c r="P371" s="17"/>
      <c r="Q371" s="17"/>
      <c r="R371" s="20"/>
      <c r="S371">
        <f t="shared" si="35"/>
        <v>0</v>
      </c>
      <c r="T371" s="17"/>
      <c r="U371" s="20"/>
      <c r="V371" s="21"/>
      <c r="W371" s="17"/>
      <c r="X371" s="17"/>
      <c r="Y371" s="17"/>
      <c r="AI371">
        <f t="shared" ca="1" si="36"/>
        <v>45543</v>
      </c>
      <c r="AJ371" t="b">
        <f t="shared" ca="1" si="37"/>
        <v>0</v>
      </c>
      <c r="AK371" t="b">
        <f t="shared" ca="1" si="38"/>
        <v>0</v>
      </c>
      <c r="AL371" t="b">
        <f t="shared" ca="1" si="39"/>
        <v>0</v>
      </c>
    </row>
    <row r="372" spans="1:38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9">
        <f t="shared" si="34"/>
        <v>0</v>
      </c>
      <c r="K372" s="18"/>
      <c r="L372" s="17"/>
      <c r="M372" s="17"/>
      <c r="N372" s="17"/>
      <c r="O372" s="20"/>
      <c r="P372" s="17"/>
      <c r="Q372" s="17"/>
      <c r="R372" s="20"/>
      <c r="S372">
        <f t="shared" si="35"/>
        <v>0</v>
      </c>
      <c r="T372" s="17"/>
      <c r="U372" s="20"/>
      <c r="V372" s="21"/>
      <c r="W372" s="17"/>
      <c r="X372" s="17"/>
      <c r="Y372" s="17"/>
      <c r="AI372">
        <f t="shared" ca="1" si="36"/>
        <v>45543</v>
      </c>
      <c r="AJ372" t="b">
        <f t="shared" ca="1" si="37"/>
        <v>0</v>
      </c>
      <c r="AK372" t="b">
        <f t="shared" ca="1" si="38"/>
        <v>0</v>
      </c>
      <c r="AL372" t="b">
        <f t="shared" ca="1" si="39"/>
        <v>0</v>
      </c>
    </row>
    <row r="373" spans="1:38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9">
        <f t="shared" si="34"/>
        <v>0</v>
      </c>
      <c r="K373" s="18"/>
      <c r="L373" s="17"/>
      <c r="M373" s="17"/>
      <c r="N373" s="17"/>
      <c r="O373" s="20"/>
      <c r="P373" s="17"/>
      <c r="Q373" s="17"/>
      <c r="R373" s="20"/>
      <c r="S373">
        <f t="shared" si="35"/>
        <v>0</v>
      </c>
      <c r="T373" s="17"/>
      <c r="U373" s="20"/>
      <c r="V373" s="21"/>
      <c r="W373" s="17"/>
      <c r="X373" s="17"/>
      <c r="Y373" s="17"/>
      <c r="AI373">
        <f t="shared" ca="1" si="36"/>
        <v>45543</v>
      </c>
      <c r="AJ373" t="b">
        <f t="shared" ca="1" si="37"/>
        <v>0</v>
      </c>
      <c r="AK373" t="b">
        <f t="shared" ca="1" si="38"/>
        <v>0</v>
      </c>
      <c r="AL373" t="b">
        <f t="shared" ca="1" si="39"/>
        <v>0</v>
      </c>
    </row>
    <row r="374" spans="1:38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9">
        <f t="shared" si="34"/>
        <v>0</v>
      </c>
      <c r="K374" s="18"/>
      <c r="L374" s="17"/>
      <c r="M374" s="17"/>
      <c r="N374" s="17"/>
      <c r="O374" s="20"/>
      <c r="P374" s="17"/>
      <c r="Q374" s="17"/>
      <c r="R374" s="20"/>
      <c r="S374">
        <f t="shared" si="35"/>
        <v>0</v>
      </c>
      <c r="T374" s="17"/>
      <c r="U374" s="20"/>
      <c r="V374" s="21"/>
      <c r="W374" s="17"/>
      <c r="X374" s="17"/>
      <c r="Y374" s="17"/>
      <c r="AI374">
        <f t="shared" ca="1" si="36"/>
        <v>45543</v>
      </c>
      <c r="AJ374" t="b">
        <f t="shared" ca="1" si="37"/>
        <v>0</v>
      </c>
      <c r="AK374" t="b">
        <f t="shared" ca="1" si="38"/>
        <v>0</v>
      </c>
      <c r="AL374" t="b">
        <f t="shared" ca="1" si="39"/>
        <v>0</v>
      </c>
    </row>
    <row r="375" spans="1:38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9">
        <f t="shared" si="34"/>
        <v>0</v>
      </c>
      <c r="K375" s="18"/>
      <c r="L375" s="17"/>
      <c r="M375" s="17"/>
      <c r="N375" s="17"/>
      <c r="O375" s="20"/>
      <c r="P375" s="17"/>
      <c r="Q375" s="17"/>
      <c r="R375" s="20"/>
      <c r="S375">
        <f t="shared" si="35"/>
        <v>0</v>
      </c>
      <c r="T375" s="17"/>
      <c r="U375" s="20"/>
      <c r="V375" s="21"/>
      <c r="W375" s="17"/>
      <c r="X375" s="17"/>
      <c r="Y375" s="17"/>
      <c r="AI375">
        <f t="shared" ca="1" si="36"/>
        <v>45543</v>
      </c>
      <c r="AJ375" t="b">
        <f t="shared" ca="1" si="37"/>
        <v>0</v>
      </c>
      <c r="AK375" t="b">
        <f t="shared" ca="1" si="38"/>
        <v>0</v>
      </c>
      <c r="AL375" t="b">
        <f t="shared" ca="1" si="39"/>
        <v>0</v>
      </c>
    </row>
    <row r="376" spans="1:38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9">
        <f t="shared" si="34"/>
        <v>0</v>
      </c>
      <c r="K376" s="18"/>
      <c r="L376" s="17"/>
      <c r="M376" s="17"/>
      <c r="N376" s="17"/>
      <c r="O376" s="20"/>
      <c r="P376" s="17"/>
      <c r="Q376" s="17"/>
      <c r="R376" s="20"/>
      <c r="S376">
        <f t="shared" si="35"/>
        <v>0</v>
      </c>
      <c r="T376" s="17"/>
      <c r="U376" s="20"/>
      <c r="V376" s="21"/>
      <c r="W376" s="17"/>
      <c r="X376" s="17"/>
      <c r="Y376" s="17"/>
      <c r="AI376">
        <f t="shared" ca="1" si="36"/>
        <v>45543</v>
      </c>
      <c r="AJ376" t="b">
        <f t="shared" ca="1" si="37"/>
        <v>0</v>
      </c>
      <c r="AK376" t="b">
        <f t="shared" ca="1" si="38"/>
        <v>0</v>
      </c>
      <c r="AL376" t="b">
        <f t="shared" ca="1" si="39"/>
        <v>0</v>
      </c>
    </row>
    <row r="377" spans="1:38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9">
        <f t="shared" si="34"/>
        <v>0</v>
      </c>
      <c r="K377" s="18"/>
      <c r="L377" s="17"/>
      <c r="M377" s="17"/>
      <c r="N377" s="17"/>
      <c r="O377" s="20"/>
      <c r="P377" s="17"/>
      <c r="Q377" s="17"/>
      <c r="R377" s="20"/>
      <c r="S377">
        <f t="shared" si="35"/>
        <v>0</v>
      </c>
      <c r="T377" s="17"/>
      <c r="U377" s="20"/>
      <c r="V377" s="21"/>
      <c r="W377" s="17"/>
      <c r="X377" s="17"/>
      <c r="Y377" s="17"/>
      <c r="AI377">
        <f t="shared" ca="1" si="36"/>
        <v>45543</v>
      </c>
      <c r="AJ377" t="b">
        <f t="shared" ca="1" si="37"/>
        <v>0</v>
      </c>
      <c r="AK377" t="b">
        <f t="shared" ca="1" si="38"/>
        <v>0</v>
      </c>
      <c r="AL377" t="b">
        <f t="shared" ca="1" si="39"/>
        <v>0</v>
      </c>
    </row>
    <row r="378" spans="1:38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9">
        <f t="shared" si="34"/>
        <v>0</v>
      </c>
      <c r="K378" s="18"/>
      <c r="L378" s="17"/>
      <c r="M378" s="17"/>
      <c r="N378" s="17"/>
      <c r="O378" s="20"/>
      <c r="P378" s="17"/>
      <c r="Q378" s="17"/>
      <c r="R378" s="20"/>
      <c r="S378">
        <f t="shared" si="35"/>
        <v>0</v>
      </c>
      <c r="T378" s="17"/>
      <c r="U378" s="20"/>
      <c r="V378" s="21"/>
      <c r="W378" s="17"/>
      <c r="X378" s="17"/>
      <c r="Y378" s="17"/>
      <c r="AI378">
        <f t="shared" ca="1" si="36"/>
        <v>45543</v>
      </c>
      <c r="AJ378" t="b">
        <f t="shared" ca="1" si="37"/>
        <v>0</v>
      </c>
      <c r="AK378" t="b">
        <f t="shared" ca="1" si="38"/>
        <v>0</v>
      </c>
      <c r="AL378" t="b">
        <f t="shared" ca="1" si="39"/>
        <v>0</v>
      </c>
    </row>
    <row r="379" spans="1:38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9">
        <f t="shared" si="34"/>
        <v>0</v>
      </c>
      <c r="K379" s="18"/>
      <c r="L379" s="17"/>
      <c r="M379" s="17"/>
      <c r="N379" s="17"/>
      <c r="O379" s="20"/>
      <c r="P379" s="17"/>
      <c r="Q379" s="17"/>
      <c r="R379" s="20"/>
      <c r="S379">
        <f t="shared" si="35"/>
        <v>0</v>
      </c>
      <c r="T379" s="17"/>
      <c r="U379" s="20"/>
      <c r="V379" s="21"/>
      <c r="W379" s="17"/>
      <c r="X379" s="17"/>
      <c r="Y379" s="17"/>
      <c r="AI379">
        <f t="shared" ca="1" si="36"/>
        <v>45543</v>
      </c>
      <c r="AJ379" t="b">
        <f t="shared" ca="1" si="37"/>
        <v>0</v>
      </c>
      <c r="AK379" t="b">
        <f t="shared" ca="1" si="38"/>
        <v>0</v>
      </c>
      <c r="AL379" t="b">
        <f t="shared" ca="1" si="39"/>
        <v>0</v>
      </c>
    </row>
    <row r="380" spans="1:38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9">
        <f t="shared" si="34"/>
        <v>0</v>
      </c>
      <c r="K380" s="18"/>
      <c r="L380" s="17"/>
      <c r="M380" s="17"/>
      <c r="N380" s="17"/>
      <c r="O380" s="20"/>
      <c r="P380" s="17"/>
      <c r="Q380" s="17"/>
      <c r="R380" s="20"/>
      <c r="S380">
        <f t="shared" si="35"/>
        <v>0</v>
      </c>
      <c r="T380" s="17"/>
      <c r="U380" s="20"/>
      <c r="V380" s="21"/>
      <c r="W380" s="17"/>
      <c r="X380" s="17"/>
      <c r="Y380" s="17"/>
      <c r="AI380">
        <f t="shared" ca="1" si="36"/>
        <v>45543</v>
      </c>
      <c r="AJ380" t="b">
        <f t="shared" ca="1" si="37"/>
        <v>0</v>
      </c>
      <c r="AK380" t="b">
        <f t="shared" ca="1" si="38"/>
        <v>0</v>
      </c>
      <c r="AL380" t="b">
        <f t="shared" ca="1" si="39"/>
        <v>0</v>
      </c>
    </row>
    <row r="381" spans="1:38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9">
        <f t="shared" si="34"/>
        <v>0</v>
      </c>
      <c r="K381" s="18"/>
      <c r="L381" s="17"/>
      <c r="M381" s="17"/>
      <c r="N381" s="17"/>
      <c r="O381" s="20"/>
      <c r="P381" s="17"/>
      <c r="Q381" s="17"/>
      <c r="R381" s="20"/>
      <c r="S381">
        <f t="shared" si="35"/>
        <v>0</v>
      </c>
      <c r="T381" s="17"/>
      <c r="U381" s="20"/>
      <c r="V381" s="21"/>
      <c r="W381" s="17"/>
      <c r="X381" s="17"/>
      <c r="Y381" s="17"/>
      <c r="AI381">
        <f t="shared" ca="1" si="36"/>
        <v>45543</v>
      </c>
      <c r="AJ381" t="b">
        <f t="shared" ca="1" si="37"/>
        <v>0</v>
      </c>
      <c r="AK381" t="b">
        <f t="shared" ca="1" si="38"/>
        <v>0</v>
      </c>
      <c r="AL381" t="b">
        <f t="shared" ca="1" si="39"/>
        <v>0</v>
      </c>
    </row>
    <row r="382" spans="1:38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9">
        <f t="shared" si="34"/>
        <v>0</v>
      </c>
      <c r="K382" s="18"/>
      <c r="L382" s="17"/>
      <c r="M382" s="17"/>
      <c r="N382" s="17"/>
      <c r="O382" s="20"/>
      <c r="P382" s="17"/>
      <c r="Q382" s="17"/>
      <c r="R382" s="20"/>
      <c r="S382">
        <f t="shared" si="35"/>
        <v>0</v>
      </c>
      <c r="T382" s="17"/>
      <c r="U382" s="20"/>
      <c r="V382" s="21"/>
      <c r="W382" s="17"/>
      <c r="X382" s="17"/>
      <c r="Y382" s="17"/>
      <c r="AI382">
        <f t="shared" ca="1" si="36"/>
        <v>45543</v>
      </c>
      <c r="AJ382" t="b">
        <f t="shared" ca="1" si="37"/>
        <v>0</v>
      </c>
      <c r="AK382" t="b">
        <f t="shared" ca="1" si="38"/>
        <v>0</v>
      </c>
      <c r="AL382" t="b">
        <f t="shared" ca="1" si="39"/>
        <v>0</v>
      </c>
    </row>
    <row r="383" spans="1:38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9">
        <f t="shared" si="34"/>
        <v>0</v>
      </c>
      <c r="K383" s="18"/>
      <c r="L383" s="17"/>
      <c r="M383" s="17"/>
      <c r="N383" s="17"/>
      <c r="O383" s="20"/>
      <c r="P383" s="17"/>
      <c r="Q383" s="17"/>
      <c r="R383" s="20"/>
      <c r="S383">
        <f t="shared" si="35"/>
        <v>0</v>
      </c>
      <c r="T383" s="17"/>
      <c r="U383" s="20"/>
      <c r="V383" s="21"/>
      <c r="W383" s="17"/>
      <c r="X383" s="17"/>
      <c r="Y383" s="17"/>
      <c r="AI383">
        <f t="shared" ca="1" si="36"/>
        <v>45543</v>
      </c>
      <c r="AJ383" t="b">
        <f t="shared" ca="1" si="37"/>
        <v>0</v>
      </c>
      <c r="AK383" t="b">
        <f t="shared" ca="1" si="38"/>
        <v>0</v>
      </c>
      <c r="AL383" t="b">
        <f t="shared" ca="1" si="39"/>
        <v>0</v>
      </c>
    </row>
    <row r="384" spans="1:38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9">
        <f t="shared" si="34"/>
        <v>0</v>
      </c>
      <c r="K384" s="18"/>
      <c r="L384" s="17"/>
      <c r="M384" s="17"/>
      <c r="N384" s="17"/>
      <c r="O384" s="20"/>
      <c r="P384" s="17"/>
      <c r="Q384" s="17"/>
      <c r="R384" s="20"/>
      <c r="S384">
        <f t="shared" si="35"/>
        <v>0</v>
      </c>
      <c r="T384" s="17"/>
      <c r="U384" s="20"/>
      <c r="V384" s="21"/>
      <c r="W384" s="17"/>
      <c r="X384" s="17"/>
      <c r="Y384" s="17"/>
      <c r="AI384">
        <f t="shared" ca="1" si="36"/>
        <v>45543</v>
      </c>
      <c r="AJ384" t="b">
        <f t="shared" ca="1" si="37"/>
        <v>0</v>
      </c>
      <c r="AK384" t="b">
        <f t="shared" ca="1" si="38"/>
        <v>0</v>
      </c>
      <c r="AL384" t="b">
        <f t="shared" ca="1" si="39"/>
        <v>0</v>
      </c>
    </row>
    <row r="385" spans="1:38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9">
        <f t="shared" si="34"/>
        <v>0</v>
      </c>
      <c r="K385" s="18"/>
      <c r="L385" s="17"/>
      <c r="M385" s="17"/>
      <c r="N385" s="17"/>
      <c r="O385" s="20"/>
      <c r="P385" s="17"/>
      <c r="Q385" s="17"/>
      <c r="R385" s="20"/>
      <c r="S385">
        <f t="shared" si="35"/>
        <v>0</v>
      </c>
      <c r="T385" s="17"/>
      <c r="U385" s="20"/>
      <c r="V385" s="21"/>
      <c r="W385" s="17"/>
      <c r="X385" s="17"/>
      <c r="Y385" s="17"/>
      <c r="AI385">
        <f t="shared" ca="1" si="36"/>
        <v>45543</v>
      </c>
      <c r="AJ385" t="b">
        <f t="shared" ca="1" si="37"/>
        <v>0</v>
      </c>
      <c r="AK385" t="b">
        <f t="shared" ca="1" si="38"/>
        <v>0</v>
      </c>
      <c r="AL385" t="b">
        <f t="shared" ca="1" si="39"/>
        <v>0</v>
      </c>
    </row>
    <row r="386" spans="1:38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9">
        <f t="shared" si="34"/>
        <v>0</v>
      </c>
      <c r="K386" s="18"/>
      <c r="L386" s="17"/>
      <c r="M386" s="17"/>
      <c r="N386" s="17"/>
      <c r="O386" s="20"/>
      <c r="P386" s="17"/>
      <c r="Q386" s="17"/>
      <c r="R386" s="20"/>
      <c r="S386">
        <f t="shared" si="35"/>
        <v>0</v>
      </c>
      <c r="T386" s="17"/>
      <c r="U386" s="20"/>
      <c r="V386" s="21"/>
      <c r="W386" s="17"/>
      <c r="X386" s="17"/>
      <c r="Y386" s="17"/>
      <c r="AI386">
        <f t="shared" ca="1" si="36"/>
        <v>45543</v>
      </c>
      <c r="AJ386" t="b">
        <f t="shared" ca="1" si="37"/>
        <v>0</v>
      </c>
      <c r="AK386" t="b">
        <f t="shared" ca="1" si="38"/>
        <v>0</v>
      </c>
      <c r="AL386" t="b">
        <f t="shared" ca="1" si="39"/>
        <v>0</v>
      </c>
    </row>
    <row r="387" spans="1:38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9">
        <f t="shared" si="34"/>
        <v>0</v>
      </c>
      <c r="K387" s="18"/>
      <c r="L387" s="17"/>
      <c r="M387" s="17"/>
      <c r="N387" s="17"/>
      <c r="O387" s="20"/>
      <c r="P387" s="17"/>
      <c r="Q387" s="17"/>
      <c r="R387" s="20"/>
      <c r="S387">
        <f t="shared" si="35"/>
        <v>0</v>
      </c>
      <c r="T387" s="17"/>
      <c r="U387" s="20"/>
      <c r="V387" s="21"/>
      <c r="W387" s="17"/>
      <c r="X387" s="17"/>
      <c r="Y387" s="17"/>
      <c r="AI387">
        <f t="shared" ca="1" si="36"/>
        <v>45543</v>
      </c>
      <c r="AJ387" t="b">
        <f t="shared" ca="1" si="37"/>
        <v>0</v>
      </c>
      <c r="AK387" t="b">
        <f t="shared" ca="1" si="38"/>
        <v>0</v>
      </c>
      <c r="AL387" t="b">
        <f t="shared" ca="1" si="39"/>
        <v>0</v>
      </c>
    </row>
    <row r="388" spans="1:38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9">
        <f t="shared" ref="J388:J451" si="40">IF(F388="H",(E388+I388)*H388,E388/52)</f>
        <v>0</v>
      </c>
      <c r="K388" s="18"/>
      <c r="L388" s="17"/>
      <c r="M388" s="17"/>
      <c r="N388" s="17"/>
      <c r="O388" s="20"/>
      <c r="P388" s="17"/>
      <c r="Q388" s="17"/>
      <c r="R388" s="20"/>
      <c r="S388">
        <f t="shared" si="35"/>
        <v>0</v>
      </c>
      <c r="T388" s="17"/>
      <c r="U388" s="20"/>
      <c r="V388" s="21"/>
      <c r="W388" s="17"/>
      <c r="X388" s="17"/>
      <c r="Y388" s="17"/>
      <c r="AI388">
        <f t="shared" ca="1" si="36"/>
        <v>45543</v>
      </c>
      <c r="AJ388" t="b">
        <f t="shared" ca="1" si="37"/>
        <v>0</v>
      </c>
      <c r="AK388" t="b">
        <f t="shared" ca="1" si="38"/>
        <v>0</v>
      </c>
      <c r="AL388" t="b">
        <f t="shared" ca="1" si="39"/>
        <v>0</v>
      </c>
    </row>
    <row r="389" spans="1:38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9">
        <f t="shared" si="40"/>
        <v>0</v>
      </c>
      <c r="K389" s="18"/>
      <c r="L389" s="17"/>
      <c r="M389" s="17"/>
      <c r="N389" s="17"/>
      <c r="O389" s="20"/>
      <c r="P389" s="17"/>
      <c r="Q389" s="17"/>
      <c r="R389" s="20"/>
      <c r="S389">
        <f t="shared" ref="S389:S452" si="41">_xlfn.DAYS(R389,O389)</f>
        <v>0</v>
      </c>
      <c r="T389" s="17"/>
      <c r="U389" s="20"/>
      <c r="V389" s="21"/>
      <c r="W389" s="17"/>
      <c r="X389" s="17"/>
      <c r="Y389" s="17"/>
      <c r="AI389">
        <f t="shared" ca="1" si="36"/>
        <v>45543</v>
      </c>
      <c r="AJ389" t="b">
        <f t="shared" ca="1" si="37"/>
        <v>0</v>
      </c>
      <c r="AK389" t="b">
        <f t="shared" ca="1" si="38"/>
        <v>0</v>
      </c>
      <c r="AL389" t="b">
        <f t="shared" ca="1" si="39"/>
        <v>0</v>
      </c>
    </row>
    <row r="390" spans="1:38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9">
        <f t="shared" si="40"/>
        <v>0</v>
      </c>
      <c r="K390" s="18"/>
      <c r="L390" s="17"/>
      <c r="M390" s="17"/>
      <c r="N390" s="17"/>
      <c r="O390" s="20"/>
      <c r="P390" s="17"/>
      <c r="Q390" s="17"/>
      <c r="R390" s="20"/>
      <c r="S390">
        <f t="shared" si="41"/>
        <v>0</v>
      </c>
      <c r="T390" s="17"/>
      <c r="U390" s="20"/>
      <c r="V390" s="21"/>
      <c r="W390" s="17"/>
      <c r="X390" s="17"/>
      <c r="Y390" s="17"/>
      <c r="AI390">
        <f t="shared" ca="1" si="36"/>
        <v>45543</v>
      </c>
      <c r="AJ390" t="b">
        <f t="shared" ca="1" si="37"/>
        <v>0</v>
      </c>
      <c r="AK390" t="b">
        <f t="shared" ca="1" si="38"/>
        <v>0</v>
      </c>
      <c r="AL390" t="b">
        <f t="shared" ca="1" si="39"/>
        <v>0</v>
      </c>
    </row>
    <row r="391" spans="1:38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9">
        <f t="shared" si="40"/>
        <v>0</v>
      </c>
      <c r="K391" s="18"/>
      <c r="L391" s="17"/>
      <c r="M391" s="17"/>
      <c r="N391" s="17"/>
      <c r="O391" s="20"/>
      <c r="P391" s="17"/>
      <c r="Q391" s="17"/>
      <c r="R391" s="20"/>
      <c r="S391">
        <f t="shared" si="41"/>
        <v>0</v>
      </c>
      <c r="T391" s="17"/>
      <c r="U391" s="20"/>
      <c r="V391" s="21"/>
      <c r="W391" s="17"/>
      <c r="X391" s="17"/>
      <c r="Y391" s="17"/>
      <c r="AI391">
        <f t="shared" ca="1" si="36"/>
        <v>45543</v>
      </c>
      <c r="AJ391" t="b">
        <f t="shared" ca="1" si="37"/>
        <v>0</v>
      </c>
      <c r="AK391" t="b">
        <f t="shared" ca="1" si="38"/>
        <v>0</v>
      </c>
      <c r="AL391" t="b">
        <f t="shared" ca="1" si="39"/>
        <v>0</v>
      </c>
    </row>
    <row r="392" spans="1:38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9">
        <f t="shared" si="40"/>
        <v>0</v>
      </c>
      <c r="K392" s="18"/>
      <c r="L392" s="17"/>
      <c r="M392" s="17"/>
      <c r="N392" s="17"/>
      <c r="O392" s="20"/>
      <c r="P392" s="17"/>
      <c r="Q392" s="17"/>
      <c r="R392" s="20"/>
      <c r="S392">
        <f t="shared" si="41"/>
        <v>0</v>
      </c>
      <c r="T392" s="17"/>
      <c r="U392" s="20"/>
      <c r="V392" s="21"/>
      <c r="W392" s="17"/>
      <c r="X392" s="17"/>
      <c r="Y392" s="17"/>
      <c r="AI392">
        <f t="shared" ca="1" si="36"/>
        <v>45543</v>
      </c>
      <c r="AJ392" t="b">
        <f t="shared" ca="1" si="37"/>
        <v>0</v>
      </c>
      <c r="AK392" t="b">
        <f t="shared" ca="1" si="38"/>
        <v>0</v>
      </c>
      <c r="AL392" t="b">
        <f t="shared" ca="1" si="39"/>
        <v>0</v>
      </c>
    </row>
    <row r="393" spans="1:38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9">
        <f t="shared" si="40"/>
        <v>0</v>
      </c>
      <c r="K393" s="18"/>
      <c r="L393" s="17"/>
      <c r="M393" s="17"/>
      <c r="N393" s="17"/>
      <c r="O393" s="20"/>
      <c r="P393" s="17"/>
      <c r="Q393" s="17"/>
      <c r="R393" s="20"/>
      <c r="S393">
        <f t="shared" si="41"/>
        <v>0</v>
      </c>
      <c r="T393" s="17"/>
      <c r="U393" s="20"/>
      <c r="V393" s="21"/>
      <c r="W393" s="17"/>
      <c r="X393" s="17"/>
      <c r="Y393" s="17"/>
      <c r="AI393">
        <f t="shared" ca="1" si="36"/>
        <v>45543</v>
      </c>
      <c r="AJ393" t="b">
        <f t="shared" ca="1" si="37"/>
        <v>0</v>
      </c>
      <c r="AK393" t="b">
        <f t="shared" ca="1" si="38"/>
        <v>0</v>
      </c>
      <c r="AL393" t="b">
        <f t="shared" ca="1" si="39"/>
        <v>0</v>
      </c>
    </row>
    <row r="394" spans="1:38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9">
        <f t="shared" si="40"/>
        <v>0</v>
      </c>
      <c r="K394" s="18"/>
      <c r="L394" s="17"/>
      <c r="M394" s="17"/>
      <c r="N394" s="17"/>
      <c r="O394" s="20"/>
      <c r="P394" s="17"/>
      <c r="Q394" s="17"/>
      <c r="R394" s="20"/>
      <c r="S394">
        <f t="shared" si="41"/>
        <v>0</v>
      </c>
      <c r="T394" s="17"/>
      <c r="U394" s="20"/>
      <c r="V394" s="21"/>
      <c r="W394" s="17"/>
      <c r="X394" s="17"/>
      <c r="Y394" s="17"/>
      <c r="AI394">
        <f t="shared" ca="1" si="36"/>
        <v>45543</v>
      </c>
      <c r="AJ394" t="b">
        <f t="shared" ca="1" si="37"/>
        <v>0</v>
      </c>
      <c r="AK394" t="b">
        <f t="shared" ca="1" si="38"/>
        <v>0</v>
      </c>
      <c r="AL394" t="b">
        <f t="shared" ca="1" si="39"/>
        <v>0</v>
      </c>
    </row>
    <row r="395" spans="1:38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9">
        <f t="shared" si="40"/>
        <v>0</v>
      </c>
      <c r="K395" s="18"/>
      <c r="L395" s="17"/>
      <c r="M395" s="17"/>
      <c r="N395" s="17"/>
      <c r="O395" s="20"/>
      <c r="P395" s="17"/>
      <c r="Q395" s="17"/>
      <c r="R395" s="20"/>
      <c r="S395">
        <f t="shared" si="41"/>
        <v>0</v>
      </c>
      <c r="T395" s="17"/>
      <c r="U395" s="20"/>
      <c r="V395" s="21"/>
      <c r="W395" s="17"/>
      <c r="X395" s="17"/>
      <c r="Y395" s="17"/>
      <c r="AI395">
        <f t="shared" ca="1" si="36"/>
        <v>45543</v>
      </c>
      <c r="AJ395" t="b">
        <f t="shared" ca="1" si="37"/>
        <v>0</v>
      </c>
      <c r="AK395" t="b">
        <f t="shared" ca="1" si="38"/>
        <v>0</v>
      </c>
      <c r="AL395" t="b">
        <f t="shared" ca="1" si="39"/>
        <v>0</v>
      </c>
    </row>
    <row r="396" spans="1:38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9">
        <f t="shared" si="40"/>
        <v>0</v>
      </c>
      <c r="K396" s="18"/>
      <c r="L396" s="17"/>
      <c r="M396" s="17"/>
      <c r="N396" s="17"/>
      <c r="O396" s="20"/>
      <c r="P396" s="17"/>
      <c r="Q396" s="17"/>
      <c r="R396" s="20"/>
      <c r="S396">
        <f t="shared" si="41"/>
        <v>0</v>
      </c>
      <c r="T396" s="17"/>
      <c r="U396" s="20"/>
      <c r="V396" s="21"/>
      <c r="W396" s="17"/>
      <c r="X396" s="17"/>
      <c r="Y396" s="17"/>
      <c r="AI396">
        <f t="shared" ca="1" si="36"/>
        <v>45543</v>
      </c>
      <c r="AJ396" t="b">
        <f t="shared" ca="1" si="37"/>
        <v>0</v>
      </c>
      <c r="AK396" t="b">
        <f t="shared" ca="1" si="38"/>
        <v>0</v>
      </c>
      <c r="AL396" t="b">
        <f t="shared" ca="1" si="39"/>
        <v>0</v>
      </c>
    </row>
    <row r="397" spans="1:38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9">
        <f t="shared" si="40"/>
        <v>0</v>
      </c>
      <c r="K397" s="18"/>
      <c r="L397" s="17"/>
      <c r="M397" s="17"/>
      <c r="N397" s="17"/>
      <c r="O397" s="20"/>
      <c r="P397" s="17"/>
      <c r="Q397" s="17"/>
      <c r="R397" s="20"/>
      <c r="S397">
        <f t="shared" si="41"/>
        <v>0</v>
      </c>
      <c r="T397" s="17"/>
      <c r="U397" s="20"/>
      <c r="V397" s="21"/>
      <c r="W397" s="17"/>
      <c r="X397" s="17"/>
      <c r="Y397" s="17"/>
      <c r="AI397">
        <f t="shared" ca="1" si="36"/>
        <v>45543</v>
      </c>
      <c r="AJ397" t="b">
        <f t="shared" ca="1" si="37"/>
        <v>0</v>
      </c>
      <c r="AK397" t="b">
        <f t="shared" ca="1" si="38"/>
        <v>0</v>
      </c>
      <c r="AL397" t="b">
        <f t="shared" ca="1" si="39"/>
        <v>0</v>
      </c>
    </row>
    <row r="398" spans="1:38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9">
        <f t="shared" si="40"/>
        <v>0</v>
      </c>
      <c r="K398" s="18"/>
      <c r="L398" s="17"/>
      <c r="M398" s="17"/>
      <c r="N398" s="17"/>
      <c r="O398" s="20"/>
      <c r="P398" s="17"/>
      <c r="Q398" s="17"/>
      <c r="R398" s="20"/>
      <c r="S398">
        <f t="shared" si="41"/>
        <v>0</v>
      </c>
      <c r="T398" s="17"/>
      <c r="U398" s="20"/>
      <c r="V398" s="21"/>
      <c r="W398" s="17"/>
      <c r="X398" s="17"/>
      <c r="Y398" s="17"/>
      <c r="AI398">
        <f t="shared" ca="1" si="36"/>
        <v>45543</v>
      </c>
      <c r="AJ398" t="b">
        <f t="shared" ca="1" si="37"/>
        <v>0</v>
      </c>
      <c r="AK398" t="b">
        <f t="shared" ca="1" si="38"/>
        <v>0</v>
      </c>
      <c r="AL398" t="b">
        <f t="shared" ca="1" si="39"/>
        <v>0</v>
      </c>
    </row>
    <row r="399" spans="1:38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9">
        <f t="shared" si="40"/>
        <v>0</v>
      </c>
      <c r="K399" s="18"/>
      <c r="L399" s="17"/>
      <c r="M399" s="17"/>
      <c r="N399" s="17"/>
      <c r="O399" s="20"/>
      <c r="P399" s="17"/>
      <c r="Q399" s="17"/>
      <c r="R399" s="20"/>
      <c r="S399">
        <f t="shared" si="41"/>
        <v>0</v>
      </c>
      <c r="T399" s="17"/>
      <c r="U399" s="20"/>
      <c r="V399" s="21"/>
      <c r="W399" s="17"/>
      <c r="X399" s="17"/>
      <c r="Y399" s="17"/>
      <c r="AI399">
        <f t="shared" ca="1" si="36"/>
        <v>45543</v>
      </c>
      <c r="AJ399" t="b">
        <f t="shared" ca="1" si="37"/>
        <v>0</v>
      </c>
      <c r="AK399" t="b">
        <f t="shared" ca="1" si="38"/>
        <v>0</v>
      </c>
      <c r="AL399" t="b">
        <f t="shared" ca="1" si="39"/>
        <v>0</v>
      </c>
    </row>
    <row r="400" spans="1:38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9">
        <f t="shared" si="40"/>
        <v>0</v>
      </c>
      <c r="K400" s="18"/>
      <c r="L400" s="17"/>
      <c r="M400" s="17"/>
      <c r="N400" s="17"/>
      <c r="O400" s="20"/>
      <c r="P400" s="17"/>
      <c r="Q400" s="17"/>
      <c r="R400" s="20"/>
      <c r="S400">
        <f t="shared" si="41"/>
        <v>0</v>
      </c>
      <c r="T400" s="17"/>
      <c r="U400" s="20"/>
      <c r="V400" s="21"/>
      <c r="W400" s="17"/>
      <c r="X400" s="17"/>
      <c r="Y400" s="17"/>
      <c r="AI400">
        <f t="shared" ca="1" si="36"/>
        <v>45543</v>
      </c>
      <c r="AJ400" t="b">
        <f t="shared" ca="1" si="37"/>
        <v>0</v>
      </c>
      <c r="AK400" t="b">
        <f t="shared" ca="1" si="38"/>
        <v>0</v>
      </c>
      <c r="AL400" t="b">
        <f t="shared" ca="1" si="39"/>
        <v>0</v>
      </c>
    </row>
    <row r="401" spans="1:38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9">
        <f t="shared" si="40"/>
        <v>0</v>
      </c>
      <c r="K401" s="18"/>
      <c r="L401" s="17"/>
      <c r="M401" s="17"/>
      <c r="N401" s="17"/>
      <c r="O401" s="20"/>
      <c r="P401" s="17"/>
      <c r="Q401" s="17"/>
      <c r="R401" s="20"/>
      <c r="S401">
        <f t="shared" si="41"/>
        <v>0</v>
      </c>
      <c r="T401" s="17"/>
      <c r="U401" s="20"/>
      <c r="V401" s="21"/>
      <c r="W401" s="17"/>
      <c r="X401" s="17"/>
      <c r="Y401" s="17"/>
      <c r="AI401">
        <f t="shared" ca="1" si="36"/>
        <v>45543</v>
      </c>
      <c r="AJ401" t="b">
        <f t="shared" ca="1" si="37"/>
        <v>0</v>
      </c>
      <c r="AK401" t="b">
        <f t="shared" ca="1" si="38"/>
        <v>0</v>
      </c>
      <c r="AL401" t="b">
        <f t="shared" ca="1" si="39"/>
        <v>0</v>
      </c>
    </row>
    <row r="402" spans="1:38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9">
        <f t="shared" si="40"/>
        <v>0</v>
      </c>
      <c r="K402" s="18"/>
      <c r="L402" s="17"/>
      <c r="M402" s="17"/>
      <c r="N402" s="17"/>
      <c r="O402" s="20"/>
      <c r="P402" s="17"/>
      <c r="Q402" s="17"/>
      <c r="R402" s="20"/>
      <c r="S402">
        <f t="shared" si="41"/>
        <v>0</v>
      </c>
      <c r="T402" s="17"/>
      <c r="U402" s="20"/>
      <c r="V402" s="21"/>
      <c r="W402" s="17"/>
      <c r="X402" s="17"/>
      <c r="Y402" s="17"/>
      <c r="AI402">
        <f t="shared" ca="1" si="36"/>
        <v>45543</v>
      </c>
      <c r="AJ402" t="b">
        <f t="shared" ca="1" si="37"/>
        <v>0</v>
      </c>
      <c r="AK402" t="b">
        <f t="shared" ca="1" si="38"/>
        <v>0</v>
      </c>
      <c r="AL402" t="b">
        <f t="shared" ca="1" si="39"/>
        <v>0</v>
      </c>
    </row>
    <row r="403" spans="1:38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9">
        <f t="shared" si="40"/>
        <v>0</v>
      </c>
      <c r="K403" s="18"/>
      <c r="L403" s="17"/>
      <c r="M403" s="17"/>
      <c r="N403" s="17"/>
      <c r="O403" s="20"/>
      <c r="P403" s="17"/>
      <c r="Q403" s="17"/>
      <c r="R403" s="20"/>
      <c r="S403">
        <f t="shared" si="41"/>
        <v>0</v>
      </c>
      <c r="T403" s="17"/>
      <c r="U403" s="20"/>
      <c r="V403" s="21"/>
      <c r="W403" s="17"/>
      <c r="X403" s="17"/>
      <c r="Y403" s="17"/>
      <c r="AI403">
        <f t="shared" ca="1" si="36"/>
        <v>45543</v>
      </c>
      <c r="AJ403" t="b">
        <f t="shared" ca="1" si="37"/>
        <v>0</v>
      </c>
      <c r="AK403" t="b">
        <f t="shared" ca="1" si="38"/>
        <v>0</v>
      </c>
      <c r="AL403" t="b">
        <f t="shared" ca="1" si="39"/>
        <v>0</v>
      </c>
    </row>
    <row r="404" spans="1:38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9">
        <f t="shared" si="40"/>
        <v>0</v>
      </c>
      <c r="K404" s="18"/>
      <c r="L404" s="17"/>
      <c r="M404" s="17"/>
      <c r="N404" s="17"/>
      <c r="O404" s="20"/>
      <c r="P404" s="17"/>
      <c r="Q404" s="17"/>
      <c r="R404" s="20"/>
      <c r="S404">
        <f t="shared" si="41"/>
        <v>0</v>
      </c>
      <c r="T404" s="17"/>
      <c r="U404" s="20"/>
      <c r="V404" s="21"/>
      <c r="W404" s="17"/>
      <c r="X404" s="17"/>
      <c r="Y404" s="17"/>
      <c r="AI404">
        <f t="shared" ca="1" si="36"/>
        <v>45543</v>
      </c>
      <c r="AJ404" t="b">
        <f t="shared" ca="1" si="37"/>
        <v>0</v>
      </c>
      <c r="AK404" t="b">
        <f t="shared" ca="1" si="38"/>
        <v>0</v>
      </c>
      <c r="AL404" t="b">
        <f t="shared" ca="1" si="39"/>
        <v>0</v>
      </c>
    </row>
    <row r="405" spans="1:38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9">
        <f t="shared" si="40"/>
        <v>0</v>
      </c>
      <c r="K405" s="18"/>
      <c r="L405" s="17"/>
      <c r="M405" s="17"/>
      <c r="N405" s="17"/>
      <c r="O405" s="20"/>
      <c r="P405" s="17"/>
      <c r="Q405" s="17"/>
      <c r="R405" s="20"/>
      <c r="S405">
        <f t="shared" si="41"/>
        <v>0</v>
      </c>
      <c r="T405" s="17"/>
      <c r="U405" s="20"/>
      <c r="V405" s="21"/>
      <c r="W405" s="17"/>
      <c r="X405" s="17"/>
      <c r="Y405" s="17"/>
      <c r="AI405">
        <f t="shared" ca="1" si="36"/>
        <v>45543</v>
      </c>
      <c r="AJ405" t="b">
        <f t="shared" ca="1" si="37"/>
        <v>0</v>
      </c>
      <c r="AK405" t="b">
        <f t="shared" ca="1" si="38"/>
        <v>0</v>
      </c>
      <c r="AL405" t="b">
        <f t="shared" ca="1" si="39"/>
        <v>0</v>
      </c>
    </row>
    <row r="406" spans="1:38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9">
        <f t="shared" si="40"/>
        <v>0</v>
      </c>
      <c r="K406" s="18"/>
      <c r="L406" s="17"/>
      <c r="M406" s="17"/>
      <c r="N406" s="17"/>
      <c r="O406" s="20"/>
      <c r="P406" s="17"/>
      <c r="Q406" s="17"/>
      <c r="R406" s="20"/>
      <c r="S406">
        <f t="shared" si="41"/>
        <v>0</v>
      </c>
      <c r="T406" s="17"/>
      <c r="U406" s="20"/>
      <c r="V406" s="21"/>
      <c r="W406" s="17"/>
      <c r="X406" s="17"/>
      <c r="Y406" s="17"/>
      <c r="AI406">
        <f t="shared" ca="1" si="36"/>
        <v>45543</v>
      </c>
      <c r="AJ406" t="b">
        <f t="shared" ca="1" si="37"/>
        <v>0</v>
      </c>
      <c r="AK406" t="b">
        <f t="shared" ca="1" si="38"/>
        <v>0</v>
      </c>
      <c r="AL406" t="b">
        <f t="shared" ca="1" si="39"/>
        <v>0</v>
      </c>
    </row>
    <row r="407" spans="1:38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9">
        <f t="shared" si="40"/>
        <v>0</v>
      </c>
      <c r="K407" s="18"/>
      <c r="L407" s="17"/>
      <c r="M407" s="17"/>
      <c r="N407" s="17"/>
      <c r="O407" s="20"/>
      <c r="P407" s="17"/>
      <c r="Q407" s="17"/>
      <c r="R407" s="20"/>
      <c r="S407">
        <f t="shared" si="41"/>
        <v>0</v>
      </c>
      <c r="T407" s="17"/>
      <c r="U407" s="20"/>
      <c r="V407" s="21"/>
      <c r="W407" s="17"/>
      <c r="X407" s="17"/>
      <c r="Y407" s="17"/>
      <c r="AI407">
        <f t="shared" ca="1" si="36"/>
        <v>45543</v>
      </c>
      <c r="AJ407" t="b">
        <f t="shared" ca="1" si="37"/>
        <v>0</v>
      </c>
      <c r="AK407" t="b">
        <f t="shared" ca="1" si="38"/>
        <v>0</v>
      </c>
      <c r="AL407" t="b">
        <f t="shared" ca="1" si="39"/>
        <v>0</v>
      </c>
    </row>
    <row r="408" spans="1:38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9">
        <f t="shared" si="40"/>
        <v>0</v>
      </c>
      <c r="K408" s="18"/>
      <c r="L408" s="17"/>
      <c r="M408" s="17"/>
      <c r="N408" s="17"/>
      <c r="O408" s="20"/>
      <c r="P408" s="17"/>
      <c r="Q408" s="17"/>
      <c r="R408" s="20"/>
      <c r="S408">
        <f t="shared" si="41"/>
        <v>0</v>
      </c>
      <c r="T408" s="17"/>
      <c r="U408" s="20"/>
      <c r="V408" s="21"/>
      <c r="W408" s="17"/>
      <c r="X408" s="17"/>
      <c r="Y408" s="17"/>
      <c r="AI408">
        <f t="shared" ca="1" si="36"/>
        <v>45543</v>
      </c>
      <c r="AJ408" t="b">
        <f t="shared" ca="1" si="37"/>
        <v>0</v>
      </c>
      <c r="AK408" t="b">
        <f t="shared" ca="1" si="38"/>
        <v>0</v>
      </c>
      <c r="AL408" t="b">
        <f t="shared" ca="1" si="39"/>
        <v>0</v>
      </c>
    </row>
    <row r="409" spans="1:38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9">
        <f t="shared" si="40"/>
        <v>0</v>
      </c>
      <c r="K409" s="18"/>
      <c r="L409" s="17"/>
      <c r="M409" s="17"/>
      <c r="N409" s="17"/>
      <c r="O409" s="20"/>
      <c r="P409" s="17"/>
      <c r="Q409" s="17"/>
      <c r="R409" s="20"/>
      <c r="S409">
        <f t="shared" si="41"/>
        <v>0</v>
      </c>
      <c r="T409" s="17"/>
      <c r="U409" s="20"/>
      <c r="V409" s="21"/>
      <c r="W409" s="17"/>
      <c r="X409" s="17"/>
      <c r="Y409" s="17"/>
      <c r="AI409">
        <f t="shared" ca="1" si="36"/>
        <v>45543</v>
      </c>
      <c r="AJ409" t="b">
        <f t="shared" ca="1" si="37"/>
        <v>0</v>
      </c>
      <c r="AK409" t="b">
        <f t="shared" ca="1" si="38"/>
        <v>0</v>
      </c>
      <c r="AL409" t="b">
        <f t="shared" ca="1" si="39"/>
        <v>0</v>
      </c>
    </row>
    <row r="410" spans="1:38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9">
        <f t="shared" si="40"/>
        <v>0</v>
      </c>
      <c r="K410" s="18"/>
      <c r="L410" s="17"/>
      <c r="M410" s="17"/>
      <c r="N410" s="17"/>
      <c r="O410" s="20"/>
      <c r="P410" s="17"/>
      <c r="Q410" s="17"/>
      <c r="R410" s="20"/>
      <c r="S410">
        <f t="shared" si="41"/>
        <v>0</v>
      </c>
      <c r="T410" s="17"/>
      <c r="U410" s="20"/>
      <c r="V410" s="21"/>
      <c r="W410" s="17"/>
      <c r="X410" s="17"/>
      <c r="Y410" s="17"/>
      <c r="AI410">
        <f t="shared" ca="1" si="36"/>
        <v>45543</v>
      </c>
      <c r="AJ410" t="b">
        <f t="shared" ca="1" si="37"/>
        <v>0</v>
      </c>
      <c r="AK410" t="b">
        <f t="shared" ca="1" si="38"/>
        <v>0</v>
      </c>
      <c r="AL410" t="b">
        <f t="shared" ca="1" si="39"/>
        <v>0</v>
      </c>
    </row>
    <row r="411" spans="1:38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9">
        <f t="shared" si="40"/>
        <v>0</v>
      </c>
      <c r="K411" s="18"/>
      <c r="L411" s="17"/>
      <c r="M411" s="17"/>
      <c r="N411" s="17"/>
      <c r="O411" s="20"/>
      <c r="P411" s="17"/>
      <c r="Q411" s="17"/>
      <c r="R411" s="20"/>
      <c r="S411">
        <f t="shared" si="41"/>
        <v>0</v>
      </c>
      <c r="T411" s="17"/>
      <c r="U411" s="20"/>
      <c r="V411" s="21"/>
      <c r="W411" s="17"/>
      <c r="X411" s="17"/>
      <c r="Y411" s="17"/>
      <c r="AI411">
        <f t="shared" ref="AI411:AI474" ca="1" si="42">_xlfn.DAYS(TODAY(),O411)</f>
        <v>45543</v>
      </c>
      <c r="AJ411" t="b">
        <f t="shared" ref="AJ411:AJ474" ca="1" si="43">AND(AI411&lt;=7,Q411="No")</f>
        <v>0</v>
      </c>
      <c r="AK411" t="b">
        <f t="shared" ref="AK411:AK474" ca="1" si="44">AND(AND(AI411&gt;7,AI411&lt;=14),Q411="No")</f>
        <v>0</v>
      </c>
      <c r="AL411" t="b">
        <f t="shared" ref="AL411:AL474" ca="1" si="45">AND(AI411&gt;14,Q411="No")</f>
        <v>0</v>
      </c>
    </row>
    <row r="412" spans="1:38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9">
        <f t="shared" si="40"/>
        <v>0</v>
      </c>
      <c r="K412" s="18"/>
      <c r="L412" s="17"/>
      <c r="M412" s="17"/>
      <c r="N412" s="17"/>
      <c r="O412" s="20"/>
      <c r="P412" s="17"/>
      <c r="Q412" s="17"/>
      <c r="R412" s="20"/>
      <c r="S412">
        <f t="shared" si="41"/>
        <v>0</v>
      </c>
      <c r="T412" s="17"/>
      <c r="U412" s="20"/>
      <c r="V412" s="21"/>
      <c r="W412" s="17"/>
      <c r="X412" s="17"/>
      <c r="Y412" s="17"/>
      <c r="AI412">
        <f t="shared" ca="1" si="42"/>
        <v>45543</v>
      </c>
      <c r="AJ412" t="b">
        <f t="shared" ca="1" si="43"/>
        <v>0</v>
      </c>
      <c r="AK412" t="b">
        <f t="shared" ca="1" si="44"/>
        <v>0</v>
      </c>
      <c r="AL412" t="b">
        <f t="shared" ca="1" si="45"/>
        <v>0</v>
      </c>
    </row>
    <row r="413" spans="1:38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9">
        <f t="shared" si="40"/>
        <v>0</v>
      </c>
      <c r="K413" s="18"/>
      <c r="L413" s="17"/>
      <c r="M413" s="17"/>
      <c r="N413" s="17"/>
      <c r="O413" s="20"/>
      <c r="P413" s="17"/>
      <c r="Q413" s="17"/>
      <c r="R413" s="20"/>
      <c r="S413">
        <f t="shared" si="41"/>
        <v>0</v>
      </c>
      <c r="T413" s="17"/>
      <c r="U413" s="20"/>
      <c r="V413" s="21"/>
      <c r="W413" s="17"/>
      <c r="X413" s="17"/>
      <c r="Y413" s="17"/>
      <c r="AI413">
        <f t="shared" ca="1" si="42"/>
        <v>45543</v>
      </c>
      <c r="AJ413" t="b">
        <f t="shared" ca="1" si="43"/>
        <v>0</v>
      </c>
      <c r="AK413" t="b">
        <f t="shared" ca="1" si="44"/>
        <v>0</v>
      </c>
      <c r="AL413" t="b">
        <f t="shared" ca="1" si="45"/>
        <v>0</v>
      </c>
    </row>
    <row r="414" spans="1:38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9">
        <f t="shared" si="40"/>
        <v>0</v>
      </c>
      <c r="K414" s="18"/>
      <c r="L414" s="17"/>
      <c r="M414" s="17"/>
      <c r="N414" s="17"/>
      <c r="O414" s="20"/>
      <c r="P414" s="17"/>
      <c r="Q414" s="17"/>
      <c r="R414" s="20"/>
      <c r="S414">
        <f t="shared" si="41"/>
        <v>0</v>
      </c>
      <c r="T414" s="17"/>
      <c r="U414" s="20"/>
      <c r="V414" s="21"/>
      <c r="W414" s="17"/>
      <c r="X414" s="17"/>
      <c r="Y414" s="17"/>
      <c r="AI414">
        <f t="shared" ca="1" si="42"/>
        <v>45543</v>
      </c>
      <c r="AJ414" t="b">
        <f t="shared" ca="1" si="43"/>
        <v>0</v>
      </c>
      <c r="AK414" t="b">
        <f t="shared" ca="1" si="44"/>
        <v>0</v>
      </c>
      <c r="AL414" t="b">
        <f t="shared" ca="1" si="45"/>
        <v>0</v>
      </c>
    </row>
    <row r="415" spans="1:38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9">
        <f t="shared" si="40"/>
        <v>0</v>
      </c>
      <c r="K415" s="18"/>
      <c r="L415" s="17"/>
      <c r="M415" s="17"/>
      <c r="N415" s="17"/>
      <c r="O415" s="20"/>
      <c r="P415" s="17"/>
      <c r="Q415" s="17"/>
      <c r="R415" s="20"/>
      <c r="S415">
        <f t="shared" si="41"/>
        <v>0</v>
      </c>
      <c r="T415" s="17"/>
      <c r="U415" s="20"/>
      <c r="V415" s="21"/>
      <c r="W415" s="17"/>
      <c r="X415" s="17"/>
      <c r="Y415" s="17"/>
      <c r="AI415">
        <f t="shared" ca="1" si="42"/>
        <v>45543</v>
      </c>
      <c r="AJ415" t="b">
        <f t="shared" ca="1" si="43"/>
        <v>0</v>
      </c>
      <c r="AK415" t="b">
        <f t="shared" ca="1" si="44"/>
        <v>0</v>
      </c>
      <c r="AL415" t="b">
        <f t="shared" ca="1" si="45"/>
        <v>0</v>
      </c>
    </row>
    <row r="416" spans="1:38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9">
        <f t="shared" si="40"/>
        <v>0</v>
      </c>
      <c r="K416" s="18"/>
      <c r="L416" s="17"/>
      <c r="M416" s="17"/>
      <c r="N416" s="17"/>
      <c r="O416" s="20"/>
      <c r="P416" s="17"/>
      <c r="Q416" s="17"/>
      <c r="R416" s="20"/>
      <c r="S416">
        <f t="shared" si="41"/>
        <v>0</v>
      </c>
      <c r="T416" s="17"/>
      <c r="U416" s="20"/>
      <c r="V416" s="21"/>
      <c r="W416" s="17"/>
      <c r="X416" s="17"/>
      <c r="Y416" s="17"/>
      <c r="AI416">
        <f t="shared" ca="1" si="42"/>
        <v>45543</v>
      </c>
      <c r="AJ416" t="b">
        <f t="shared" ca="1" si="43"/>
        <v>0</v>
      </c>
      <c r="AK416" t="b">
        <f t="shared" ca="1" si="44"/>
        <v>0</v>
      </c>
      <c r="AL416" t="b">
        <f t="shared" ca="1" si="45"/>
        <v>0</v>
      </c>
    </row>
    <row r="417" spans="1:38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9">
        <f t="shared" si="40"/>
        <v>0</v>
      </c>
      <c r="K417" s="18"/>
      <c r="L417" s="17"/>
      <c r="M417" s="17"/>
      <c r="N417" s="17"/>
      <c r="O417" s="20"/>
      <c r="P417" s="17"/>
      <c r="Q417" s="17"/>
      <c r="R417" s="20"/>
      <c r="S417">
        <f t="shared" si="41"/>
        <v>0</v>
      </c>
      <c r="T417" s="17"/>
      <c r="U417" s="20"/>
      <c r="V417" s="21"/>
      <c r="W417" s="17"/>
      <c r="X417" s="17"/>
      <c r="Y417" s="17"/>
      <c r="AI417">
        <f t="shared" ca="1" si="42"/>
        <v>45543</v>
      </c>
      <c r="AJ417" t="b">
        <f t="shared" ca="1" si="43"/>
        <v>0</v>
      </c>
      <c r="AK417" t="b">
        <f t="shared" ca="1" si="44"/>
        <v>0</v>
      </c>
      <c r="AL417" t="b">
        <f t="shared" ca="1" si="45"/>
        <v>0</v>
      </c>
    </row>
    <row r="418" spans="1:38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9">
        <f t="shared" si="40"/>
        <v>0</v>
      </c>
      <c r="K418" s="18"/>
      <c r="L418" s="17"/>
      <c r="M418" s="17"/>
      <c r="N418" s="17"/>
      <c r="O418" s="20"/>
      <c r="P418" s="17"/>
      <c r="Q418" s="17"/>
      <c r="R418" s="20"/>
      <c r="S418">
        <f t="shared" si="41"/>
        <v>0</v>
      </c>
      <c r="T418" s="17"/>
      <c r="U418" s="20"/>
      <c r="V418" s="21"/>
      <c r="W418" s="17"/>
      <c r="X418" s="17"/>
      <c r="Y418" s="17"/>
      <c r="AI418">
        <f t="shared" ca="1" si="42"/>
        <v>45543</v>
      </c>
      <c r="AJ418" t="b">
        <f t="shared" ca="1" si="43"/>
        <v>0</v>
      </c>
      <c r="AK418" t="b">
        <f t="shared" ca="1" si="44"/>
        <v>0</v>
      </c>
      <c r="AL418" t="b">
        <f t="shared" ca="1" si="45"/>
        <v>0</v>
      </c>
    </row>
    <row r="419" spans="1:38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9">
        <f t="shared" si="40"/>
        <v>0</v>
      </c>
      <c r="K419" s="18"/>
      <c r="L419" s="17"/>
      <c r="M419" s="17"/>
      <c r="N419" s="17"/>
      <c r="O419" s="20"/>
      <c r="P419" s="17"/>
      <c r="Q419" s="17"/>
      <c r="R419" s="20"/>
      <c r="S419">
        <f t="shared" si="41"/>
        <v>0</v>
      </c>
      <c r="T419" s="17"/>
      <c r="U419" s="20"/>
      <c r="V419" s="21"/>
      <c r="W419" s="17"/>
      <c r="X419" s="17"/>
      <c r="Y419" s="17"/>
      <c r="AI419">
        <f t="shared" ca="1" si="42"/>
        <v>45543</v>
      </c>
      <c r="AJ419" t="b">
        <f t="shared" ca="1" si="43"/>
        <v>0</v>
      </c>
      <c r="AK419" t="b">
        <f t="shared" ca="1" si="44"/>
        <v>0</v>
      </c>
      <c r="AL419" t="b">
        <f t="shared" ca="1" si="45"/>
        <v>0</v>
      </c>
    </row>
    <row r="420" spans="1:38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9">
        <f t="shared" si="40"/>
        <v>0</v>
      </c>
      <c r="K420" s="18"/>
      <c r="L420" s="17"/>
      <c r="M420" s="17"/>
      <c r="N420" s="17"/>
      <c r="O420" s="20"/>
      <c r="P420" s="17"/>
      <c r="Q420" s="17"/>
      <c r="R420" s="20"/>
      <c r="S420">
        <f t="shared" si="41"/>
        <v>0</v>
      </c>
      <c r="T420" s="17"/>
      <c r="U420" s="20"/>
      <c r="V420" s="21"/>
      <c r="W420" s="17"/>
      <c r="X420" s="17"/>
      <c r="Y420" s="17"/>
      <c r="AI420">
        <f t="shared" ca="1" si="42"/>
        <v>45543</v>
      </c>
      <c r="AJ420" t="b">
        <f t="shared" ca="1" si="43"/>
        <v>0</v>
      </c>
      <c r="AK420" t="b">
        <f t="shared" ca="1" si="44"/>
        <v>0</v>
      </c>
      <c r="AL420" t="b">
        <f t="shared" ca="1" si="45"/>
        <v>0</v>
      </c>
    </row>
    <row r="421" spans="1:38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9">
        <f t="shared" si="40"/>
        <v>0</v>
      </c>
      <c r="K421" s="18"/>
      <c r="L421" s="17"/>
      <c r="M421" s="17"/>
      <c r="N421" s="17"/>
      <c r="O421" s="20"/>
      <c r="P421" s="17"/>
      <c r="Q421" s="17"/>
      <c r="R421" s="20"/>
      <c r="S421">
        <f t="shared" si="41"/>
        <v>0</v>
      </c>
      <c r="T421" s="17"/>
      <c r="U421" s="20"/>
      <c r="V421" s="21"/>
      <c r="W421" s="17"/>
      <c r="X421" s="17"/>
      <c r="Y421" s="17"/>
      <c r="AI421">
        <f t="shared" ca="1" si="42"/>
        <v>45543</v>
      </c>
      <c r="AJ421" t="b">
        <f t="shared" ca="1" si="43"/>
        <v>0</v>
      </c>
      <c r="AK421" t="b">
        <f t="shared" ca="1" si="44"/>
        <v>0</v>
      </c>
      <c r="AL421" t="b">
        <f t="shared" ca="1" si="45"/>
        <v>0</v>
      </c>
    </row>
    <row r="422" spans="1:38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9">
        <f t="shared" si="40"/>
        <v>0</v>
      </c>
      <c r="K422" s="18"/>
      <c r="L422" s="17"/>
      <c r="M422" s="17"/>
      <c r="N422" s="17"/>
      <c r="O422" s="20"/>
      <c r="P422" s="17"/>
      <c r="Q422" s="17"/>
      <c r="R422" s="20"/>
      <c r="S422">
        <f t="shared" si="41"/>
        <v>0</v>
      </c>
      <c r="T422" s="17"/>
      <c r="U422" s="20"/>
      <c r="V422" s="21"/>
      <c r="W422" s="17"/>
      <c r="X422" s="17"/>
      <c r="Y422" s="17"/>
      <c r="AI422">
        <f t="shared" ca="1" si="42"/>
        <v>45543</v>
      </c>
      <c r="AJ422" t="b">
        <f t="shared" ca="1" si="43"/>
        <v>0</v>
      </c>
      <c r="AK422" t="b">
        <f t="shared" ca="1" si="44"/>
        <v>0</v>
      </c>
      <c r="AL422" t="b">
        <f t="shared" ca="1" si="45"/>
        <v>0</v>
      </c>
    </row>
    <row r="423" spans="1:38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9">
        <f t="shared" si="40"/>
        <v>0</v>
      </c>
      <c r="K423" s="18"/>
      <c r="L423" s="17"/>
      <c r="M423" s="17"/>
      <c r="N423" s="17"/>
      <c r="O423" s="20"/>
      <c r="P423" s="17"/>
      <c r="Q423" s="17"/>
      <c r="R423" s="20"/>
      <c r="S423">
        <f t="shared" si="41"/>
        <v>0</v>
      </c>
      <c r="T423" s="17"/>
      <c r="U423" s="20"/>
      <c r="V423" s="21"/>
      <c r="W423" s="17"/>
      <c r="X423" s="17"/>
      <c r="Y423" s="17"/>
      <c r="AI423">
        <f t="shared" ca="1" si="42"/>
        <v>45543</v>
      </c>
      <c r="AJ423" t="b">
        <f t="shared" ca="1" si="43"/>
        <v>0</v>
      </c>
      <c r="AK423" t="b">
        <f t="shared" ca="1" si="44"/>
        <v>0</v>
      </c>
      <c r="AL423" t="b">
        <f t="shared" ca="1" si="45"/>
        <v>0</v>
      </c>
    </row>
    <row r="424" spans="1:38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9">
        <f t="shared" si="40"/>
        <v>0</v>
      </c>
      <c r="K424" s="18"/>
      <c r="L424" s="17"/>
      <c r="M424" s="17"/>
      <c r="N424" s="17"/>
      <c r="O424" s="20"/>
      <c r="P424" s="17"/>
      <c r="Q424" s="17"/>
      <c r="R424" s="20"/>
      <c r="S424">
        <f t="shared" si="41"/>
        <v>0</v>
      </c>
      <c r="T424" s="17"/>
      <c r="U424" s="20"/>
      <c r="V424" s="21"/>
      <c r="W424" s="17"/>
      <c r="X424" s="17"/>
      <c r="Y424" s="17"/>
      <c r="AI424">
        <f t="shared" ca="1" si="42"/>
        <v>45543</v>
      </c>
      <c r="AJ424" t="b">
        <f t="shared" ca="1" si="43"/>
        <v>0</v>
      </c>
      <c r="AK424" t="b">
        <f t="shared" ca="1" si="44"/>
        <v>0</v>
      </c>
      <c r="AL424" t="b">
        <f t="shared" ca="1" si="45"/>
        <v>0</v>
      </c>
    </row>
    <row r="425" spans="1:38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9">
        <f t="shared" si="40"/>
        <v>0</v>
      </c>
      <c r="K425" s="18"/>
      <c r="L425" s="17"/>
      <c r="M425" s="17"/>
      <c r="N425" s="17"/>
      <c r="O425" s="20"/>
      <c r="P425" s="17"/>
      <c r="Q425" s="17"/>
      <c r="R425" s="20"/>
      <c r="S425">
        <f t="shared" si="41"/>
        <v>0</v>
      </c>
      <c r="T425" s="17"/>
      <c r="U425" s="20"/>
      <c r="V425" s="21"/>
      <c r="W425" s="17"/>
      <c r="X425" s="17"/>
      <c r="Y425" s="17"/>
      <c r="AI425">
        <f t="shared" ca="1" si="42"/>
        <v>45543</v>
      </c>
      <c r="AJ425" t="b">
        <f t="shared" ca="1" si="43"/>
        <v>0</v>
      </c>
      <c r="AK425" t="b">
        <f t="shared" ca="1" si="44"/>
        <v>0</v>
      </c>
      <c r="AL425" t="b">
        <f t="shared" ca="1" si="45"/>
        <v>0</v>
      </c>
    </row>
    <row r="426" spans="1:38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9">
        <f t="shared" si="40"/>
        <v>0</v>
      </c>
      <c r="K426" s="18"/>
      <c r="L426" s="17"/>
      <c r="M426" s="17"/>
      <c r="N426" s="17"/>
      <c r="O426" s="20"/>
      <c r="P426" s="17"/>
      <c r="Q426" s="17"/>
      <c r="R426" s="20"/>
      <c r="S426">
        <f t="shared" si="41"/>
        <v>0</v>
      </c>
      <c r="T426" s="17"/>
      <c r="U426" s="20"/>
      <c r="V426" s="21"/>
      <c r="W426" s="17"/>
      <c r="X426" s="17"/>
      <c r="Y426" s="17"/>
      <c r="AI426">
        <f t="shared" ca="1" si="42"/>
        <v>45543</v>
      </c>
      <c r="AJ426" t="b">
        <f t="shared" ca="1" si="43"/>
        <v>0</v>
      </c>
      <c r="AK426" t="b">
        <f t="shared" ca="1" si="44"/>
        <v>0</v>
      </c>
      <c r="AL426" t="b">
        <f t="shared" ca="1" si="45"/>
        <v>0</v>
      </c>
    </row>
    <row r="427" spans="1:38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9">
        <f t="shared" si="40"/>
        <v>0</v>
      </c>
      <c r="K427" s="18"/>
      <c r="L427" s="17"/>
      <c r="M427" s="17"/>
      <c r="N427" s="17"/>
      <c r="O427" s="20"/>
      <c r="P427" s="17"/>
      <c r="Q427" s="17"/>
      <c r="R427" s="20"/>
      <c r="S427">
        <f t="shared" si="41"/>
        <v>0</v>
      </c>
      <c r="T427" s="17"/>
      <c r="U427" s="20"/>
      <c r="V427" s="21"/>
      <c r="W427" s="17"/>
      <c r="X427" s="17"/>
      <c r="Y427" s="17"/>
      <c r="AI427">
        <f t="shared" ca="1" si="42"/>
        <v>45543</v>
      </c>
      <c r="AJ427" t="b">
        <f t="shared" ca="1" si="43"/>
        <v>0</v>
      </c>
      <c r="AK427" t="b">
        <f t="shared" ca="1" si="44"/>
        <v>0</v>
      </c>
      <c r="AL427" t="b">
        <f t="shared" ca="1" si="45"/>
        <v>0</v>
      </c>
    </row>
    <row r="428" spans="1:38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9">
        <f t="shared" si="40"/>
        <v>0</v>
      </c>
      <c r="K428" s="18"/>
      <c r="L428" s="17"/>
      <c r="M428" s="17"/>
      <c r="N428" s="17"/>
      <c r="O428" s="20"/>
      <c r="P428" s="17"/>
      <c r="Q428" s="17"/>
      <c r="R428" s="20"/>
      <c r="S428">
        <f t="shared" si="41"/>
        <v>0</v>
      </c>
      <c r="T428" s="17"/>
      <c r="U428" s="20"/>
      <c r="V428" s="21"/>
      <c r="W428" s="17"/>
      <c r="X428" s="17"/>
      <c r="Y428" s="17"/>
      <c r="AI428">
        <f t="shared" ca="1" si="42"/>
        <v>45543</v>
      </c>
      <c r="AJ428" t="b">
        <f t="shared" ca="1" si="43"/>
        <v>0</v>
      </c>
      <c r="AK428" t="b">
        <f t="shared" ca="1" si="44"/>
        <v>0</v>
      </c>
      <c r="AL428" t="b">
        <f t="shared" ca="1" si="45"/>
        <v>0</v>
      </c>
    </row>
    <row r="429" spans="1:38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9">
        <f t="shared" si="40"/>
        <v>0</v>
      </c>
      <c r="K429" s="18"/>
      <c r="L429" s="17"/>
      <c r="M429" s="17"/>
      <c r="N429" s="17"/>
      <c r="O429" s="20"/>
      <c r="P429" s="17"/>
      <c r="Q429" s="17"/>
      <c r="R429" s="20"/>
      <c r="S429">
        <f t="shared" si="41"/>
        <v>0</v>
      </c>
      <c r="T429" s="17"/>
      <c r="U429" s="20"/>
      <c r="V429" s="21"/>
      <c r="W429" s="17"/>
      <c r="X429" s="17"/>
      <c r="Y429" s="17"/>
      <c r="AI429">
        <f t="shared" ca="1" si="42"/>
        <v>45543</v>
      </c>
      <c r="AJ429" t="b">
        <f t="shared" ca="1" si="43"/>
        <v>0</v>
      </c>
      <c r="AK429" t="b">
        <f t="shared" ca="1" si="44"/>
        <v>0</v>
      </c>
      <c r="AL429" t="b">
        <f t="shared" ca="1" si="45"/>
        <v>0</v>
      </c>
    </row>
    <row r="430" spans="1:38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9">
        <f t="shared" si="40"/>
        <v>0</v>
      </c>
      <c r="K430" s="18"/>
      <c r="L430" s="17"/>
      <c r="M430" s="17"/>
      <c r="N430" s="17"/>
      <c r="O430" s="20"/>
      <c r="P430" s="17"/>
      <c r="Q430" s="17"/>
      <c r="R430" s="20"/>
      <c r="S430">
        <f t="shared" si="41"/>
        <v>0</v>
      </c>
      <c r="T430" s="17"/>
      <c r="U430" s="20"/>
      <c r="V430" s="21"/>
      <c r="W430" s="17"/>
      <c r="X430" s="17"/>
      <c r="Y430" s="17"/>
      <c r="AI430">
        <f t="shared" ca="1" si="42"/>
        <v>45543</v>
      </c>
      <c r="AJ430" t="b">
        <f t="shared" ca="1" si="43"/>
        <v>0</v>
      </c>
      <c r="AK430" t="b">
        <f t="shared" ca="1" si="44"/>
        <v>0</v>
      </c>
      <c r="AL430" t="b">
        <f t="shared" ca="1" si="45"/>
        <v>0</v>
      </c>
    </row>
    <row r="431" spans="1:38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9">
        <f t="shared" si="40"/>
        <v>0</v>
      </c>
      <c r="K431" s="18"/>
      <c r="L431" s="17"/>
      <c r="M431" s="17"/>
      <c r="N431" s="17"/>
      <c r="O431" s="20"/>
      <c r="P431" s="17"/>
      <c r="Q431" s="17"/>
      <c r="R431" s="20"/>
      <c r="S431">
        <f t="shared" si="41"/>
        <v>0</v>
      </c>
      <c r="T431" s="17"/>
      <c r="U431" s="20"/>
      <c r="V431" s="21"/>
      <c r="W431" s="17"/>
      <c r="X431" s="17"/>
      <c r="Y431" s="17"/>
      <c r="AI431">
        <f t="shared" ca="1" si="42"/>
        <v>45543</v>
      </c>
      <c r="AJ431" t="b">
        <f t="shared" ca="1" si="43"/>
        <v>0</v>
      </c>
      <c r="AK431" t="b">
        <f t="shared" ca="1" si="44"/>
        <v>0</v>
      </c>
      <c r="AL431" t="b">
        <f t="shared" ca="1" si="45"/>
        <v>0</v>
      </c>
    </row>
    <row r="432" spans="1:38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9">
        <f t="shared" si="40"/>
        <v>0</v>
      </c>
      <c r="K432" s="18"/>
      <c r="L432" s="17"/>
      <c r="M432" s="17"/>
      <c r="N432" s="17"/>
      <c r="O432" s="20"/>
      <c r="P432" s="17"/>
      <c r="Q432" s="17"/>
      <c r="R432" s="20"/>
      <c r="S432">
        <f t="shared" si="41"/>
        <v>0</v>
      </c>
      <c r="T432" s="17"/>
      <c r="U432" s="20"/>
      <c r="V432" s="21"/>
      <c r="W432" s="17"/>
      <c r="X432" s="17"/>
      <c r="Y432" s="17"/>
      <c r="AI432">
        <f t="shared" ca="1" si="42"/>
        <v>45543</v>
      </c>
      <c r="AJ432" t="b">
        <f t="shared" ca="1" si="43"/>
        <v>0</v>
      </c>
      <c r="AK432" t="b">
        <f t="shared" ca="1" si="44"/>
        <v>0</v>
      </c>
      <c r="AL432" t="b">
        <f t="shared" ca="1" si="45"/>
        <v>0</v>
      </c>
    </row>
    <row r="433" spans="1:38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9">
        <f t="shared" si="40"/>
        <v>0</v>
      </c>
      <c r="K433" s="18"/>
      <c r="L433" s="17"/>
      <c r="M433" s="17"/>
      <c r="N433" s="17"/>
      <c r="O433" s="20"/>
      <c r="P433" s="17"/>
      <c r="Q433" s="17"/>
      <c r="R433" s="20"/>
      <c r="S433">
        <f t="shared" si="41"/>
        <v>0</v>
      </c>
      <c r="T433" s="17"/>
      <c r="U433" s="20"/>
      <c r="V433" s="21"/>
      <c r="W433" s="17"/>
      <c r="X433" s="17"/>
      <c r="Y433" s="17"/>
      <c r="AI433">
        <f t="shared" ca="1" si="42"/>
        <v>45543</v>
      </c>
      <c r="AJ433" t="b">
        <f t="shared" ca="1" si="43"/>
        <v>0</v>
      </c>
      <c r="AK433" t="b">
        <f t="shared" ca="1" si="44"/>
        <v>0</v>
      </c>
      <c r="AL433" t="b">
        <f t="shared" ca="1" si="45"/>
        <v>0</v>
      </c>
    </row>
    <row r="434" spans="1:38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9">
        <f t="shared" si="40"/>
        <v>0</v>
      </c>
      <c r="K434" s="18"/>
      <c r="L434" s="17"/>
      <c r="M434" s="17"/>
      <c r="N434" s="17"/>
      <c r="O434" s="20"/>
      <c r="P434" s="17"/>
      <c r="Q434" s="17"/>
      <c r="R434" s="20"/>
      <c r="S434">
        <f t="shared" si="41"/>
        <v>0</v>
      </c>
      <c r="T434" s="17"/>
      <c r="U434" s="20"/>
      <c r="V434" s="21"/>
      <c r="W434" s="17"/>
      <c r="X434" s="17"/>
      <c r="Y434" s="17"/>
      <c r="AI434">
        <f t="shared" ca="1" si="42"/>
        <v>45543</v>
      </c>
      <c r="AJ434" t="b">
        <f t="shared" ca="1" si="43"/>
        <v>0</v>
      </c>
      <c r="AK434" t="b">
        <f t="shared" ca="1" si="44"/>
        <v>0</v>
      </c>
      <c r="AL434" t="b">
        <f t="shared" ca="1" si="45"/>
        <v>0</v>
      </c>
    </row>
    <row r="435" spans="1:38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9">
        <f t="shared" si="40"/>
        <v>0</v>
      </c>
      <c r="K435" s="18"/>
      <c r="L435" s="17"/>
      <c r="M435" s="17"/>
      <c r="N435" s="17"/>
      <c r="O435" s="20"/>
      <c r="P435" s="17"/>
      <c r="Q435" s="17"/>
      <c r="R435" s="20"/>
      <c r="S435">
        <f t="shared" si="41"/>
        <v>0</v>
      </c>
      <c r="T435" s="17"/>
      <c r="U435" s="20"/>
      <c r="V435" s="21"/>
      <c r="W435" s="17"/>
      <c r="X435" s="17"/>
      <c r="Y435" s="17"/>
      <c r="AI435">
        <f t="shared" ca="1" si="42"/>
        <v>45543</v>
      </c>
      <c r="AJ435" t="b">
        <f t="shared" ca="1" si="43"/>
        <v>0</v>
      </c>
      <c r="AK435" t="b">
        <f t="shared" ca="1" si="44"/>
        <v>0</v>
      </c>
      <c r="AL435" t="b">
        <f t="shared" ca="1" si="45"/>
        <v>0</v>
      </c>
    </row>
    <row r="436" spans="1:38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9">
        <f t="shared" si="40"/>
        <v>0</v>
      </c>
      <c r="K436" s="18"/>
      <c r="L436" s="17"/>
      <c r="M436" s="17"/>
      <c r="N436" s="17"/>
      <c r="O436" s="20"/>
      <c r="P436" s="17"/>
      <c r="Q436" s="17"/>
      <c r="R436" s="20"/>
      <c r="S436">
        <f t="shared" si="41"/>
        <v>0</v>
      </c>
      <c r="T436" s="17"/>
      <c r="U436" s="20"/>
      <c r="V436" s="21"/>
      <c r="W436" s="17"/>
      <c r="X436" s="17"/>
      <c r="Y436" s="17"/>
      <c r="AI436">
        <f t="shared" ca="1" si="42"/>
        <v>45543</v>
      </c>
      <c r="AJ436" t="b">
        <f t="shared" ca="1" si="43"/>
        <v>0</v>
      </c>
      <c r="AK436" t="b">
        <f t="shared" ca="1" si="44"/>
        <v>0</v>
      </c>
      <c r="AL436" t="b">
        <f t="shared" ca="1" si="45"/>
        <v>0</v>
      </c>
    </row>
    <row r="437" spans="1:38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9">
        <f t="shared" si="40"/>
        <v>0</v>
      </c>
      <c r="K437" s="18"/>
      <c r="L437" s="17"/>
      <c r="M437" s="17"/>
      <c r="N437" s="17"/>
      <c r="O437" s="20"/>
      <c r="P437" s="17"/>
      <c r="Q437" s="17"/>
      <c r="R437" s="20"/>
      <c r="S437">
        <f t="shared" si="41"/>
        <v>0</v>
      </c>
      <c r="T437" s="17"/>
      <c r="U437" s="20"/>
      <c r="V437" s="21"/>
      <c r="W437" s="17"/>
      <c r="X437" s="17"/>
      <c r="Y437" s="17"/>
      <c r="AI437">
        <f t="shared" ca="1" si="42"/>
        <v>45543</v>
      </c>
      <c r="AJ437" t="b">
        <f t="shared" ca="1" si="43"/>
        <v>0</v>
      </c>
      <c r="AK437" t="b">
        <f t="shared" ca="1" si="44"/>
        <v>0</v>
      </c>
      <c r="AL437" t="b">
        <f t="shared" ca="1" si="45"/>
        <v>0</v>
      </c>
    </row>
    <row r="438" spans="1:38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9">
        <f t="shared" si="40"/>
        <v>0</v>
      </c>
      <c r="K438" s="18"/>
      <c r="L438" s="17"/>
      <c r="M438" s="17"/>
      <c r="N438" s="17"/>
      <c r="O438" s="20"/>
      <c r="P438" s="17"/>
      <c r="Q438" s="17"/>
      <c r="R438" s="20"/>
      <c r="S438">
        <f t="shared" si="41"/>
        <v>0</v>
      </c>
      <c r="T438" s="17"/>
      <c r="U438" s="20"/>
      <c r="V438" s="21"/>
      <c r="W438" s="17"/>
      <c r="X438" s="17"/>
      <c r="Y438" s="17"/>
      <c r="AI438">
        <f t="shared" ca="1" si="42"/>
        <v>45543</v>
      </c>
      <c r="AJ438" t="b">
        <f t="shared" ca="1" si="43"/>
        <v>0</v>
      </c>
      <c r="AK438" t="b">
        <f t="shared" ca="1" si="44"/>
        <v>0</v>
      </c>
      <c r="AL438" t="b">
        <f t="shared" ca="1" si="45"/>
        <v>0</v>
      </c>
    </row>
    <row r="439" spans="1:38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9">
        <f t="shared" si="40"/>
        <v>0</v>
      </c>
      <c r="K439" s="18"/>
      <c r="L439" s="17"/>
      <c r="M439" s="17"/>
      <c r="N439" s="17"/>
      <c r="O439" s="20"/>
      <c r="P439" s="17"/>
      <c r="Q439" s="17"/>
      <c r="R439" s="20"/>
      <c r="S439">
        <f t="shared" si="41"/>
        <v>0</v>
      </c>
      <c r="T439" s="17"/>
      <c r="U439" s="20"/>
      <c r="V439" s="21"/>
      <c r="W439" s="17"/>
      <c r="X439" s="17"/>
      <c r="Y439" s="17"/>
      <c r="AI439">
        <f t="shared" ca="1" si="42"/>
        <v>45543</v>
      </c>
      <c r="AJ439" t="b">
        <f t="shared" ca="1" si="43"/>
        <v>0</v>
      </c>
      <c r="AK439" t="b">
        <f t="shared" ca="1" si="44"/>
        <v>0</v>
      </c>
      <c r="AL439" t="b">
        <f t="shared" ca="1" si="45"/>
        <v>0</v>
      </c>
    </row>
    <row r="440" spans="1:38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9">
        <f t="shared" si="40"/>
        <v>0</v>
      </c>
      <c r="K440" s="18"/>
      <c r="L440" s="17"/>
      <c r="M440" s="17"/>
      <c r="N440" s="17"/>
      <c r="O440" s="20"/>
      <c r="P440" s="17"/>
      <c r="Q440" s="17"/>
      <c r="R440" s="20"/>
      <c r="S440">
        <f t="shared" si="41"/>
        <v>0</v>
      </c>
      <c r="T440" s="17"/>
      <c r="U440" s="20"/>
      <c r="V440" s="21"/>
      <c r="W440" s="17"/>
      <c r="X440" s="17"/>
      <c r="Y440" s="17"/>
      <c r="AI440">
        <f t="shared" ca="1" si="42"/>
        <v>45543</v>
      </c>
      <c r="AJ440" t="b">
        <f t="shared" ca="1" si="43"/>
        <v>0</v>
      </c>
      <c r="AK440" t="b">
        <f t="shared" ca="1" si="44"/>
        <v>0</v>
      </c>
      <c r="AL440" t="b">
        <f t="shared" ca="1" si="45"/>
        <v>0</v>
      </c>
    </row>
    <row r="441" spans="1:38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9">
        <f t="shared" si="40"/>
        <v>0</v>
      </c>
      <c r="K441" s="18"/>
      <c r="L441" s="17"/>
      <c r="M441" s="17"/>
      <c r="N441" s="17"/>
      <c r="O441" s="20"/>
      <c r="P441" s="17"/>
      <c r="Q441" s="17"/>
      <c r="R441" s="20"/>
      <c r="S441">
        <f t="shared" si="41"/>
        <v>0</v>
      </c>
      <c r="T441" s="17"/>
      <c r="U441" s="20"/>
      <c r="V441" s="21"/>
      <c r="W441" s="17"/>
      <c r="X441" s="17"/>
      <c r="Y441" s="17"/>
      <c r="AI441">
        <f t="shared" ca="1" si="42"/>
        <v>45543</v>
      </c>
      <c r="AJ441" t="b">
        <f t="shared" ca="1" si="43"/>
        <v>0</v>
      </c>
      <c r="AK441" t="b">
        <f t="shared" ca="1" si="44"/>
        <v>0</v>
      </c>
      <c r="AL441" t="b">
        <f t="shared" ca="1" si="45"/>
        <v>0</v>
      </c>
    </row>
    <row r="442" spans="1:38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9">
        <f t="shared" si="40"/>
        <v>0</v>
      </c>
      <c r="K442" s="18"/>
      <c r="L442" s="17"/>
      <c r="M442" s="17"/>
      <c r="N442" s="17"/>
      <c r="O442" s="20"/>
      <c r="P442" s="17"/>
      <c r="Q442" s="17"/>
      <c r="R442" s="20"/>
      <c r="S442">
        <f t="shared" si="41"/>
        <v>0</v>
      </c>
      <c r="T442" s="17"/>
      <c r="U442" s="20"/>
      <c r="V442" s="21"/>
      <c r="W442" s="17"/>
      <c r="X442" s="17"/>
      <c r="Y442" s="17"/>
      <c r="AI442">
        <f t="shared" ca="1" si="42"/>
        <v>45543</v>
      </c>
      <c r="AJ442" t="b">
        <f t="shared" ca="1" si="43"/>
        <v>0</v>
      </c>
      <c r="AK442" t="b">
        <f t="shared" ca="1" si="44"/>
        <v>0</v>
      </c>
      <c r="AL442" t="b">
        <f t="shared" ca="1" si="45"/>
        <v>0</v>
      </c>
    </row>
    <row r="443" spans="1:38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9">
        <f t="shared" si="40"/>
        <v>0</v>
      </c>
      <c r="K443" s="18"/>
      <c r="L443" s="17"/>
      <c r="M443" s="17"/>
      <c r="N443" s="17"/>
      <c r="O443" s="20"/>
      <c r="P443" s="17"/>
      <c r="Q443" s="17"/>
      <c r="R443" s="20"/>
      <c r="S443">
        <f t="shared" si="41"/>
        <v>0</v>
      </c>
      <c r="T443" s="17"/>
      <c r="U443" s="20"/>
      <c r="V443" s="21"/>
      <c r="W443" s="17"/>
      <c r="X443" s="17"/>
      <c r="Y443" s="17"/>
      <c r="AI443">
        <f t="shared" ca="1" si="42"/>
        <v>45543</v>
      </c>
      <c r="AJ443" t="b">
        <f t="shared" ca="1" si="43"/>
        <v>0</v>
      </c>
      <c r="AK443" t="b">
        <f t="shared" ca="1" si="44"/>
        <v>0</v>
      </c>
      <c r="AL443" t="b">
        <f t="shared" ca="1" si="45"/>
        <v>0</v>
      </c>
    </row>
    <row r="444" spans="1:38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9">
        <f t="shared" si="40"/>
        <v>0</v>
      </c>
      <c r="K444" s="18"/>
      <c r="L444" s="17"/>
      <c r="M444" s="17"/>
      <c r="N444" s="17"/>
      <c r="O444" s="20"/>
      <c r="P444" s="17"/>
      <c r="Q444" s="17"/>
      <c r="R444" s="20"/>
      <c r="S444">
        <f t="shared" si="41"/>
        <v>0</v>
      </c>
      <c r="T444" s="17"/>
      <c r="U444" s="20"/>
      <c r="V444" s="21"/>
      <c r="W444" s="17"/>
      <c r="X444" s="17"/>
      <c r="Y444" s="17"/>
      <c r="AI444">
        <f t="shared" ca="1" si="42"/>
        <v>45543</v>
      </c>
      <c r="AJ444" t="b">
        <f t="shared" ca="1" si="43"/>
        <v>0</v>
      </c>
      <c r="AK444" t="b">
        <f t="shared" ca="1" si="44"/>
        <v>0</v>
      </c>
      <c r="AL444" t="b">
        <f t="shared" ca="1" si="45"/>
        <v>0</v>
      </c>
    </row>
    <row r="445" spans="1:38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9">
        <f t="shared" si="40"/>
        <v>0</v>
      </c>
      <c r="K445" s="18"/>
      <c r="L445" s="17"/>
      <c r="M445" s="17"/>
      <c r="N445" s="17"/>
      <c r="O445" s="20"/>
      <c r="P445" s="17"/>
      <c r="Q445" s="17"/>
      <c r="R445" s="20"/>
      <c r="S445">
        <f t="shared" si="41"/>
        <v>0</v>
      </c>
      <c r="T445" s="17"/>
      <c r="U445" s="20"/>
      <c r="V445" s="21"/>
      <c r="W445" s="17"/>
      <c r="X445" s="17"/>
      <c r="Y445" s="17"/>
      <c r="AI445">
        <f t="shared" ca="1" si="42"/>
        <v>45543</v>
      </c>
      <c r="AJ445" t="b">
        <f t="shared" ca="1" si="43"/>
        <v>0</v>
      </c>
      <c r="AK445" t="b">
        <f t="shared" ca="1" si="44"/>
        <v>0</v>
      </c>
      <c r="AL445" t="b">
        <f t="shared" ca="1" si="45"/>
        <v>0</v>
      </c>
    </row>
    <row r="446" spans="1:38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9">
        <f t="shared" si="40"/>
        <v>0</v>
      </c>
      <c r="K446" s="18"/>
      <c r="L446" s="17"/>
      <c r="M446" s="17"/>
      <c r="N446" s="17"/>
      <c r="O446" s="20"/>
      <c r="P446" s="17"/>
      <c r="Q446" s="17"/>
      <c r="R446" s="20"/>
      <c r="S446">
        <f t="shared" si="41"/>
        <v>0</v>
      </c>
      <c r="T446" s="17"/>
      <c r="U446" s="20"/>
      <c r="V446" s="21"/>
      <c r="W446" s="17"/>
      <c r="X446" s="17"/>
      <c r="Y446" s="17"/>
      <c r="AI446">
        <f t="shared" ca="1" si="42"/>
        <v>45543</v>
      </c>
      <c r="AJ446" t="b">
        <f t="shared" ca="1" si="43"/>
        <v>0</v>
      </c>
      <c r="AK446" t="b">
        <f t="shared" ca="1" si="44"/>
        <v>0</v>
      </c>
      <c r="AL446" t="b">
        <f t="shared" ca="1" si="45"/>
        <v>0</v>
      </c>
    </row>
    <row r="447" spans="1:38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9">
        <f t="shared" si="40"/>
        <v>0</v>
      </c>
      <c r="K447" s="18"/>
      <c r="L447" s="17"/>
      <c r="M447" s="17"/>
      <c r="N447" s="17"/>
      <c r="O447" s="20"/>
      <c r="P447" s="17"/>
      <c r="Q447" s="17"/>
      <c r="R447" s="20"/>
      <c r="S447">
        <f t="shared" si="41"/>
        <v>0</v>
      </c>
      <c r="T447" s="17"/>
      <c r="U447" s="20"/>
      <c r="V447" s="21"/>
      <c r="W447" s="17"/>
      <c r="X447" s="17"/>
      <c r="Y447" s="17"/>
      <c r="AI447">
        <f t="shared" ca="1" si="42"/>
        <v>45543</v>
      </c>
      <c r="AJ447" t="b">
        <f t="shared" ca="1" si="43"/>
        <v>0</v>
      </c>
      <c r="AK447" t="b">
        <f t="shared" ca="1" si="44"/>
        <v>0</v>
      </c>
      <c r="AL447" t="b">
        <f t="shared" ca="1" si="45"/>
        <v>0</v>
      </c>
    </row>
    <row r="448" spans="1:38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9">
        <f t="shared" si="40"/>
        <v>0</v>
      </c>
      <c r="K448" s="18"/>
      <c r="L448" s="17"/>
      <c r="M448" s="17"/>
      <c r="N448" s="17"/>
      <c r="O448" s="20"/>
      <c r="P448" s="17"/>
      <c r="Q448" s="17"/>
      <c r="R448" s="20"/>
      <c r="S448">
        <f t="shared" si="41"/>
        <v>0</v>
      </c>
      <c r="T448" s="17"/>
      <c r="U448" s="20"/>
      <c r="V448" s="21"/>
      <c r="W448" s="17"/>
      <c r="X448" s="17"/>
      <c r="Y448" s="17"/>
      <c r="AI448">
        <f t="shared" ca="1" si="42"/>
        <v>45543</v>
      </c>
      <c r="AJ448" t="b">
        <f t="shared" ca="1" si="43"/>
        <v>0</v>
      </c>
      <c r="AK448" t="b">
        <f t="shared" ca="1" si="44"/>
        <v>0</v>
      </c>
      <c r="AL448" t="b">
        <f t="shared" ca="1" si="45"/>
        <v>0</v>
      </c>
    </row>
    <row r="449" spans="1:38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9">
        <f t="shared" si="40"/>
        <v>0</v>
      </c>
      <c r="K449" s="18"/>
      <c r="L449" s="17"/>
      <c r="M449" s="17"/>
      <c r="N449" s="17"/>
      <c r="O449" s="20"/>
      <c r="P449" s="17"/>
      <c r="Q449" s="17"/>
      <c r="R449" s="20"/>
      <c r="S449">
        <f t="shared" si="41"/>
        <v>0</v>
      </c>
      <c r="T449" s="17"/>
      <c r="U449" s="20"/>
      <c r="V449" s="21"/>
      <c r="W449" s="17"/>
      <c r="X449" s="17"/>
      <c r="Y449" s="17"/>
      <c r="AI449">
        <f t="shared" ca="1" si="42"/>
        <v>45543</v>
      </c>
      <c r="AJ449" t="b">
        <f t="shared" ca="1" si="43"/>
        <v>0</v>
      </c>
      <c r="AK449" t="b">
        <f t="shared" ca="1" si="44"/>
        <v>0</v>
      </c>
      <c r="AL449" t="b">
        <f t="shared" ca="1" si="45"/>
        <v>0</v>
      </c>
    </row>
    <row r="450" spans="1:38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9">
        <f t="shared" si="40"/>
        <v>0</v>
      </c>
      <c r="K450" s="18"/>
      <c r="L450" s="17"/>
      <c r="M450" s="17"/>
      <c r="N450" s="17"/>
      <c r="O450" s="20"/>
      <c r="P450" s="17"/>
      <c r="Q450" s="17"/>
      <c r="R450" s="20"/>
      <c r="S450">
        <f t="shared" si="41"/>
        <v>0</v>
      </c>
      <c r="T450" s="17"/>
      <c r="U450" s="20"/>
      <c r="V450" s="21"/>
      <c r="W450" s="17"/>
      <c r="X450" s="17"/>
      <c r="Y450" s="17"/>
      <c r="AI450">
        <f t="shared" ca="1" si="42"/>
        <v>45543</v>
      </c>
      <c r="AJ450" t="b">
        <f t="shared" ca="1" si="43"/>
        <v>0</v>
      </c>
      <c r="AK450" t="b">
        <f t="shared" ca="1" si="44"/>
        <v>0</v>
      </c>
      <c r="AL450" t="b">
        <f t="shared" ca="1" si="45"/>
        <v>0</v>
      </c>
    </row>
    <row r="451" spans="1:38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9">
        <f t="shared" si="40"/>
        <v>0</v>
      </c>
      <c r="K451" s="18"/>
      <c r="L451" s="17"/>
      <c r="M451" s="17"/>
      <c r="N451" s="17"/>
      <c r="O451" s="20"/>
      <c r="P451" s="17"/>
      <c r="Q451" s="17"/>
      <c r="R451" s="20"/>
      <c r="S451">
        <f t="shared" si="41"/>
        <v>0</v>
      </c>
      <c r="T451" s="17"/>
      <c r="U451" s="20"/>
      <c r="V451" s="21"/>
      <c r="W451" s="17"/>
      <c r="X451" s="17"/>
      <c r="Y451" s="17"/>
      <c r="AI451">
        <f t="shared" ca="1" si="42"/>
        <v>45543</v>
      </c>
      <c r="AJ451" t="b">
        <f t="shared" ca="1" si="43"/>
        <v>0</v>
      </c>
      <c r="AK451" t="b">
        <f t="shared" ca="1" si="44"/>
        <v>0</v>
      </c>
      <c r="AL451" t="b">
        <f t="shared" ca="1" si="45"/>
        <v>0</v>
      </c>
    </row>
    <row r="452" spans="1:38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9">
        <f t="shared" ref="J452:J515" si="46">IF(F452="H",(E452+I452)*H452,E452/52)</f>
        <v>0</v>
      </c>
      <c r="K452" s="18"/>
      <c r="L452" s="17"/>
      <c r="M452" s="17"/>
      <c r="N452" s="17"/>
      <c r="O452" s="20"/>
      <c r="P452" s="17"/>
      <c r="Q452" s="17"/>
      <c r="R452" s="20"/>
      <c r="S452">
        <f t="shared" si="41"/>
        <v>0</v>
      </c>
      <c r="T452" s="17"/>
      <c r="U452" s="20"/>
      <c r="V452" s="21"/>
      <c r="W452" s="17"/>
      <c r="X452" s="17"/>
      <c r="Y452" s="17"/>
      <c r="AI452">
        <f t="shared" ca="1" si="42"/>
        <v>45543</v>
      </c>
      <c r="AJ452" t="b">
        <f t="shared" ca="1" si="43"/>
        <v>0</v>
      </c>
      <c r="AK452" t="b">
        <f t="shared" ca="1" si="44"/>
        <v>0</v>
      </c>
      <c r="AL452" t="b">
        <f t="shared" ca="1" si="45"/>
        <v>0</v>
      </c>
    </row>
    <row r="453" spans="1:38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9">
        <f t="shared" si="46"/>
        <v>0</v>
      </c>
      <c r="K453" s="18"/>
      <c r="L453" s="17"/>
      <c r="M453" s="17"/>
      <c r="N453" s="17"/>
      <c r="O453" s="20"/>
      <c r="P453" s="17"/>
      <c r="Q453" s="17"/>
      <c r="R453" s="20"/>
      <c r="S453">
        <f t="shared" ref="S453:S516" si="47">_xlfn.DAYS(R453,O453)</f>
        <v>0</v>
      </c>
      <c r="T453" s="17"/>
      <c r="U453" s="20"/>
      <c r="V453" s="21"/>
      <c r="W453" s="17"/>
      <c r="X453" s="17"/>
      <c r="Y453" s="17"/>
      <c r="AI453">
        <f t="shared" ca="1" si="42"/>
        <v>45543</v>
      </c>
      <c r="AJ453" t="b">
        <f t="shared" ca="1" si="43"/>
        <v>0</v>
      </c>
      <c r="AK453" t="b">
        <f t="shared" ca="1" si="44"/>
        <v>0</v>
      </c>
      <c r="AL453" t="b">
        <f t="shared" ca="1" si="45"/>
        <v>0</v>
      </c>
    </row>
    <row r="454" spans="1:38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9">
        <f t="shared" si="46"/>
        <v>0</v>
      </c>
      <c r="K454" s="18"/>
      <c r="L454" s="17"/>
      <c r="M454" s="17"/>
      <c r="N454" s="17"/>
      <c r="O454" s="20"/>
      <c r="P454" s="17"/>
      <c r="Q454" s="17"/>
      <c r="R454" s="20"/>
      <c r="S454">
        <f t="shared" si="47"/>
        <v>0</v>
      </c>
      <c r="T454" s="17"/>
      <c r="U454" s="20"/>
      <c r="V454" s="21"/>
      <c r="W454" s="17"/>
      <c r="X454" s="17"/>
      <c r="Y454" s="17"/>
      <c r="AI454">
        <f t="shared" ca="1" si="42"/>
        <v>45543</v>
      </c>
      <c r="AJ454" t="b">
        <f t="shared" ca="1" si="43"/>
        <v>0</v>
      </c>
      <c r="AK454" t="b">
        <f t="shared" ca="1" si="44"/>
        <v>0</v>
      </c>
      <c r="AL454" t="b">
        <f t="shared" ca="1" si="45"/>
        <v>0</v>
      </c>
    </row>
    <row r="455" spans="1:38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9">
        <f t="shared" si="46"/>
        <v>0</v>
      </c>
      <c r="K455" s="18"/>
      <c r="L455" s="17"/>
      <c r="M455" s="17"/>
      <c r="N455" s="17"/>
      <c r="O455" s="20"/>
      <c r="P455" s="17"/>
      <c r="Q455" s="17"/>
      <c r="R455" s="20"/>
      <c r="S455">
        <f t="shared" si="47"/>
        <v>0</v>
      </c>
      <c r="T455" s="17"/>
      <c r="U455" s="20"/>
      <c r="V455" s="21"/>
      <c r="W455" s="17"/>
      <c r="X455" s="17"/>
      <c r="Y455" s="17"/>
      <c r="AI455">
        <f t="shared" ca="1" si="42"/>
        <v>45543</v>
      </c>
      <c r="AJ455" t="b">
        <f t="shared" ca="1" si="43"/>
        <v>0</v>
      </c>
      <c r="AK455" t="b">
        <f t="shared" ca="1" si="44"/>
        <v>0</v>
      </c>
      <c r="AL455" t="b">
        <f t="shared" ca="1" si="45"/>
        <v>0</v>
      </c>
    </row>
    <row r="456" spans="1:38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9">
        <f t="shared" si="46"/>
        <v>0</v>
      </c>
      <c r="K456" s="18"/>
      <c r="L456" s="17"/>
      <c r="M456" s="17"/>
      <c r="N456" s="17"/>
      <c r="O456" s="20"/>
      <c r="P456" s="17"/>
      <c r="Q456" s="17"/>
      <c r="R456" s="20"/>
      <c r="S456">
        <f t="shared" si="47"/>
        <v>0</v>
      </c>
      <c r="T456" s="17"/>
      <c r="U456" s="20"/>
      <c r="V456" s="21"/>
      <c r="W456" s="17"/>
      <c r="X456" s="17"/>
      <c r="Y456" s="17"/>
      <c r="AI456">
        <f t="shared" ca="1" si="42"/>
        <v>45543</v>
      </c>
      <c r="AJ456" t="b">
        <f t="shared" ca="1" si="43"/>
        <v>0</v>
      </c>
      <c r="AK456" t="b">
        <f t="shared" ca="1" si="44"/>
        <v>0</v>
      </c>
      <c r="AL456" t="b">
        <f t="shared" ca="1" si="45"/>
        <v>0</v>
      </c>
    </row>
    <row r="457" spans="1:38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9">
        <f t="shared" si="46"/>
        <v>0</v>
      </c>
      <c r="K457" s="18"/>
      <c r="L457" s="17"/>
      <c r="M457" s="17"/>
      <c r="N457" s="17"/>
      <c r="O457" s="20"/>
      <c r="P457" s="17"/>
      <c r="Q457" s="17"/>
      <c r="R457" s="20"/>
      <c r="S457">
        <f t="shared" si="47"/>
        <v>0</v>
      </c>
      <c r="T457" s="17"/>
      <c r="U457" s="20"/>
      <c r="V457" s="21"/>
      <c r="W457" s="17"/>
      <c r="X457" s="17"/>
      <c r="Y457" s="17"/>
      <c r="AI457">
        <f t="shared" ca="1" si="42"/>
        <v>45543</v>
      </c>
      <c r="AJ457" t="b">
        <f t="shared" ca="1" si="43"/>
        <v>0</v>
      </c>
      <c r="AK457" t="b">
        <f t="shared" ca="1" si="44"/>
        <v>0</v>
      </c>
      <c r="AL457" t="b">
        <f t="shared" ca="1" si="45"/>
        <v>0</v>
      </c>
    </row>
    <row r="458" spans="1:38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9">
        <f t="shared" si="46"/>
        <v>0</v>
      </c>
      <c r="K458" s="18"/>
      <c r="L458" s="17"/>
      <c r="M458" s="17"/>
      <c r="N458" s="17"/>
      <c r="O458" s="20"/>
      <c r="P458" s="17"/>
      <c r="Q458" s="17"/>
      <c r="R458" s="20"/>
      <c r="S458">
        <f t="shared" si="47"/>
        <v>0</v>
      </c>
      <c r="T458" s="17"/>
      <c r="U458" s="20"/>
      <c r="V458" s="21"/>
      <c r="W458" s="17"/>
      <c r="X458" s="17"/>
      <c r="Y458" s="17"/>
      <c r="AI458">
        <f t="shared" ca="1" si="42"/>
        <v>45543</v>
      </c>
      <c r="AJ458" t="b">
        <f t="shared" ca="1" si="43"/>
        <v>0</v>
      </c>
      <c r="AK458" t="b">
        <f t="shared" ca="1" si="44"/>
        <v>0</v>
      </c>
      <c r="AL458" t="b">
        <f t="shared" ca="1" si="45"/>
        <v>0</v>
      </c>
    </row>
    <row r="459" spans="1:38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9">
        <f t="shared" si="46"/>
        <v>0</v>
      </c>
      <c r="K459" s="18"/>
      <c r="L459" s="17"/>
      <c r="M459" s="17"/>
      <c r="N459" s="17"/>
      <c r="O459" s="20"/>
      <c r="P459" s="17"/>
      <c r="Q459" s="17"/>
      <c r="R459" s="20"/>
      <c r="S459">
        <f t="shared" si="47"/>
        <v>0</v>
      </c>
      <c r="T459" s="17"/>
      <c r="U459" s="20"/>
      <c r="V459" s="21"/>
      <c r="W459" s="17"/>
      <c r="X459" s="17"/>
      <c r="Y459" s="17"/>
      <c r="AI459">
        <f t="shared" ca="1" si="42"/>
        <v>45543</v>
      </c>
      <c r="AJ459" t="b">
        <f t="shared" ca="1" si="43"/>
        <v>0</v>
      </c>
      <c r="AK459" t="b">
        <f t="shared" ca="1" si="44"/>
        <v>0</v>
      </c>
      <c r="AL459" t="b">
        <f t="shared" ca="1" si="45"/>
        <v>0</v>
      </c>
    </row>
    <row r="460" spans="1:38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9">
        <f t="shared" si="46"/>
        <v>0</v>
      </c>
      <c r="K460" s="18"/>
      <c r="L460" s="17"/>
      <c r="M460" s="17"/>
      <c r="N460" s="17"/>
      <c r="O460" s="20"/>
      <c r="P460" s="17"/>
      <c r="Q460" s="17"/>
      <c r="R460" s="20"/>
      <c r="S460">
        <f t="shared" si="47"/>
        <v>0</v>
      </c>
      <c r="T460" s="17"/>
      <c r="U460" s="20"/>
      <c r="V460" s="21"/>
      <c r="W460" s="17"/>
      <c r="X460" s="17"/>
      <c r="Y460" s="17"/>
      <c r="AI460">
        <f t="shared" ca="1" si="42"/>
        <v>45543</v>
      </c>
      <c r="AJ460" t="b">
        <f t="shared" ca="1" si="43"/>
        <v>0</v>
      </c>
      <c r="AK460" t="b">
        <f t="shared" ca="1" si="44"/>
        <v>0</v>
      </c>
      <c r="AL460" t="b">
        <f t="shared" ca="1" si="45"/>
        <v>0</v>
      </c>
    </row>
    <row r="461" spans="1:38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9">
        <f t="shared" si="46"/>
        <v>0</v>
      </c>
      <c r="K461" s="18"/>
      <c r="L461" s="17"/>
      <c r="M461" s="17"/>
      <c r="N461" s="17"/>
      <c r="O461" s="20"/>
      <c r="P461" s="17"/>
      <c r="Q461" s="17"/>
      <c r="R461" s="20"/>
      <c r="S461">
        <f t="shared" si="47"/>
        <v>0</v>
      </c>
      <c r="T461" s="17"/>
      <c r="U461" s="20"/>
      <c r="V461" s="21"/>
      <c r="W461" s="17"/>
      <c r="X461" s="17"/>
      <c r="Y461" s="17"/>
      <c r="AI461">
        <f t="shared" ca="1" si="42"/>
        <v>45543</v>
      </c>
      <c r="AJ461" t="b">
        <f t="shared" ca="1" si="43"/>
        <v>0</v>
      </c>
      <c r="AK461" t="b">
        <f t="shared" ca="1" si="44"/>
        <v>0</v>
      </c>
      <c r="AL461" t="b">
        <f t="shared" ca="1" si="45"/>
        <v>0</v>
      </c>
    </row>
    <row r="462" spans="1:38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9">
        <f t="shared" si="46"/>
        <v>0</v>
      </c>
      <c r="K462" s="18"/>
      <c r="L462" s="17"/>
      <c r="M462" s="17"/>
      <c r="N462" s="17"/>
      <c r="O462" s="20"/>
      <c r="P462" s="17"/>
      <c r="Q462" s="17"/>
      <c r="R462" s="20"/>
      <c r="S462">
        <f t="shared" si="47"/>
        <v>0</v>
      </c>
      <c r="T462" s="17"/>
      <c r="U462" s="20"/>
      <c r="V462" s="21"/>
      <c r="W462" s="17"/>
      <c r="X462" s="17"/>
      <c r="Y462" s="17"/>
      <c r="AI462">
        <f t="shared" ca="1" si="42"/>
        <v>45543</v>
      </c>
      <c r="AJ462" t="b">
        <f t="shared" ca="1" si="43"/>
        <v>0</v>
      </c>
      <c r="AK462" t="b">
        <f t="shared" ca="1" si="44"/>
        <v>0</v>
      </c>
      <c r="AL462" t="b">
        <f t="shared" ca="1" si="45"/>
        <v>0</v>
      </c>
    </row>
    <row r="463" spans="1:38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9">
        <f t="shared" si="46"/>
        <v>0</v>
      </c>
      <c r="K463" s="18"/>
      <c r="L463" s="17"/>
      <c r="M463" s="17"/>
      <c r="N463" s="17"/>
      <c r="O463" s="20"/>
      <c r="P463" s="17"/>
      <c r="Q463" s="17"/>
      <c r="R463" s="20"/>
      <c r="S463">
        <f t="shared" si="47"/>
        <v>0</v>
      </c>
      <c r="T463" s="17"/>
      <c r="U463" s="20"/>
      <c r="V463" s="21"/>
      <c r="W463" s="17"/>
      <c r="X463" s="17"/>
      <c r="Y463" s="17"/>
      <c r="AI463">
        <f t="shared" ca="1" si="42"/>
        <v>45543</v>
      </c>
      <c r="AJ463" t="b">
        <f t="shared" ca="1" si="43"/>
        <v>0</v>
      </c>
      <c r="AK463" t="b">
        <f t="shared" ca="1" si="44"/>
        <v>0</v>
      </c>
      <c r="AL463" t="b">
        <f t="shared" ca="1" si="45"/>
        <v>0</v>
      </c>
    </row>
    <row r="464" spans="1:38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9">
        <f t="shared" si="46"/>
        <v>0</v>
      </c>
      <c r="K464" s="18"/>
      <c r="L464" s="17"/>
      <c r="M464" s="17"/>
      <c r="N464" s="17"/>
      <c r="O464" s="20"/>
      <c r="P464" s="17"/>
      <c r="Q464" s="17"/>
      <c r="R464" s="20"/>
      <c r="S464">
        <f t="shared" si="47"/>
        <v>0</v>
      </c>
      <c r="T464" s="17"/>
      <c r="U464" s="20"/>
      <c r="V464" s="21"/>
      <c r="W464" s="17"/>
      <c r="X464" s="17"/>
      <c r="Y464" s="17"/>
      <c r="AI464">
        <f t="shared" ca="1" si="42"/>
        <v>45543</v>
      </c>
      <c r="AJ464" t="b">
        <f t="shared" ca="1" si="43"/>
        <v>0</v>
      </c>
      <c r="AK464" t="b">
        <f t="shared" ca="1" si="44"/>
        <v>0</v>
      </c>
      <c r="AL464" t="b">
        <f t="shared" ca="1" si="45"/>
        <v>0</v>
      </c>
    </row>
    <row r="465" spans="1:38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9">
        <f t="shared" si="46"/>
        <v>0</v>
      </c>
      <c r="K465" s="18"/>
      <c r="L465" s="17"/>
      <c r="M465" s="17"/>
      <c r="N465" s="17"/>
      <c r="O465" s="20"/>
      <c r="P465" s="17"/>
      <c r="Q465" s="17"/>
      <c r="R465" s="20"/>
      <c r="S465">
        <f t="shared" si="47"/>
        <v>0</v>
      </c>
      <c r="T465" s="17"/>
      <c r="U465" s="20"/>
      <c r="V465" s="21"/>
      <c r="W465" s="17"/>
      <c r="X465" s="17"/>
      <c r="Y465" s="17"/>
      <c r="AI465">
        <f t="shared" ca="1" si="42"/>
        <v>45543</v>
      </c>
      <c r="AJ465" t="b">
        <f t="shared" ca="1" si="43"/>
        <v>0</v>
      </c>
      <c r="AK465" t="b">
        <f t="shared" ca="1" si="44"/>
        <v>0</v>
      </c>
      <c r="AL465" t="b">
        <f t="shared" ca="1" si="45"/>
        <v>0</v>
      </c>
    </row>
    <row r="466" spans="1:38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9">
        <f t="shared" si="46"/>
        <v>0</v>
      </c>
      <c r="K466" s="18"/>
      <c r="L466" s="17"/>
      <c r="M466" s="17"/>
      <c r="N466" s="17"/>
      <c r="O466" s="20"/>
      <c r="P466" s="17"/>
      <c r="Q466" s="17"/>
      <c r="R466" s="20"/>
      <c r="S466">
        <f t="shared" si="47"/>
        <v>0</v>
      </c>
      <c r="T466" s="17"/>
      <c r="U466" s="20"/>
      <c r="V466" s="21"/>
      <c r="W466" s="17"/>
      <c r="X466" s="17"/>
      <c r="Y466" s="17"/>
      <c r="AI466">
        <f t="shared" ca="1" si="42"/>
        <v>45543</v>
      </c>
      <c r="AJ466" t="b">
        <f t="shared" ca="1" si="43"/>
        <v>0</v>
      </c>
      <c r="AK466" t="b">
        <f t="shared" ca="1" si="44"/>
        <v>0</v>
      </c>
      <c r="AL466" t="b">
        <f t="shared" ca="1" si="45"/>
        <v>0</v>
      </c>
    </row>
    <row r="467" spans="1:38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9">
        <f t="shared" si="46"/>
        <v>0</v>
      </c>
      <c r="K467" s="18"/>
      <c r="L467" s="17"/>
      <c r="M467" s="17"/>
      <c r="N467" s="17"/>
      <c r="O467" s="20"/>
      <c r="P467" s="17"/>
      <c r="Q467" s="17"/>
      <c r="R467" s="20"/>
      <c r="S467">
        <f t="shared" si="47"/>
        <v>0</v>
      </c>
      <c r="T467" s="17"/>
      <c r="U467" s="20"/>
      <c r="V467" s="21"/>
      <c r="W467" s="17"/>
      <c r="X467" s="17"/>
      <c r="Y467" s="17"/>
      <c r="AI467">
        <f t="shared" ca="1" si="42"/>
        <v>45543</v>
      </c>
      <c r="AJ467" t="b">
        <f t="shared" ca="1" si="43"/>
        <v>0</v>
      </c>
      <c r="AK467" t="b">
        <f t="shared" ca="1" si="44"/>
        <v>0</v>
      </c>
      <c r="AL467" t="b">
        <f t="shared" ca="1" si="45"/>
        <v>0</v>
      </c>
    </row>
    <row r="468" spans="1:38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9">
        <f t="shared" si="46"/>
        <v>0</v>
      </c>
      <c r="K468" s="18"/>
      <c r="L468" s="17"/>
      <c r="M468" s="17"/>
      <c r="N468" s="17"/>
      <c r="O468" s="20"/>
      <c r="P468" s="17"/>
      <c r="Q468" s="17"/>
      <c r="R468" s="20"/>
      <c r="S468">
        <f t="shared" si="47"/>
        <v>0</v>
      </c>
      <c r="T468" s="17"/>
      <c r="U468" s="20"/>
      <c r="V468" s="21"/>
      <c r="W468" s="17"/>
      <c r="X468" s="17"/>
      <c r="Y468" s="17"/>
      <c r="AI468">
        <f t="shared" ca="1" si="42"/>
        <v>45543</v>
      </c>
      <c r="AJ468" t="b">
        <f t="shared" ca="1" si="43"/>
        <v>0</v>
      </c>
      <c r="AK468" t="b">
        <f t="shared" ca="1" si="44"/>
        <v>0</v>
      </c>
      <c r="AL468" t="b">
        <f t="shared" ca="1" si="45"/>
        <v>0</v>
      </c>
    </row>
    <row r="469" spans="1:38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9">
        <f t="shared" si="46"/>
        <v>0</v>
      </c>
      <c r="K469" s="18"/>
      <c r="L469" s="17"/>
      <c r="M469" s="17"/>
      <c r="N469" s="17"/>
      <c r="O469" s="20"/>
      <c r="P469" s="17"/>
      <c r="Q469" s="17"/>
      <c r="R469" s="20"/>
      <c r="S469">
        <f t="shared" si="47"/>
        <v>0</v>
      </c>
      <c r="T469" s="17"/>
      <c r="U469" s="20"/>
      <c r="V469" s="21"/>
      <c r="W469" s="17"/>
      <c r="X469" s="17"/>
      <c r="Y469" s="17"/>
      <c r="AI469">
        <f t="shared" ca="1" si="42"/>
        <v>45543</v>
      </c>
      <c r="AJ469" t="b">
        <f t="shared" ca="1" si="43"/>
        <v>0</v>
      </c>
      <c r="AK469" t="b">
        <f t="shared" ca="1" si="44"/>
        <v>0</v>
      </c>
      <c r="AL469" t="b">
        <f t="shared" ca="1" si="45"/>
        <v>0</v>
      </c>
    </row>
    <row r="470" spans="1:38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9">
        <f t="shared" si="46"/>
        <v>0</v>
      </c>
      <c r="K470" s="18"/>
      <c r="L470" s="17"/>
      <c r="M470" s="17"/>
      <c r="N470" s="17"/>
      <c r="O470" s="20"/>
      <c r="P470" s="17"/>
      <c r="Q470" s="17"/>
      <c r="R470" s="20"/>
      <c r="S470">
        <f t="shared" si="47"/>
        <v>0</v>
      </c>
      <c r="T470" s="17"/>
      <c r="U470" s="20"/>
      <c r="V470" s="21"/>
      <c r="W470" s="17"/>
      <c r="X470" s="17"/>
      <c r="Y470" s="17"/>
      <c r="AI470">
        <f t="shared" ca="1" si="42"/>
        <v>45543</v>
      </c>
      <c r="AJ470" t="b">
        <f t="shared" ca="1" si="43"/>
        <v>0</v>
      </c>
      <c r="AK470" t="b">
        <f t="shared" ca="1" si="44"/>
        <v>0</v>
      </c>
      <c r="AL470" t="b">
        <f t="shared" ca="1" si="45"/>
        <v>0</v>
      </c>
    </row>
    <row r="471" spans="1:38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9">
        <f t="shared" si="46"/>
        <v>0</v>
      </c>
      <c r="K471" s="18"/>
      <c r="L471" s="17"/>
      <c r="M471" s="17"/>
      <c r="N471" s="17"/>
      <c r="O471" s="20"/>
      <c r="P471" s="17"/>
      <c r="Q471" s="17"/>
      <c r="R471" s="20"/>
      <c r="S471">
        <f t="shared" si="47"/>
        <v>0</v>
      </c>
      <c r="T471" s="17"/>
      <c r="U471" s="20"/>
      <c r="V471" s="21"/>
      <c r="W471" s="17"/>
      <c r="X471" s="17"/>
      <c r="Y471" s="17"/>
      <c r="AI471">
        <f t="shared" ca="1" si="42"/>
        <v>45543</v>
      </c>
      <c r="AJ471" t="b">
        <f t="shared" ca="1" si="43"/>
        <v>0</v>
      </c>
      <c r="AK471" t="b">
        <f t="shared" ca="1" si="44"/>
        <v>0</v>
      </c>
      <c r="AL471" t="b">
        <f t="shared" ca="1" si="45"/>
        <v>0</v>
      </c>
    </row>
    <row r="472" spans="1:38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9">
        <f t="shared" si="46"/>
        <v>0</v>
      </c>
      <c r="K472" s="18"/>
      <c r="L472" s="17"/>
      <c r="M472" s="17"/>
      <c r="N472" s="17"/>
      <c r="O472" s="20"/>
      <c r="P472" s="17"/>
      <c r="Q472" s="17"/>
      <c r="R472" s="20"/>
      <c r="S472">
        <f t="shared" si="47"/>
        <v>0</v>
      </c>
      <c r="T472" s="17"/>
      <c r="U472" s="20"/>
      <c r="V472" s="21"/>
      <c r="W472" s="17"/>
      <c r="X472" s="17"/>
      <c r="Y472" s="17"/>
      <c r="AI472">
        <f t="shared" ca="1" si="42"/>
        <v>45543</v>
      </c>
      <c r="AJ472" t="b">
        <f t="shared" ca="1" si="43"/>
        <v>0</v>
      </c>
      <c r="AK472" t="b">
        <f t="shared" ca="1" si="44"/>
        <v>0</v>
      </c>
      <c r="AL472" t="b">
        <f t="shared" ca="1" si="45"/>
        <v>0</v>
      </c>
    </row>
    <row r="473" spans="1:38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9">
        <f t="shared" si="46"/>
        <v>0</v>
      </c>
      <c r="K473" s="18"/>
      <c r="L473" s="17"/>
      <c r="M473" s="17"/>
      <c r="N473" s="17"/>
      <c r="O473" s="20"/>
      <c r="P473" s="17"/>
      <c r="Q473" s="17"/>
      <c r="R473" s="20"/>
      <c r="S473">
        <f t="shared" si="47"/>
        <v>0</v>
      </c>
      <c r="T473" s="17"/>
      <c r="U473" s="20"/>
      <c r="V473" s="21"/>
      <c r="W473" s="17"/>
      <c r="X473" s="17"/>
      <c r="Y473" s="17"/>
      <c r="AI473">
        <f t="shared" ca="1" si="42"/>
        <v>45543</v>
      </c>
      <c r="AJ473" t="b">
        <f t="shared" ca="1" si="43"/>
        <v>0</v>
      </c>
      <c r="AK473" t="b">
        <f t="shared" ca="1" si="44"/>
        <v>0</v>
      </c>
      <c r="AL473" t="b">
        <f t="shared" ca="1" si="45"/>
        <v>0</v>
      </c>
    </row>
    <row r="474" spans="1:38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9">
        <f t="shared" si="46"/>
        <v>0</v>
      </c>
      <c r="K474" s="18"/>
      <c r="L474" s="17"/>
      <c r="M474" s="17"/>
      <c r="N474" s="17"/>
      <c r="O474" s="20"/>
      <c r="P474" s="17"/>
      <c r="Q474" s="17"/>
      <c r="R474" s="20"/>
      <c r="S474">
        <f t="shared" si="47"/>
        <v>0</v>
      </c>
      <c r="T474" s="17"/>
      <c r="U474" s="20"/>
      <c r="V474" s="21"/>
      <c r="W474" s="17"/>
      <c r="X474" s="17"/>
      <c r="Y474" s="17"/>
      <c r="AI474">
        <f t="shared" ca="1" si="42"/>
        <v>45543</v>
      </c>
      <c r="AJ474" t="b">
        <f t="shared" ca="1" si="43"/>
        <v>0</v>
      </c>
      <c r="AK474" t="b">
        <f t="shared" ca="1" si="44"/>
        <v>0</v>
      </c>
      <c r="AL474" t="b">
        <f t="shared" ca="1" si="45"/>
        <v>0</v>
      </c>
    </row>
    <row r="475" spans="1:38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9">
        <f t="shared" si="46"/>
        <v>0</v>
      </c>
      <c r="K475" s="18"/>
      <c r="L475" s="17"/>
      <c r="M475" s="17"/>
      <c r="N475" s="17"/>
      <c r="O475" s="20"/>
      <c r="P475" s="17"/>
      <c r="Q475" s="17"/>
      <c r="R475" s="20"/>
      <c r="S475">
        <f t="shared" si="47"/>
        <v>0</v>
      </c>
      <c r="T475" s="17"/>
      <c r="U475" s="20"/>
      <c r="V475" s="21"/>
      <c r="W475" s="17"/>
      <c r="X475" s="17"/>
      <c r="Y475" s="17"/>
      <c r="AI475">
        <f t="shared" ref="AI475:AI538" ca="1" si="48">_xlfn.DAYS(TODAY(),O475)</f>
        <v>45543</v>
      </c>
      <c r="AJ475" t="b">
        <f t="shared" ref="AJ475:AJ538" ca="1" si="49">AND(AI475&lt;=7,Q475="No")</f>
        <v>0</v>
      </c>
      <c r="AK475" t="b">
        <f t="shared" ref="AK475:AK538" ca="1" si="50">AND(AND(AI475&gt;7,AI475&lt;=14),Q475="No")</f>
        <v>0</v>
      </c>
      <c r="AL475" t="b">
        <f t="shared" ref="AL475:AL538" ca="1" si="51">AND(AI475&gt;14,Q475="No")</f>
        <v>0</v>
      </c>
    </row>
    <row r="476" spans="1:38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9">
        <f t="shared" si="46"/>
        <v>0</v>
      </c>
      <c r="K476" s="18"/>
      <c r="L476" s="17"/>
      <c r="M476" s="17"/>
      <c r="N476" s="17"/>
      <c r="O476" s="20"/>
      <c r="P476" s="17"/>
      <c r="Q476" s="17"/>
      <c r="R476" s="20"/>
      <c r="S476">
        <f t="shared" si="47"/>
        <v>0</v>
      </c>
      <c r="T476" s="17"/>
      <c r="U476" s="20"/>
      <c r="V476" s="21"/>
      <c r="W476" s="17"/>
      <c r="X476" s="17"/>
      <c r="Y476" s="17"/>
      <c r="AI476">
        <f t="shared" ca="1" si="48"/>
        <v>45543</v>
      </c>
      <c r="AJ476" t="b">
        <f t="shared" ca="1" si="49"/>
        <v>0</v>
      </c>
      <c r="AK476" t="b">
        <f t="shared" ca="1" si="50"/>
        <v>0</v>
      </c>
      <c r="AL476" t="b">
        <f t="shared" ca="1" si="51"/>
        <v>0</v>
      </c>
    </row>
    <row r="477" spans="1:38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9">
        <f t="shared" si="46"/>
        <v>0</v>
      </c>
      <c r="K477" s="18"/>
      <c r="L477" s="17"/>
      <c r="M477" s="17"/>
      <c r="N477" s="17"/>
      <c r="O477" s="20"/>
      <c r="P477" s="17"/>
      <c r="Q477" s="17"/>
      <c r="R477" s="20"/>
      <c r="S477">
        <f t="shared" si="47"/>
        <v>0</v>
      </c>
      <c r="T477" s="17"/>
      <c r="U477" s="20"/>
      <c r="V477" s="21"/>
      <c r="W477" s="17"/>
      <c r="X477" s="17"/>
      <c r="Y477" s="17"/>
      <c r="AI477">
        <f t="shared" ca="1" si="48"/>
        <v>45543</v>
      </c>
      <c r="AJ477" t="b">
        <f t="shared" ca="1" si="49"/>
        <v>0</v>
      </c>
      <c r="AK477" t="b">
        <f t="shared" ca="1" si="50"/>
        <v>0</v>
      </c>
      <c r="AL477" t="b">
        <f t="shared" ca="1" si="51"/>
        <v>0</v>
      </c>
    </row>
    <row r="478" spans="1:38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9">
        <f t="shared" si="46"/>
        <v>0</v>
      </c>
      <c r="K478" s="18"/>
      <c r="L478" s="17"/>
      <c r="M478" s="17"/>
      <c r="N478" s="17"/>
      <c r="O478" s="20"/>
      <c r="P478" s="17"/>
      <c r="Q478" s="17"/>
      <c r="R478" s="20"/>
      <c r="S478">
        <f t="shared" si="47"/>
        <v>0</v>
      </c>
      <c r="T478" s="17"/>
      <c r="U478" s="20"/>
      <c r="V478" s="21"/>
      <c r="W478" s="17"/>
      <c r="X478" s="17"/>
      <c r="Y478" s="17"/>
      <c r="AI478">
        <f t="shared" ca="1" si="48"/>
        <v>45543</v>
      </c>
      <c r="AJ478" t="b">
        <f t="shared" ca="1" si="49"/>
        <v>0</v>
      </c>
      <c r="AK478" t="b">
        <f t="shared" ca="1" si="50"/>
        <v>0</v>
      </c>
      <c r="AL478" t="b">
        <f t="shared" ca="1" si="51"/>
        <v>0</v>
      </c>
    </row>
    <row r="479" spans="1:38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9">
        <f t="shared" si="46"/>
        <v>0</v>
      </c>
      <c r="K479" s="18"/>
      <c r="L479" s="17"/>
      <c r="M479" s="17"/>
      <c r="N479" s="17"/>
      <c r="O479" s="20"/>
      <c r="P479" s="17"/>
      <c r="Q479" s="17"/>
      <c r="R479" s="20"/>
      <c r="S479">
        <f t="shared" si="47"/>
        <v>0</v>
      </c>
      <c r="T479" s="17"/>
      <c r="U479" s="20"/>
      <c r="V479" s="21"/>
      <c r="W479" s="17"/>
      <c r="X479" s="17"/>
      <c r="Y479" s="17"/>
      <c r="AI479">
        <f t="shared" ca="1" si="48"/>
        <v>45543</v>
      </c>
      <c r="AJ479" t="b">
        <f t="shared" ca="1" si="49"/>
        <v>0</v>
      </c>
      <c r="AK479" t="b">
        <f t="shared" ca="1" si="50"/>
        <v>0</v>
      </c>
      <c r="AL479" t="b">
        <f t="shared" ca="1" si="51"/>
        <v>0</v>
      </c>
    </row>
    <row r="480" spans="1:38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9">
        <f t="shared" si="46"/>
        <v>0</v>
      </c>
      <c r="K480" s="18"/>
      <c r="L480" s="17"/>
      <c r="M480" s="17"/>
      <c r="N480" s="17"/>
      <c r="O480" s="20"/>
      <c r="P480" s="17"/>
      <c r="Q480" s="17"/>
      <c r="R480" s="20"/>
      <c r="S480">
        <f t="shared" si="47"/>
        <v>0</v>
      </c>
      <c r="T480" s="17"/>
      <c r="U480" s="20"/>
      <c r="V480" s="21"/>
      <c r="W480" s="17"/>
      <c r="X480" s="17"/>
      <c r="Y480" s="17"/>
      <c r="AI480">
        <f t="shared" ca="1" si="48"/>
        <v>45543</v>
      </c>
      <c r="AJ480" t="b">
        <f t="shared" ca="1" si="49"/>
        <v>0</v>
      </c>
      <c r="AK480" t="b">
        <f t="shared" ca="1" si="50"/>
        <v>0</v>
      </c>
      <c r="AL480" t="b">
        <f t="shared" ca="1" si="51"/>
        <v>0</v>
      </c>
    </row>
    <row r="481" spans="1:38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9">
        <f t="shared" si="46"/>
        <v>0</v>
      </c>
      <c r="K481" s="18"/>
      <c r="L481" s="17"/>
      <c r="M481" s="17"/>
      <c r="N481" s="17"/>
      <c r="O481" s="20"/>
      <c r="P481" s="17"/>
      <c r="Q481" s="17"/>
      <c r="R481" s="20"/>
      <c r="S481">
        <f t="shared" si="47"/>
        <v>0</v>
      </c>
      <c r="T481" s="17"/>
      <c r="U481" s="20"/>
      <c r="V481" s="21"/>
      <c r="W481" s="17"/>
      <c r="X481" s="17"/>
      <c r="Y481" s="17"/>
      <c r="AI481">
        <f t="shared" ca="1" si="48"/>
        <v>45543</v>
      </c>
      <c r="AJ481" t="b">
        <f t="shared" ca="1" si="49"/>
        <v>0</v>
      </c>
      <c r="AK481" t="b">
        <f t="shared" ca="1" si="50"/>
        <v>0</v>
      </c>
      <c r="AL481" t="b">
        <f t="shared" ca="1" si="51"/>
        <v>0</v>
      </c>
    </row>
    <row r="482" spans="1:38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9">
        <f t="shared" si="46"/>
        <v>0</v>
      </c>
      <c r="K482" s="18"/>
      <c r="L482" s="17"/>
      <c r="M482" s="17"/>
      <c r="N482" s="17"/>
      <c r="O482" s="20"/>
      <c r="P482" s="17"/>
      <c r="Q482" s="17"/>
      <c r="R482" s="20"/>
      <c r="S482">
        <f t="shared" si="47"/>
        <v>0</v>
      </c>
      <c r="T482" s="17"/>
      <c r="U482" s="20"/>
      <c r="V482" s="21"/>
      <c r="W482" s="17"/>
      <c r="X482" s="17"/>
      <c r="Y482" s="17"/>
      <c r="AI482">
        <f t="shared" ca="1" si="48"/>
        <v>45543</v>
      </c>
      <c r="AJ482" t="b">
        <f t="shared" ca="1" si="49"/>
        <v>0</v>
      </c>
      <c r="AK482" t="b">
        <f t="shared" ca="1" si="50"/>
        <v>0</v>
      </c>
      <c r="AL482" t="b">
        <f t="shared" ca="1" si="51"/>
        <v>0</v>
      </c>
    </row>
    <row r="483" spans="1:38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9">
        <f t="shared" si="46"/>
        <v>0</v>
      </c>
      <c r="K483" s="18"/>
      <c r="L483" s="17"/>
      <c r="M483" s="17"/>
      <c r="N483" s="17"/>
      <c r="O483" s="20"/>
      <c r="P483" s="17"/>
      <c r="Q483" s="17"/>
      <c r="R483" s="20"/>
      <c r="S483">
        <f t="shared" si="47"/>
        <v>0</v>
      </c>
      <c r="T483" s="17"/>
      <c r="U483" s="20"/>
      <c r="V483" s="21"/>
      <c r="W483" s="17"/>
      <c r="X483" s="17"/>
      <c r="Y483" s="17"/>
      <c r="AI483">
        <f t="shared" ca="1" si="48"/>
        <v>45543</v>
      </c>
      <c r="AJ483" t="b">
        <f t="shared" ca="1" si="49"/>
        <v>0</v>
      </c>
      <c r="AK483" t="b">
        <f t="shared" ca="1" si="50"/>
        <v>0</v>
      </c>
      <c r="AL483" t="b">
        <f t="shared" ca="1" si="51"/>
        <v>0</v>
      </c>
    </row>
    <row r="484" spans="1:38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9">
        <f t="shared" si="46"/>
        <v>0</v>
      </c>
      <c r="K484" s="18"/>
      <c r="L484" s="17"/>
      <c r="M484" s="17"/>
      <c r="N484" s="17"/>
      <c r="O484" s="20"/>
      <c r="P484" s="17"/>
      <c r="Q484" s="17"/>
      <c r="R484" s="20"/>
      <c r="S484">
        <f t="shared" si="47"/>
        <v>0</v>
      </c>
      <c r="T484" s="17"/>
      <c r="U484" s="20"/>
      <c r="V484" s="21"/>
      <c r="W484" s="17"/>
      <c r="X484" s="17"/>
      <c r="Y484" s="17"/>
      <c r="AI484">
        <f t="shared" ca="1" si="48"/>
        <v>45543</v>
      </c>
      <c r="AJ484" t="b">
        <f t="shared" ca="1" si="49"/>
        <v>0</v>
      </c>
      <c r="AK484" t="b">
        <f t="shared" ca="1" si="50"/>
        <v>0</v>
      </c>
      <c r="AL484" t="b">
        <f t="shared" ca="1" si="51"/>
        <v>0</v>
      </c>
    </row>
    <row r="485" spans="1:38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9">
        <f t="shared" si="46"/>
        <v>0</v>
      </c>
      <c r="K485" s="18"/>
      <c r="L485" s="17"/>
      <c r="M485" s="17"/>
      <c r="N485" s="17"/>
      <c r="O485" s="20"/>
      <c r="P485" s="17"/>
      <c r="Q485" s="17"/>
      <c r="R485" s="20"/>
      <c r="S485">
        <f t="shared" si="47"/>
        <v>0</v>
      </c>
      <c r="T485" s="17"/>
      <c r="U485" s="20"/>
      <c r="V485" s="21"/>
      <c r="W485" s="17"/>
      <c r="X485" s="17"/>
      <c r="Y485" s="17"/>
      <c r="AI485">
        <f t="shared" ca="1" si="48"/>
        <v>45543</v>
      </c>
      <c r="AJ485" t="b">
        <f t="shared" ca="1" si="49"/>
        <v>0</v>
      </c>
      <c r="AK485" t="b">
        <f t="shared" ca="1" si="50"/>
        <v>0</v>
      </c>
      <c r="AL485" t="b">
        <f t="shared" ca="1" si="51"/>
        <v>0</v>
      </c>
    </row>
    <row r="486" spans="1:38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9">
        <f t="shared" si="46"/>
        <v>0</v>
      </c>
      <c r="K486" s="18"/>
      <c r="L486" s="17"/>
      <c r="M486" s="17"/>
      <c r="N486" s="17"/>
      <c r="O486" s="20"/>
      <c r="P486" s="17"/>
      <c r="Q486" s="17"/>
      <c r="R486" s="20"/>
      <c r="S486">
        <f t="shared" si="47"/>
        <v>0</v>
      </c>
      <c r="T486" s="17"/>
      <c r="U486" s="20"/>
      <c r="V486" s="21"/>
      <c r="W486" s="17"/>
      <c r="X486" s="17"/>
      <c r="Y486" s="17"/>
      <c r="AI486">
        <f t="shared" ca="1" si="48"/>
        <v>45543</v>
      </c>
      <c r="AJ486" t="b">
        <f t="shared" ca="1" si="49"/>
        <v>0</v>
      </c>
      <c r="AK486" t="b">
        <f t="shared" ca="1" si="50"/>
        <v>0</v>
      </c>
      <c r="AL486" t="b">
        <f t="shared" ca="1" si="51"/>
        <v>0</v>
      </c>
    </row>
    <row r="487" spans="1:38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9">
        <f t="shared" si="46"/>
        <v>0</v>
      </c>
      <c r="K487" s="18"/>
      <c r="L487" s="17"/>
      <c r="M487" s="17"/>
      <c r="N487" s="17"/>
      <c r="O487" s="20"/>
      <c r="P487" s="17"/>
      <c r="Q487" s="17"/>
      <c r="R487" s="20"/>
      <c r="S487">
        <f t="shared" si="47"/>
        <v>0</v>
      </c>
      <c r="T487" s="17"/>
      <c r="U487" s="20"/>
      <c r="V487" s="21"/>
      <c r="W487" s="17"/>
      <c r="X487" s="17"/>
      <c r="Y487" s="17"/>
      <c r="AI487">
        <f t="shared" ca="1" si="48"/>
        <v>45543</v>
      </c>
      <c r="AJ487" t="b">
        <f t="shared" ca="1" si="49"/>
        <v>0</v>
      </c>
      <c r="AK487" t="b">
        <f t="shared" ca="1" si="50"/>
        <v>0</v>
      </c>
      <c r="AL487" t="b">
        <f t="shared" ca="1" si="51"/>
        <v>0</v>
      </c>
    </row>
    <row r="488" spans="1:38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9">
        <f t="shared" si="46"/>
        <v>0</v>
      </c>
      <c r="K488" s="18"/>
      <c r="L488" s="17"/>
      <c r="M488" s="17"/>
      <c r="N488" s="17"/>
      <c r="O488" s="20"/>
      <c r="P488" s="17"/>
      <c r="Q488" s="17"/>
      <c r="R488" s="20"/>
      <c r="S488">
        <f t="shared" si="47"/>
        <v>0</v>
      </c>
      <c r="T488" s="17"/>
      <c r="U488" s="20"/>
      <c r="V488" s="21"/>
      <c r="W488" s="17"/>
      <c r="X488" s="17"/>
      <c r="Y488" s="17"/>
      <c r="AI488">
        <f t="shared" ca="1" si="48"/>
        <v>45543</v>
      </c>
      <c r="AJ488" t="b">
        <f t="shared" ca="1" si="49"/>
        <v>0</v>
      </c>
      <c r="AK488" t="b">
        <f t="shared" ca="1" si="50"/>
        <v>0</v>
      </c>
      <c r="AL488" t="b">
        <f t="shared" ca="1" si="51"/>
        <v>0</v>
      </c>
    </row>
    <row r="489" spans="1:38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9">
        <f t="shared" si="46"/>
        <v>0</v>
      </c>
      <c r="K489" s="18"/>
      <c r="L489" s="17"/>
      <c r="M489" s="17"/>
      <c r="N489" s="17"/>
      <c r="O489" s="20"/>
      <c r="P489" s="17"/>
      <c r="Q489" s="17"/>
      <c r="R489" s="20"/>
      <c r="S489">
        <f t="shared" si="47"/>
        <v>0</v>
      </c>
      <c r="T489" s="17"/>
      <c r="U489" s="20"/>
      <c r="V489" s="21"/>
      <c r="W489" s="17"/>
      <c r="X489" s="17"/>
      <c r="Y489" s="17"/>
      <c r="AI489">
        <f t="shared" ca="1" si="48"/>
        <v>45543</v>
      </c>
      <c r="AJ489" t="b">
        <f t="shared" ca="1" si="49"/>
        <v>0</v>
      </c>
      <c r="AK489" t="b">
        <f t="shared" ca="1" si="50"/>
        <v>0</v>
      </c>
      <c r="AL489" t="b">
        <f t="shared" ca="1" si="51"/>
        <v>0</v>
      </c>
    </row>
    <row r="490" spans="1:38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9">
        <f t="shared" si="46"/>
        <v>0</v>
      </c>
      <c r="K490" s="18"/>
      <c r="L490" s="17"/>
      <c r="M490" s="17"/>
      <c r="N490" s="17"/>
      <c r="O490" s="20"/>
      <c r="P490" s="17"/>
      <c r="Q490" s="17"/>
      <c r="R490" s="20"/>
      <c r="S490">
        <f t="shared" si="47"/>
        <v>0</v>
      </c>
      <c r="T490" s="17"/>
      <c r="U490" s="20"/>
      <c r="V490" s="21"/>
      <c r="W490" s="17"/>
      <c r="X490" s="17"/>
      <c r="Y490" s="17"/>
      <c r="AI490">
        <f t="shared" ca="1" si="48"/>
        <v>45543</v>
      </c>
      <c r="AJ490" t="b">
        <f t="shared" ca="1" si="49"/>
        <v>0</v>
      </c>
      <c r="AK490" t="b">
        <f t="shared" ca="1" si="50"/>
        <v>0</v>
      </c>
      <c r="AL490" t="b">
        <f t="shared" ca="1" si="51"/>
        <v>0</v>
      </c>
    </row>
    <row r="491" spans="1:38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9">
        <f t="shared" si="46"/>
        <v>0</v>
      </c>
      <c r="K491" s="18"/>
      <c r="L491" s="17"/>
      <c r="M491" s="17"/>
      <c r="N491" s="17"/>
      <c r="O491" s="20"/>
      <c r="P491" s="17"/>
      <c r="Q491" s="17"/>
      <c r="R491" s="20"/>
      <c r="S491">
        <f t="shared" si="47"/>
        <v>0</v>
      </c>
      <c r="T491" s="17"/>
      <c r="U491" s="20"/>
      <c r="V491" s="21"/>
      <c r="W491" s="17"/>
      <c r="X491" s="17"/>
      <c r="Y491" s="17"/>
      <c r="AI491">
        <f t="shared" ca="1" si="48"/>
        <v>45543</v>
      </c>
      <c r="AJ491" t="b">
        <f t="shared" ca="1" si="49"/>
        <v>0</v>
      </c>
      <c r="AK491" t="b">
        <f t="shared" ca="1" si="50"/>
        <v>0</v>
      </c>
      <c r="AL491" t="b">
        <f t="shared" ca="1" si="51"/>
        <v>0</v>
      </c>
    </row>
    <row r="492" spans="1:38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9">
        <f t="shared" si="46"/>
        <v>0</v>
      </c>
      <c r="K492" s="18"/>
      <c r="L492" s="17"/>
      <c r="M492" s="17"/>
      <c r="N492" s="17"/>
      <c r="O492" s="20"/>
      <c r="P492" s="17"/>
      <c r="Q492" s="17"/>
      <c r="R492" s="20"/>
      <c r="S492">
        <f t="shared" si="47"/>
        <v>0</v>
      </c>
      <c r="T492" s="17"/>
      <c r="U492" s="20"/>
      <c r="V492" s="21"/>
      <c r="W492" s="17"/>
      <c r="X492" s="17"/>
      <c r="Y492" s="17"/>
      <c r="AI492">
        <f t="shared" ca="1" si="48"/>
        <v>45543</v>
      </c>
      <c r="AJ492" t="b">
        <f t="shared" ca="1" si="49"/>
        <v>0</v>
      </c>
      <c r="AK492" t="b">
        <f t="shared" ca="1" si="50"/>
        <v>0</v>
      </c>
      <c r="AL492" t="b">
        <f t="shared" ca="1" si="51"/>
        <v>0</v>
      </c>
    </row>
    <row r="493" spans="1:38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9">
        <f t="shared" si="46"/>
        <v>0</v>
      </c>
      <c r="K493" s="18"/>
      <c r="L493" s="17"/>
      <c r="M493" s="17"/>
      <c r="N493" s="17"/>
      <c r="O493" s="20"/>
      <c r="P493" s="17"/>
      <c r="Q493" s="17"/>
      <c r="R493" s="20"/>
      <c r="S493">
        <f t="shared" si="47"/>
        <v>0</v>
      </c>
      <c r="T493" s="17"/>
      <c r="U493" s="20"/>
      <c r="V493" s="21"/>
      <c r="W493" s="17"/>
      <c r="X493" s="17"/>
      <c r="Y493" s="17"/>
      <c r="AI493">
        <f t="shared" ca="1" si="48"/>
        <v>45543</v>
      </c>
      <c r="AJ493" t="b">
        <f t="shared" ca="1" si="49"/>
        <v>0</v>
      </c>
      <c r="AK493" t="b">
        <f t="shared" ca="1" si="50"/>
        <v>0</v>
      </c>
      <c r="AL493" t="b">
        <f t="shared" ca="1" si="51"/>
        <v>0</v>
      </c>
    </row>
    <row r="494" spans="1:38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9">
        <f t="shared" si="46"/>
        <v>0</v>
      </c>
      <c r="K494" s="18"/>
      <c r="L494" s="17"/>
      <c r="M494" s="17"/>
      <c r="N494" s="17"/>
      <c r="O494" s="20"/>
      <c r="P494" s="17"/>
      <c r="Q494" s="17"/>
      <c r="R494" s="20"/>
      <c r="S494">
        <f t="shared" si="47"/>
        <v>0</v>
      </c>
      <c r="T494" s="17"/>
      <c r="U494" s="20"/>
      <c r="V494" s="21"/>
      <c r="W494" s="17"/>
      <c r="X494" s="17"/>
      <c r="Y494" s="17"/>
      <c r="AI494">
        <f t="shared" ca="1" si="48"/>
        <v>45543</v>
      </c>
      <c r="AJ494" t="b">
        <f t="shared" ca="1" si="49"/>
        <v>0</v>
      </c>
      <c r="AK494" t="b">
        <f t="shared" ca="1" si="50"/>
        <v>0</v>
      </c>
      <c r="AL494" t="b">
        <f t="shared" ca="1" si="51"/>
        <v>0</v>
      </c>
    </row>
    <row r="495" spans="1:38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9">
        <f t="shared" si="46"/>
        <v>0</v>
      </c>
      <c r="K495" s="18"/>
      <c r="L495" s="17"/>
      <c r="M495" s="17"/>
      <c r="N495" s="17"/>
      <c r="O495" s="20"/>
      <c r="P495" s="17"/>
      <c r="Q495" s="17"/>
      <c r="R495" s="20"/>
      <c r="S495">
        <f t="shared" si="47"/>
        <v>0</v>
      </c>
      <c r="T495" s="17"/>
      <c r="U495" s="20"/>
      <c r="V495" s="21"/>
      <c r="W495" s="17"/>
      <c r="X495" s="17"/>
      <c r="Y495" s="17"/>
      <c r="AI495">
        <f t="shared" ca="1" si="48"/>
        <v>45543</v>
      </c>
      <c r="AJ495" t="b">
        <f t="shared" ca="1" si="49"/>
        <v>0</v>
      </c>
      <c r="AK495" t="b">
        <f t="shared" ca="1" si="50"/>
        <v>0</v>
      </c>
      <c r="AL495" t="b">
        <f t="shared" ca="1" si="51"/>
        <v>0</v>
      </c>
    </row>
    <row r="496" spans="1:38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9">
        <f t="shared" si="46"/>
        <v>0</v>
      </c>
      <c r="K496" s="18"/>
      <c r="L496" s="17"/>
      <c r="M496" s="17"/>
      <c r="N496" s="17"/>
      <c r="O496" s="20"/>
      <c r="P496" s="17"/>
      <c r="Q496" s="17"/>
      <c r="R496" s="20"/>
      <c r="S496">
        <f t="shared" si="47"/>
        <v>0</v>
      </c>
      <c r="T496" s="17"/>
      <c r="U496" s="20"/>
      <c r="V496" s="21"/>
      <c r="W496" s="17"/>
      <c r="X496" s="17"/>
      <c r="Y496" s="17"/>
      <c r="AI496">
        <f t="shared" ca="1" si="48"/>
        <v>45543</v>
      </c>
      <c r="AJ496" t="b">
        <f t="shared" ca="1" si="49"/>
        <v>0</v>
      </c>
      <c r="AK496" t="b">
        <f t="shared" ca="1" si="50"/>
        <v>0</v>
      </c>
      <c r="AL496" t="b">
        <f t="shared" ca="1" si="51"/>
        <v>0</v>
      </c>
    </row>
    <row r="497" spans="1:38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9">
        <f t="shared" si="46"/>
        <v>0</v>
      </c>
      <c r="K497" s="18"/>
      <c r="L497" s="17"/>
      <c r="M497" s="17"/>
      <c r="N497" s="17"/>
      <c r="O497" s="20"/>
      <c r="P497" s="17"/>
      <c r="Q497" s="17"/>
      <c r="R497" s="20"/>
      <c r="S497">
        <f t="shared" si="47"/>
        <v>0</v>
      </c>
      <c r="T497" s="17"/>
      <c r="U497" s="20"/>
      <c r="V497" s="21"/>
      <c r="W497" s="17"/>
      <c r="X497" s="17"/>
      <c r="Y497" s="17"/>
      <c r="AI497">
        <f t="shared" ca="1" si="48"/>
        <v>45543</v>
      </c>
      <c r="AJ497" t="b">
        <f t="shared" ca="1" si="49"/>
        <v>0</v>
      </c>
      <c r="AK497" t="b">
        <f t="shared" ca="1" si="50"/>
        <v>0</v>
      </c>
      <c r="AL497" t="b">
        <f t="shared" ca="1" si="51"/>
        <v>0</v>
      </c>
    </row>
    <row r="498" spans="1:38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9">
        <f t="shared" si="46"/>
        <v>0</v>
      </c>
      <c r="K498" s="18"/>
      <c r="L498" s="17"/>
      <c r="M498" s="17"/>
      <c r="N498" s="17"/>
      <c r="O498" s="20"/>
      <c r="P498" s="17"/>
      <c r="Q498" s="17"/>
      <c r="R498" s="20"/>
      <c r="S498">
        <f t="shared" si="47"/>
        <v>0</v>
      </c>
      <c r="T498" s="17"/>
      <c r="U498" s="20"/>
      <c r="V498" s="21"/>
      <c r="W498" s="17"/>
      <c r="X498" s="17"/>
      <c r="Y498" s="17"/>
      <c r="AI498">
        <f t="shared" ca="1" si="48"/>
        <v>45543</v>
      </c>
      <c r="AJ498" t="b">
        <f t="shared" ca="1" si="49"/>
        <v>0</v>
      </c>
      <c r="AK498" t="b">
        <f t="shared" ca="1" si="50"/>
        <v>0</v>
      </c>
      <c r="AL498" t="b">
        <f t="shared" ca="1" si="51"/>
        <v>0</v>
      </c>
    </row>
    <row r="499" spans="1:38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9">
        <f t="shared" si="46"/>
        <v>0</v>
      </c>
      <c r="K499" s="18"/>
      <c r="L499" s="17"/>
      <c r="M499" s="17"/>
      <c r="N499" s="17"/>
      <c r="O499" s="20"/>
      <c r="P499" s="17"/>
      <c r="Q499" s="17"/>
      <c r="R499" s="20"/>
      <c r="S499">
        <f t="shared" si="47"/>
        <v>0</v>
      </c>
      <c r="T499" s="17"/>
      <c r="U499" s="20"/>
      <c r="V499" s="21"/>
      <c r="W499" s="17"/>
      <c r="X499" s="17"/>
      <c r="Y499" s="17"/>
      <c r="AI499">
        <f t="shared" ca="1" si="48"/>
        <v>45543</v>
      </c>
      <c r="AJ499" t="b">
        <f t="shared" ca="1" si="49"/>
        <v>0</v>
      </c>
      <c r="AK499" t="b">
        <f t="shared" ca="1" si="50"/>
        <v>0</v>
      </c>
      <c r="AL499" t="b">
        <f t="shared" ca="1" si="51"/>
        <v>0</v>
      </c>
    </row>
    <row r="500" spans="1:38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9">
        <f t="shared" si="46"/>
        <v>0</v>
      </c>
      <c r="K500" s="18"/>
      <c r="L500" s="17"/>
      <c r="M500" s="17"/>
      <c r="N500" s="17"/>
      <c r="O500" s="20"/>
      <c r="P500" s="17"/>
      <c r="Q500" s="17"/>
      <c r="R500" s="20"/>
      <c r="S500">
        <f t="shared" si="47"/>
        <v>0</v>
      </c>
      <c r="T500" s="17"/>
      <c r="U500" s="20"/>
      <c r="V500" s="21"/>
      <c r="W500" s="17"/>
      <c r="X500" s="17"/>
      <c r="Y500" s="17"/>
      <c r="AI500">
        <f t="shared" ca="1" si="48"/>
        <v>45543</v>
      </c>
      <c r="AJ500" t="b">
        <f t="shared" ca="1" si="49"/>
        <v>0</v>
      </c>
      <c r="AK500" t="b">
        <f t="shared" ca="1" si="50"/>
        <v>0</v>
      </c>
      <c r="AL500" t="b">
        <f t="shared" ca="1" si="51"/>
        <v>0</v>
      </c>
    </row>
    <row r="501" spans="1:38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9">
        <f t="shared" si="46"/>
        <v>0</v>
      </c>
      <c r="K501" s="18"/>
      <c r="L501" s="17"/>
      <c r="M501" s="17"/>
      <c r="N501" s="17"/>
      <c r="O501" s="20"/>
      <c r="P501" s="17"/>
      <c r="Q501" s="17"/>
      <c r="R501" s="20"/>
      <c r="S501">
        <f t="shared" si="47"/>
        <v>0</v>
      </c>
      <c r="T501" s="17"/>
      <c r="U501" s="20"/>
      <c r="V501" s="21"/>
      <c r="W501" s="17"/>
      <c r="X501" s="17"/>
      <c r="Y501" s="17"/>
      <c r="AI501">
        <f t="shared" ca="1" si="48"/>
        <v>45543</v>
      </c>
      <c r="AJ501" t="b">
        <f t="shared" ca="1" si="49"/>
        <v>0</v>
      </c>
      <c r="AK501" t="b">
        <f t="shared" ca="1" si="50"/>
        <v>0</v>
      </c>
      <c r="AL501" t="b">
        <f t="shared" ca="1" si="51"/>
        <v>0</v>
      </c>
    </row>
    <row r="502" spans="1:38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9">
        <f t="shared" si="46"/>
        <v>0</v>
      </c>
      <c r="K502" s="18"/>
      <c r="L502" s="17"/>
      <c r="M502" s="17"/>
      <c r="N502" s="17"/>
      <c r="O502" s="20"/>
      <c r="P502" s="17"/>
      <c r="Q502" s="17"/>
      <c r="R502" s="20"/>
      <c r="S502">
        <f t="shared" si="47"/>
        <v>0</v>
      </c>
      <c r="T502" s="17"/>
      <c r="U502" s="20"/>
      <c r="V502" s="21"/>
      <c r="W502" s="17"/>
      <c r="X502" s="17"/>
      <c r="Y502" s="17"/>
      <c r="AI502">
        <f t="shared" ca="1" si="48"/>
        <v>45543</v>
      </c>
      <c r="AJ502" t="b">
        <f t="shared" ca="1" si="49"/>
        <v>0</v>
      </c>
      <c r="AK502" t="b">
        <f t="shared" ca="1" si="50"/>
        <v>0</v>
      </c>
      <c r="AL502" t="b">
        <f t="shared" ca="1" si="51"/>
        <v>0</v>
      </c>
    </row>
    <row r="503" spans="1:38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9">
        <f t="shared" si="46"/>
        <v>0</v>
      </c>
      <c r="K503" s="18"/>
      <c r="L503" s="17"/>
      <c r="M503" s="17"/>
      <c r="N503" s="17"/>
      <c r="O503" s="20"/>
      <c r="P503" s="17"/>
      <c r="Q503" s="17"/>
      <c r="R503" s="20"/>
      <c r="S503">
        <f t="shared" si="47"/>
        <v>0</v>
      </c>
      <c r="T503" s="17"/>
      <c r="U503" s="20"/>
      <c r="V503" s="21"/>
      <c r="W503" s="17"/>
      <c r="X503" s="17"/>
      <c r="Y503" s="17"/>
      <c r="AI503">
        <f t="shared" ca="1" si="48"/>
        <v>45543</v>
      </c>
      <c r="AJ503" t="b">
        <f t="shared" ca="1" si="49"/>
        <v>0</v>
      </c>
      <c r="AK503" t="b">
        <f t="shared" ca="1" si="50"/>
        <v>0</v>
      </c>
      <c r="AL503" t="b">
        <f t="shared" ca="1" si="51"/>
        <v>0</v>
      </c>
    </row>
    <row r="504" spans="1:38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9">
        <f t="shared" si="46"/>
        <v>0</v>
      </c>
      <c r="K504" s="18"/>
      <c r="L504" s="17"/>
      <c r="M504" s="17"/>
      <c r="N504" s="17"/>
      <c r="O504" s="20"/>
      <c r="P504" s="17"/>
      <c r="Q504" s="17"/>
      <c r="R504" s="20"/>
      <c r="S504">
        <f t="shared" si="47"/>
        <v>0</v>
      </c>
      <c r="T504" s="17"/>
      <c r="U504" s="20"/>
      <c r="V504" s="21"/>
      <c r="W504" s="17"/>
      <c r="X504" s="17"/>
      <c r="Y504" s="17"/>
      <c r="AI504">
        <f t="shared" ca="1" si="48"/>
        <v>45543</v>
      </c>
      <c r="AJ504" t="b">
        <f t="shared" ca="1" si="49"/>
        <v>0</v>
      </c>
      <c r="AK504" t="b">
        <f t="shared" ca="1" si="50"/>
        <v>0</v>
      </c>
      <c r="AL504" t="b">
        <f t="shared" ca="1" si="51"/>
        <v>0</v>
      </c>
    </row>
    <row r="505" spans="1:38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9">
        <f t="shared" si="46"/>
        <v>0</v>
      </c>
      <c r="K505" s="18"/>
      <c r="L505" s="17"/>
      <c r="M505" s="17"/>
      <c r="N505" s="17"/>
      <c r="O505" s="20"/>
      <c r="P505" s="17"/>
      <c r="Q505" s="17"/>
      <c r="R505" s="20"/>
      <c r="S505">
        <f t="shared" si="47"/>
        <v>0</v>
      </c>
      <c r="T505" s="17"/>
      <c r="U505" s="20"/>
      <c r="V505" s="21"/>
      <c r="W505" s="17"/>
      <c r="X505" s="17"/>
      <c r="Y505" s="17"/>
      <c r="AI505">
        <f t="shared" ca="1" si="48"/>
        <v>45543</v>
      </c>
      <c r="AJ505" t="b">
        <f t="shared" ca="1" si="49"/>
        <v>0</v>
      </c>
      <c r="AK505" t="b">
        <f t="shared" ca="1" si="50"/>
        <v>0</v>
      </c>
      <c r="AL505" t="b">
        <f t="shared" ca="1" si="51"/>
        <v>0</v>
      </c>
    </row>
    <row r="506" spans="1:38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9">
        <f t="shared" si="46"/>
        <v>0</v>
      </c>
      <c r="K506" s="18"/>
      <c r="L506" s="17"/>
      <c r="M506" s="17"/>
      <c r="N506" s="17"/>
      <c r="O506" s="20"/>
      <c r="P506" s="17"/>
      <c r="Q506" s="17"/>
      <c r="R506" s="20"/>
      <c r="S506">
        <f t="shared" si="47"/>
        <v>0</v>
      </c>
      <c r="T506" s="17"/>
      <c r="U506" s="20"/>
      <c r="V506" s="21"/>
      <c r="W506" s="17"/>
      <c r="X506" s="17"/>
      <c r="Y506" s="17"/>
      <c r="AI506">
        <f t="shared" ca="1" si="48"/>
        <v>45543</v>
      </c>
      <c r="AJ506" t="b">
        <f t="shared" ca="1" si="49"/>
        <v>0</v>
      </c>
      <c r="AK506" t="b">
        <f t="shared" ca="1" si="50"/>
        <v>0</v>
      </c>
      <c r="AL506" t="b">
        <f t="shared" ca="1" si="51"/>
        <v>0</v>
      </c>
    </row>
    <row r="507" spans="1:38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9">
        <f t="shared" si="46"/>
        <v>0</v>
      </c>
      <c r="K507" s="18"/>
      <c r="L507" s="17"/>
      <c r="M507" s="17"/>
      <c r="N507" s="17"/>
      <c r="O507" s="20"/>
      <c r="P507" s="17"/>
      <c r="Q507" s="17"/>
      <c r="R507" s="20"/>
      <c r="S507">
        <f t="shared" si="47"/>
        <v>0</v>
      </c>
      <c r="T507" s="17"/>
      <c r="U507" s="20"/>
      <c r="V507" s="21"/>
      <c r="W507" s="17"/>
      <c r="X507" s="17"/>
      <c r="Y507" s="17"/>
      <c r="AI507">
        <f t="shared" ca="1" si="48"/>
        <v>45543</v>
      </c>
      <c r="AJ507" t="b">
        <f t="shared" ca="1" si="49"/>
        <v>0</v>
      </c>
      <c r="AK507" t="b">
        <f t="shared" ca="1" si="50"/>
        <v>0</v>
      </c>
      <c r="AL507" t="b">
        <f t="shared" ca="1" si="51"/>
        <v>0</v>
      </c>
    </row>
    <row r="508" spans="1:38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9">
        <f t="shared" si="46"/>
        <v>0</v>
      </c>
      <c r="K508" s="18"/>
      <c r="L508" s="17"/>
      <c r="M508" s="17"/>
      <c r="N508" s="17"/>
      <c r="O508" s="20"/>
      <c r="P508" s="17"/>
      <c r="Q508" s="17"/>
      <c r="R508" s="20"/>
      <c r="S508">
        <f t="shared" si="47"/>
        <v>0</v>
      </c>
      <c r="T508" s="17"/>
      <c r="U508" s="20"/>
      <c r="V508" s="21"/>
      <c r="W508" s="17"/>
      <c r="X508" s="17"/>
      <c r="Y508" s="17"/>
      <c r="AI508">
        <f t="shared" ca="1" si="48"/>
        <v>45543</v>
      </c>
      <c r="AJ508" t="b">
        <f t="shared" ca="1" si="49"/>
        <v>0</v>
      </c>
      <c r="AK508" t="b">
        <f t="shared" ca="1" si="50"/>
        <v>0</v>
      </c>
      <c r="AL508" t="b">
        <f t="shared" ca="1" si="51"/>
        <v>0</v>
      </c>
    </row>
    <row r="509" spans="1:38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9">
        <f t="shared" si="46"/>
        <v>0</v>
      </c>
      <c r="K509" s="18"/>
      <c r="L509" s="17"/>
      <c r="M509" s="17"/>
      <c r="N509" s="17"/>
      <c r="O509" s="20"/>
      <c r="P509" s="17"/>
      <c r="Q509" s="17"/>
      <c r="R509" s="20"/>
      <c r="S509">
        <f t="shared" si="47"/>
        <v>0</v>
      </c>
      <c r="T509" s="17"/>
      <c r="U509" s="20"/>
      <c r="V509" s="21"/>
      <c r="W509" s="17"/>
      <c r="X509" s="17"/>
      <c r="Y509" s="17"/>
      <c r="AI509">
        <f t="shared" ca="1" si="48"/>
        <v>45543</v>
      </c>
      <c r="AJ509" t="b">
        <f t="shared" ca="1" si="49"/>
        <v>0</v>
      </c>
      <c r="AK509" t="b">
        <f t="shared" ca="1" si="50"/>
        <v>0</v>
      </c>
      <c r="AL509" t="b">
        <f t="shared" ca="1" si="51"/>
        <v>0</v>
      </c>
    </row>
    <row r="510" spans="1:38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9">
        <f t="shared" si="46"/>
        <v>0</v>
      </c>
      <c r="K510" s="18"/>
      <c r="L510" s="17"/>
      <c r="M510" s="17"/>
      <c r="N510" s="17"/>
      <c r="O510" s="20"/>
      <c r="P510" s="17"/>
      <c r="Q510" s="17"/>
      <c r="R510" s="20"/>
      <c r="S510">
        <f t="shared" si="47"/>
        <v>0</v>
      </c>
      <c r="T510" s="17"/>
      <c r="U510" s="20"/>
      <c r="V510" s="21"/>
      <c r="W510" s="17"/>
      <c r="X510" s="17"/>
      <c r="Y510" s="17"/>
      <c r="AI510">
        <f t="shared" ca="1" si="48"/>
        <v>45543</v>
      </c>
      <c r="AJ510" t="b">
        <f t="shared" ca="1" si="49"/>
        <v>0</v>
      </c>
      <c r="AK510" t="b">
        <f t="shared" ca="1" si="50"/>
        <v>0</v>
      </c>
      <c r="AL510" t="b">
        <f t="shared" ca="1" si="51"/>
        <v>0</v>
      </c>
    </row>
    <row r="511" spans="1:38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9">
        <f t="shared" si="46"/>
        <v>0</v>
      </c>
      <c r="K511" s="18"/>
      <c r="L511" s="17"/>
      <c r="M511" s="17"/>
      <c r="N511" s="17"/>
      <c r="O511" s="20"/>
      <c r="P511" s="17"/>
      <c r="Q511" s="17"/>
      <c r="R511" s="20"/>
      <c r="S511">
        <f t="shared" si="47"/>
        <v>0</v>
      </c>
      <c r="T511" s="17"/>
      <c r="U511" s="20"/>
      <c r="V511" s="21"/>
      <c r="W511" s="17"/>
      <c r="X511" s="17"/>
      <c r="Y511" s="17"/>
      <c r="AI511">
        <f t="shared" ca="1" si="48"/>
        <v>45543</v>
      </c>
      <c r="AJ511" t="b">
        <f t="shared" ca="1" si="49"/>
        <v>0</v>
      </c>
      <c r="AK511" t="b">
        <f t="shared" ca="1" si="50"/>
        <v>0</v>
      </c>
      <c r="AL511" t="b">
        <f t="shared" ca="1" si="51"/>
        <v>0</v>
      </c>
    </row>
    <row r="512" spans="1:38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9">
        <f t="shared" si="46"/>
        <v>0</v>
      </c>
      <c r="K512" s="18"/>
      <c r="L512" s="17"/>
      <c r="M512" s="17"/>
      <c r="N512" s="17"/>
      <c r="O512" s="20"/>
      <c r="P512" s="17"/>
      <c r="Q512" s="17"/>
      <c r="R512" s="20"/>
      <c r="S512">
        <f t="shared" si="47"/>
        <v>0</v>
      </c>
      <c r="T512" s="17"/>
      <c r="U512" s="20"/>
      <c r="V512" s="21"/>
      <c r="W512" s="17"/>
      <c r="X512" s="17"/>
      <c r="Y512" s="17"/>
      <c r="AI512">
        <f t="shared" ca="1" si="48"/>
        <v>45543</v>
      </c>
      <c r="AJ512" t="b">
        <f t="shared" ca="1" si="49"/>
        <v>0</v>
      </c>
      <c r="AK512" t="b">
        <f t="shared" ca="1" si="50"/>
        <v>0</v>
      </c>
      <c r="AL512" t="b">
        <f t="shared" ca="1" si="51"/>
        <v>0</v>
      </c>
    </row>
    <row r="513" spans="1:38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9">
        <f t="shared" si="46"/>
        <v>0</v>
      </c>
      <c r="K513" s="18"/>
      <c r="L513" s="17"/>
      <c r="M513" s="17"/>
      <c r="N513" s="17"/>
      <c r="O513" s="20"/>
      <c r="P513" s="17"/>
      <c r="Q513" s="17"/>
      <c r="R513" s="20"/>
      <c r="S513">
        <f t="shared" si="47"/>
        <v>0</v>
      </c>
      <c r="T513" s="17"/>
      <c r="U513" s="20"/>
      <c r="V513" s="21"/>
      <c r="W513" s="17"/>
      <c r="X513" s="17"/>
      <c r="Y513" s="17"/>
      <c r="AI513">
        <f t="shared" ca="1" si="48"/>
        <v>45543</v>
      </c>
      <c r="AJ513" t="b">
        <f t="shared" ca="1" si="49"/>
        <v>0</v>
      </c>
      <c r="AK513" t="b">
        <f t="shared" ca="1" si="50"/>
        <v>0</v>
      </c>
      <c r="AL513" t="b">
        <f t="shared" ca="1" si="51"/>
        <v>0</v>
      </c>
    </row>
    <row r="514" spans="1:38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9">
        <f t="shared" si="46"/>
        <v>0</v>
      </c>
      <c r="K514" s="18"/>
      <c r="L514" s="17"/>
      <c r="M514" s="17"/>
      <c r="N514" s="17"/>
      <c r="O514" s="20"/>
      <c r="P514" s="17"/>
      <c r="Q514" s="17"/>
      <c r="R514" s="20"/>
      <c r="S514">
        <f t="shared" si="47"/>
        <v>0</v>
      </c>
      <c r="T514" s="17"/>
      <c r="U514" s="20"/>
      <c r="V514" s="21"/>
      <c r="W514" s="17"/>
      <c r="X514" s="17"/>
      <c r="Y514" s="17"/>
      <c r="AI514">
        <f t="shared" ca="1" si="48"/>
        <v>45543</v>
      </c>
      <c r="AJ514" t="b">
        <f t="shared" ca="1" si="49"/>
        <v>0</v>
      </c>
      <c r="AK514" t="b">
        <f t="shared" ca="1" si="50"/>
        <v>0</v>
      </c>
      <c r="AL514" t="b">
        <f t="shared" ca="1" si="51"/>
        <v>0</v>
      </c>
    </row>
    <row r="515" spans="1:38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9">
        <f t="shared" si="46"/>
        <v>0</v>
      </c>
      <c r="K515" s="18"/>
      <c r="L515" s="17"/>
      <c r="M515" s="17"/>
      <c r="N515" s="17"/>
      <c r="O515" s="20"/>
      <c r="P515" s="17"/>
      <c r="Q515" s="17"/>
      <c r="R515" s="20"/>
      <c r="S515">
        <f t="shared" si="47"/>
        <v>0</v>
      </c>
      <c r="T515" s="17"/>
      <c r="U515" s="20"/>
      <c r="V515" s="21"/>
      <c r="W515" s="17"/>
      <c r="X515" s="17"/>
      <c r="Y515" s="17"/>
      <c r="AI515">
        <f t="shared" ca="1" si="48"/>
        <v>45543</v>
      </c>
      <c r="AJ515" t="b">
        <f t="shared" ca="1" si="49"/>
        <v>0</v>
      </c>
      <c r="AK515" t="b">
        <f t="shared" ca="1" si="50"/>
        <v>0</v>
      </c>
      <c r="AL515" t="b">
        <f t="shared" ca="1" si="51"/>
        <v>0</v>
      </c>
    </row>
    <row r="516" spans="1:38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9">
        <f t="shared" ref="J516:J579" si="52">IF(F516="H",(E516+I516)*H516,E516/52)</f>
        <v>0</v>
      </c>
      <c r="K516" s="18"/>
      <c r="L516" s="17"/>
      <c r="M516" s="17"/>
      <c r="N516" s="17"/>
      <c r="O516" s="20"/>
      <c r="P516" s="17"/>
      <c r="Q516" s="17"/>
      <c r="R516" s="20"/>
      <c r="S516">
        <f t="shared" si="47"/>
        <v>0</v>
      </c>
      <c r="T516" s="17"/>
      <c r="U516" s="20"/>
      <c r="V516" s="21"/>
      <c r="W516" s="17"/>
      <c r="X516" s="17"/>
      <c r="Y516" s="17"/>
      <c r="AI516">
        <f t="shared" ca="1" si="48"/>
        <v>45543</v>
      </c>
      <c r="AJ516" t="b">
        <f t="shared" ca="1" si="49"/>
        <v>0</v>
      </c>
      <c r="AK516" t="b">
        <f t="shared" ca="1" si="50"/>
        <v>0</v>
      </c>
      <c r="AL516" t="b">
        <f t="shared" ca="1" si="51"/>
        <v>0</v>
      </c>
    </row>
    <row r="517" spans="1:38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9">
        <f t="shared" si="52"/>
        <v>0</v>
      </c>
      <c r="K517" s="18"/>
      <c r="L517" s="17"/>
      <c r="M517" s="17"/>
      <c r="N517" s="17"/>
      <c r="O517" s="20"/>
      <c r="P517" s="17"/>
      <c r="Q517" s="17"/>
      <c r="R517" s="20"/>
      <c r="S517">
        <f t="shared" ref="S517:S580" si="53">_xlfn.DAYS(R517,O517)</f>
        <v>0</v>
      </c>
      <c r="T517" s="17"/>
      <c r="U517" s="20"/>
      <c r="V517" s="21"/>
      <c r="W517" s="17"/>
      <c r="X517" s="17"/>
      <c r="Y517" s="17"/>
      <c r="AI517">
        <f t="shared" ca="1" si="48"/>
        <v>45543</v>
      </c>
      <c r="AJ517" t="b">
        <f t="shared" ca="1" si="49"/>
        <v>0</v>
      </c>
      <c r="AK517" t="b">
        <f t="shared" ca="1" si="50"/>
        <v>0</v>
      </c>
      <c r="AL517" t="b">
        <f t="shared" ca="1" si="51"/>
        <v>0</v>
      </c>
    </row>
    <row r="518" spans="1:38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9">
        <f t="shared" si="52"/>
        <v>0</v>
      </c>
      <c r="K518" s="18"/>
      <c r="L518" s="17"/>
      <c r="M518" s="17"/>
      <c r="N518" s="17"/>
      <c r="O518" s="20"/>
      <c r="P518" s="17"/>
      <c r="Q518" s="17"/>
      <c r="R518" s="20"/>
      <c r="S518">
        <f t="shared" si="53"/>
        <v>0</v>
      </c>
      <c r="T518" s="17"/>
      <c r="U518" s="20"/>
      <c r="V518" s="21"/>
      <c r="W518" s="17"/>
      <c r="X518" s="17"/>
      <c r="Y518" s="17"/>
      <c r="AI518">
        <f t="shared" ca="1" si="48"/>
        <v>45543</v>
      </c>
      <c r="AJ518" t="b">
        <f t="shared" ca="1" si="49"/>
        <v>0</v>
      </c>
      <c r="AK518" t="b">
        <f t="shared" ca="1" si="50"/>
        <v>0</v>
      </c>
      <c r="AL518" t="b">
        <f t="shared" ca="1" si="51"/>
        <v>0</v>
      </c>
    </row>
    <row r="519" spans="1:38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9">
        <f t="shared" si="52"/>
        <v>0</v>
      </c>
      <c r="K519" s="18"/>
      <c r="L519" s="17"/>
      <c r="M519" s="17"/>
      <c r="N519" s="17"/>
      <c r="O519" s="20"/>
      <c r="P519" s="17"/>
      <c r="Q519" s="17"/>
      <c r="R519" s="20"/>
      <c r="S519">
        <f t="shared" si="53"/>
        <v>0</v>
      </c>
      <c r="T519" s="17"/>
      <c r="U519" s="20"/>
      <c r="V519" s="21"/>
      <c r="W519" s="17"/>
      <c r="X519" s="17"/>
      <c r="Y519" s="17"/>
      <c r="AI519">
        <f t="shared" ca="1" si="48"/>
        <v>45543</v>
      </c>
      <c r="AJ519" t="b">
        <f t="shared" ca="1" si="49"/>
        <v>0</v>
      </c>
      <c r="AK519" t="b">
        <f t="shared" ca="1" si="50"/>
        <v>0</v>
      </c>
      <c r="AL519" t="b">
        <f t="shared" ca="1" si="51"/>
        <v>0</v>
      </c>
    </row>
    <row r="520" spans="1:38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9">
        <f t="shared" si="52"/>
        <v>0</v>
      </c>
      <c r="K520" s="18"/>
      <c r="L520" s="17"/>
      <c r="M520" s="17"/>
      <c r="N520" s="17"/>
      <c r="O520" s="20"/>
      <c r="P520" s="17"/>
      <c r="Q520" s="17"/>
      <c r="R520" s="20"/>
      <c r="S520">
        <f t="shared" si="53"/>
        <v>0</v>
      </c>
      <c r="T520" s="17"/>
      <c r="U520" s="20"/>
      <c r="V520" s="21"/>
      <c r="W520" s="17"/>
      <c r="X520" s="17"/>
      <c r="Y520" s="17"/>
      <c r="AI520">
        <f t="shared" ca="1" si="48"/>
        <v>45543</v>
      </c>
      <c r="AJ520" t="b">
        <f t="shared" ca="1" si="49"/>
        <v>0</v>
      </c>
      <c r="AK520" t="b">
        <f t="shared" ca="1" si="50"/>
        <v>0</v>
      </c>
      <c r="AL520" t="b">
        <f t="shared" ca="1" si="51"/>
        <v>0</v>
      </c>
    </row>
    <row r="521" spans="1:38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9">
        <f t="shared" si="52"/>
        <v>0</v>
      </c>
      <c r="K521" s="18"/>
      <c r="L521" s="17"/>
      <c r="M521" s="17"/>
      <c r="N521" s="17"/>
      <c r="O521" s="20"/>
      <c r="P521" s="17"/>
      <c r="Q521" s="17"/>
      <c r="R521" s="20"/>
      <c r="S521">
        <f t="shared" si="53"/>
        <v>0</v>
      </c>
      <c r="T521" s="17"/>
      <c r="U521" s="20"/>
      <c r="V521" s="21"/>
      <c r="W521" s="17"/>
      <c r="X521" s="17"/>
      <c r="Y521" s="17"/>
      <c r="AI521">
        <f t="shared" ca="1" si="48"/>
        <v>45543</v>
      </c>
      <c r="AJ521" t="b">
        <f t="shared" ca="1" si="49"/>
        <v>0</v>
      </c>
      <c r="AK521" t="b">
        <f t="shared" ca="1" si="50"/>
        <v>0</v>
      </c>
      <c r="AL521" t="b">
        <f t="shared" ca="1" si="51"/>
        <v>0</v>
      </c>
    </row>
    <row r="522" spans="1:38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9">
        <f t="shared" si="52"/>
        <v>0</v>
      </c>
      <c r="K522" s="18"/>
      <c r="L522" s="17"/>
      <c r="M522" s="17"/>
      <c r="N522" s="17"/>
      <c r="O522" s="20"/>
      <c r="P522" s="17"/>
      <c r="Q522" s="17"/>
      <c r="R522" s="20"/>
      <c r="S522">
        <f t="shared" si="53"/>
        <v>0</v>
      </c>
      <c r="T522" s="17"/>
      <c r="U522" s="20"/>
      <c r="V522" s="21"/>
      <c r="W522" s="17"/>
      <c r="X522" s="17"/>
      <c r="Y522" s="17"/>
      <c r="AI522">
        <f t="shared" ca="1" si="48"/>
        <v>45543</v>
      </c>
      <c r="AJ522" t="b">
        <f t="shared" ca="1" si="49"/>
        <v>0</v>
      </c>
      <c r="AK522" t="b">
        <f t="shared" ca="1" si="50"/>
        <v>0</v>
      </c>
      <c r="AL522" t="b">
        <f t="shared" ca="1" si="51"/>
        <v>0</v>
      </c>
    </row>
    <row r="523" spans="1:38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9">
        <f t="shared" si="52"/>
        <v>0</v>
      </c>
      <c r="K523" s="18"/>
      <c r="L523" s="17"/>
      <c r="M523" s="17"/>
      <c r="N523" s="17"/>
      <c r="O523" s="20"/>
      <c r="P523" s="17"/>
      <c r="Q523" s="17"/>
      <c r="R523" s="20"/>
      <c r="S523">
        <f t="shared" si="53"/>
        <v>0</v>
      </c>
      <c r="T523" s="17"/>
      <c r="U523" s="20"/>
      <c r="V523" s="21"/>
      <c r="W523" s="17"/>
      <c r="X523" s="17"/>
      <c r="Y523" s="17"/>
      <c r="AI523">
        <f t="shared" ca="1" si="48"/>
        <v>45543</v>
      </c>
      <c r="AJ523" t="b">
        <f t="shared" ca="1" si="49"/>
        <v>0</v>
      </c>
      <c r="AK523" t="b">
        <f t="shared" ca="1" si="50"/>
        <v>0</v>
      </c>
      <c r="AL523" t="b">
        <f t="shared" ca="1" si="51"/>
        <v>0</v>
      </c>
    </row>
    <row r="524" spans="1:38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9">
        <f t="shared" si="52"/>
        <v>0</v>
      </c>
      <c r="K524" s="18"/>
      <c r="L524" s="17"/>
      <c r="M524" s="17"/>
      <c r="N524" s="17"/>
      <c r="O524" s="20"/>
      <c r="P524" s="17"/>
      <c r="Q524" s="17"/>
      <c r="R524" s="20"/>
      <c r="S524">
        <f t="shared" si="53"/>
        <v>0</v>
      </c>
      <c r="T524" s="17"/>
      <c r="U524" s="20"/>
      <c r="V524" s="21"/>
      <c r="W524" s="17"/>
      <c r="X524" s="17"/>
      <c r="Y524" s="17"/>
      <c r="AI524">
        <f t="shared" ca="1" si="48"/>
        <v>45543</v>
      </c>
      <c r="AJ524" t="b">
        <f t="shared" ca="1" si="49"/>
        <v>0</v>
      </c>
      <c r="AK524" t="b">
        <f t="shared" ca="1" si="50"/>
        <v>0</v>
      </c>
      <c r="AL524" t="b">
        <f t="shared" ca="1" si="51"/>
        <v>0</v>
      </c>
    </row>
    <row r="525" spans="1:38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9">
        <f t="shared" si="52"/>
        <v>0</v>
      </c>
      <c r="K525" s="18"/>
      <c r="L525" s="17"/>
      <c r="M525" s="17"/>
      <c r="N525" s="17"/>
      <c r="O525" s="20"/>
      <c r="P525" s="17"/>
      <c r="Q525" s="17"/>
      <c r="R525" s="20"/>
      <c r="S525">
        <f t="shared" si="53"/>
        <v>0</v>
      </c>
      <c r="T525" s="17"/>
      <c r="U525" s="20"/>
      <c r="V525" s="21"/>
      <c r="W525" s="17"/>
      <c r="X525" s="17"/>
      <c r="Y525" s="17"/>
      <c r="AI525">
        <f t="shared" ca="1" si="48"/>
        <v>45543</v>
      </c>
      <c r="AJ525" t="b">
        <f t="shared" ca="1" si="49"/>
        <v>0</v>
      </c>
      <c r="AK525" t="b">
        <f t="shared" ca="1" si="50"/>
        <v>0</v>
      </c>
      <c r="AL525" t="b">
        <f t="shared" ca="1" si="51"/>
        <v>0</v>
      </c>
    </row>
    <row r="526" spans="1:38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9">
        <f t="shared" si="52"/>
        <v>0</v>
      </c>
      <c r="K526" s="18"/>
      <c r="L526" s="17"/>
      <c r="M526" s="17"/>
      <c r="N526" s="17"/>
      <c r="O526" s="20"/>
      <c r="P526" s="17"/>
      <c r="Q526" s="17"/>
      <c r="R526" s="20"/>
      <c r="S526">
        <f t="shared" si="53"/>
        <v>0</v>
      </c>
      <c r="T526" s="17"/>
      <c r="U526" s="20"/>
      <c r="V526" s="21"/>
      <c r="W526" s="17"/>
      <c r="X526" s="17"/>
      <c r="Y526" s="17"/>
      <c r="AI526">
        <f t="shared" ca="1" si="48"/>
        <v>45543</v>
      </c>
      <c r="AJ526" t="b">
        <f t="shared" ca="1" si="49"/>
        <v>0</v>
      </c>
      <c r="AK526" t="b">
        <f t="shared" ca="1" si="50"/>
        <v>0</v>
      </c>
      <c r="AL526" t="b">
        <f t="shared" ca="1" si="51"/>
        <v>0</v>
      </c>
    </row>
    <row r="527" spans="1:38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9">
        <f t="shared" si="52"/>
        <v>0</v>
      </c>
      <c r="K527" s="18"/>
      <c r="L527" s="17"/>
      <c r="M527" s="17"/>
      <c r="N527" s="17"/>
      <c r="O527" s="20"/>
      <c r="P527" s="17"/>
      <c r="Q527" s="17"/>
      <c r="R527" s="20"/>
      <c r="S527">
        <f t="shared" si="53"/>
        <v>0</v>
      </c>
      <c r="T527" s="17"/>
      <c r="U527" s="20"/>
      <c r="V527" s="21"/>
      <c r="W527" s="17"/>
      <c r="X527" s="17"/>
      <c r="Y527" s="17"/>
      <c r="AI527">
        <f t="shared" ca="1" si="48"/>
        <v>45543</v>
      </c>
      <c r="AJ527" t="b">
        <f t="shared" ca="1" si="49"/>
        <v>0</v>
      </c>
      <c r="AK527" t="b">
        <f t="shared" ca="1" si="50"/>
        <v>0</v>
      </c>
      <c r="AL527" t="b">
        <f t="shared" ca="1" si="51"/>
        <v>0</v>
      </c>
    </row>
    <row r="528" spans="1:38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9">
        <f t="shared" si="52"/>
        <v>0</v>
      </c>
      <c r="K528" s="18"/>
      <c r="L528" s="17"/>
      <c r="M528" s="17"/>
      <c r="N528" s="17"/>
      <c r="O528" s="20"/>
      <c r="P528" s="17"/>
      <c r="Q528" s="17"/>
      <c r="R528" s="20"/>
      <c r="S528">
        <f t="shared" si="53"/>
        <v>0</v>
      </c>
      <c r="T528" s="17"/>
      <c r="U528" s="20"/>
      <c r="V528" s="21"/>
      <c r="W528" s="17"/>
      <c r="X528" s="17"/>
      <c r="Y528" s="17"/>
      <c r="AI528">
        <f t="shared" ca="1" si="48"/>
        <v>45543</v>
      </c>
      <c r="AJ528" t="b">
        <f t="shared" ca="1" si="49"/>
        <v>0</v>
      </c>
      <c r="AK528" t="b">
        <f t="shared" ca="1" si="50"/>
        <v>0</v>
      </c>
      <c r="AL528" t="b">
        <f t="shared" ca="1" si="51"/>
        <v>0</v>
      </c>
    </row>
    <row r="529" spans="1:38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9">
        <f t="shared" si="52"/>
        <v>0</v>
      </c>
      <c r="K529" s="18"/>
      <c r="L529" s="17"/>
      <c r="M529" s="17"/>
      <c r="N529" s="17"/>
      <c r="O529" s="20"/>
      <c r="P529" s="17"/>
      <c r="Q529" s="17"/>
      <c r="R529" s="20"/>
      <c r="S529">
        <f t="shared" si="53"/>
        <v>0</v>
      </c>
      <c r="T529" s="17"/>
      <c r="U529" s="20"/>
      <c r="V529" s="21"/>
      <c r="W529" s="17"/>
      <c r="X529" s="17"/>
      <c r="Y529" s="17"/>
      <c r="AI529">
        <f t="shared" ca="1" si="48"/>
        <v>45543</v>
      </c>
      <c r="AJ529" t="b">
        <f t="shared" ca="1" si="49"/>
        <v>0</v>
      </c>
      <c r="AK529" t="b">
        <f t="shared" ca="1" si="50"/>
        <v>0</v>
      </c>
      <c r="AL529" t="b">
        <f t="shared" ca="1" si="51"/>
        <v>0</v>
      </c>
    </row>
    <row r="530" spans="1:38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9">
        <f t="shared" si="52"/>
        <v>0</v>
      </c>
      <c r="K530" s="18"/>
      <c r="L530" s="17"/>
      <c r="M530" s="17"/>
      <c r="N530" s="17"/>
      <c r="O530" s="20"/>
      <c r="P530" s="17"/>
      <c r="Q530" s="17"/>
      <c r="R530" s="20"/>
      <c r="S530">
        <f t="shared" si="53"/>
        <v>0</v>
      </c>
      <c r="T530" s="17"/>
      <c r="U530" s="20"/>
      <c r="V530" s="21"/>
      <c r="W530" s="17"/>
      <c r="X530" s="17"/>
      <c r="Y530" s="17"/>
      <c r="AI530">
        <f t="shared" ca="1" si="48"/>
        <v>45543</v>
      </c>
      <c r="AJ530" t="b">
        <f t="shared" ca="1" si="49"/>
        <v>0</v>
      </c>
      <c r="AK530" t="b">
        <f t="shared" ca="1" si="50"/>
        <v>0</v>
      </c>
      <c r="AL530" t="b">
        <f t="shared" ca="1" si="51"/>
        <v>0</v>
      </c>
    </row>
    <row r="531" spans="1:38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9">
        <f t="shared" si="52"/>
        <v>0</v>
      </c>
      <c r="K531" s="18"/>
      <c r="L531" s="17"/>
      <c r="M531" s="17"/>
      <c r="N531" s="17"/>
      <c r="O531" s="20"/>
      <c r="P531" s="17"/>
      <c r="Q531" s="17"/>
      <c r="R531" s="20"/>
      <c r="S531">
        <f t="shared" si="53"/>
        <v>0</v>
      </c>
      <c r="T531" s="17"/>
      <c r="U531" s="20"/>
      <c r="V531" s="21"/>
      <c r="W531" s="17"/>
      <c r="X531" s="17"/>
      <c r="Y531" s="17"/>
      <c r="AI531">
        <f t="shared" ca="1" si="48"/>
        <v>45543</v>
      </c>
      <c r="AJ531" t="b">
        <f t="shared" ca="1" si="49"/>
        <v>0</v>
      </c>
      <c r="AK531" t="b">
        <f t="shared" ca="1" si="50"/>
        <v>0</v>
      </c>
      <c r="AL531" t="b">
        <f t="shared" ca="1" si="51"/>
        <v>0</v>
      </c>
    </row>
    <row r="532" spans="1:38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9">
        <f t="shared" si="52"/>
        <v>0</v>
      </c>
      <c r="K532" s="18"/>
      <c r="L532" s="17"/>
      <c r="M532" s="17"/>
      <c r="N532" s="17"/>
      <c r="O532" s="20"/>
      <c r="P532" s="17"/>
      <c r="Q532" s="17"/>
      <c r="R532" s="20"/>
      <c r="S532">
        <f t="shared" si="53"/>
        <v>0</v>
      </c>
      <c r="T532" s="17"/>
      <c r="U532" s="20"/>
      <c r="V532" s="21"/>
      <c r="W532" s="17"/>
      <c r="X532" s="17"/>
      <c r="Y532" s="17"/>
      <c r="AI532">
        <f t="shared" ca="1" si="48"/>
        <v>45543</v>
      </c>
      <c r="AJ532" t="b">
        <f t="shared" ca="1" si="49"/>
        <v>0</v>
      </c>
      <c r="AK532" t="b">
        <f t="shared" ca="1" si="50"/>
        <v>0</v>
      </c>
      <c r="AL532" t="b">
        <f t="shared" ca="1" si="51"/>
        <v>0</v>
      </c>
    </row>
    <row r="533" spans="1:38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9">
        <f t="shared" si="52"/>
        <v>0</v>
      </c>
      <c r="K533" s="18"/>
      <c r="L533" s="17"/>
      <c r="M533" s="17"/>
      <c r="N533" s="17"/>
      <c r="O533" s="20"/>
      <c r="P533" s="17"/>
      <c r="Q533" s="17"/>
      <c r="R533" s="20"/>
      <c r="S533">
        <f t="shared" si="53"/>
        <v>0</v>
      </c>
      <c r="T533" s="17"/>
      <c r="U533" s="20"/>
      <c r="V533" s="21"/>
      <c r="W533" s="17"/>
      <c r="X533" s="17"/>
      <c r="Y533" s="17"/>
      <c r="AI533">
        <f t="shared" ca="1" si="48"/>
        <v>45543</v>
      </c>
      <c r="AJ533" t="b">
        <f t="shared" ca="1" si="49"/>
        <v>0</v>
      </c>
      <c r="AK533" t="b">
        <f t="shared" ca="1" si="50"/>
        <v>0</v>
      </c>
      <c r="AL533" t="b">
        <f t="shared" ca="1" si="51"/>
        <v>0</v>
      </c>
    </row>
    <row r="534" spans="1:38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9">
        <f t="shared" si="52"/>
        <v>0</v>
      </c>
      <c r="K534" s="18"/>
      <c r="L534" s="17"/>
      <c r="M534" s="17"/>
      <c r="N534" s="17"/>
      <c r="O534" s="20"/>
      <c r="P534" s="17"/>
      <c r="Q534" s="17"/>
      <c r="R534" s="20"/>
      <c r="S534">
        <f t="shared" si="53"/>
        <v>0</v>
      </c>
      <c r="T534" s="17"/>
      <c r="U534" s="20"/>
      <c r="V534" s="21"/>
      <c r="W534" s="17"/>
      <c r="X534" s="17"/>
      <c r="Y534" s="17"/>
      <c r="AI534">
        <f t="shared" ca="1" si="48"/>
        <v>45543</v>
      </c>
      <c r="AJ534" t="b">
        <f t="shared" ca="1" si="49"/>
        <v>0</v>
      </c>
      <c r="AK534" t="b">
        <f t="shared" ca="1" si="50"/>
        <v>0</v>
      </c>
      <c r="AL534" t="b">
        <f t="shared" ca="1" si="51"/>
        <v>0</v>
      </c>
    </row>
    <row r="535" spans="1:38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9">
        <f t="shared" si="52"/>
        <v>0</v>
      </c>
      <c r="K535" s="18"/>
      <c r="L535" s="17"/>
      <c r="M535" s="17"/>
      <c r="N535" s="17"/>
      <c r="O535" s="20"/>
      <c r="P535" s="17"/>
      <c r="Q535" s="17"/>
      <c r="R535" s="20"/>
      <c r="S535">
        <f t="shared" si="53"/>
        <v>0</v>
      </c>
      <c r="T535" s="17"/>
      <c r="U535" s="20"/>
      <c r="V535" s="21"/>
      <c r="W535" s="17"/>
      <c r="X535" s="17"/>
      <c r="Y535" s="17"/>
      <c r="AI535">
        <f t="shared" ca="1" si="48"/>
        <v>45543</v>
      </c>
      <c r="AJ535" t="b">
        <f t="shared" ca="1" si="49"/>
        <v>0</v>
      </c>
      <c r="AK535" t="b">
        <f t="shared" ca="1" si="50"/>
        <v>0</v>
      </c>
      <c r="AL535" t="b">
        <f t="shared" ca="1" si="51"/>
        <v>0</v>
      </c>
    </row>
    <row r="536" spans="1:38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9">
        <f t="shared" si="52"/>
        <v>0</v>
      </c>
      <c r="K536" s="18"/>
      <c r="L536" s="17"/>
      <c r="M536" s="17"/>
      <c r="N536" s="17"/>
      <c r="O536" s="20"/>
      <c r="P536" s="17"/>
      <c r="Q536" s="17"/>
      <c r="R536" s="20"/>
      <c r="S536">
        <f t="shared" si="53"/>
        <v>0</v>
      </c>
      <c r="T536" s="17"/>
      <c r="U536" s="20"/>
      <c r="V536" s="21"/>
      <c r="W536" s="17"/>
      <c r="X536" s="17"/>
      <c r="Y536" s="17"/>
      <c r="AI536">
        <f t="shared" ca="1" si="48"/>
        <v>45543</v>
      </c>
      <c r="AJ536" t="b">
        <f t="shared" ca="1" si="49"/>
        <v>0</v>
      </c>
      <c r="AK536" t="b">
        <f t="shared" ca="1" si="50"/>
        <v>0</v>
      </c>
      <c r="AL536" t="b">
        <f t="shared" ca="1" si="51"/>
        <v>0</v>
      </c>
    </row>
    <row r="537" spans="1:38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9">
        <f t="shared" si="52"/>
        <v>0</v>
      </c>
      <c r="K537" s="18"/>
      <c r="L537" s="17"/>
      <c r="M537" s="17"/>
      <c r="N537" s="17"/>
      <c r="O537" s="20"/>
      <c r="P537" s="17"/>
      <c r="Q537" s="17"/>
      <c r="R537" s="20"/>
      <c r="S537">
        <f t="shared" si="53"/>
        <v>0</v>
      </c>
      <c r="T537" s="17"/>
      <c r="U537" s="20"/>
      <c r="V537" s="21"/>
      <c r="W537" s="17"/>
      <c r="X537" s="17"/>
      <c r="Y537" s="17"/>
      <c r="AI537">
        <f t="shared" ca="1" si="48"/>
        <v>45543</v>
      </c>
      <c r="AJ537" t="b">
        <f t="shared" ca="1" si="49"/>
        <v>0</v>
      </c>
      <c r="AK537" t="b">
        <f t="shared" ca="1" si="50"/>
        <v>0</v>
      </c>
      <c r="AL537" t="b">
        <f t="shared" ca="1" si="51"/>
        <v>0</v>
      </c>
    </row>
    <row r="538" spans="1:38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9">
        <f t="shared" si="52"/>
        <v>0</v>
      </c>
      <c r="K538" s="18"/>
      <c r="L538" s="17"/>
      <c r="M538" s="17"/>
      <c r="N538" s="17"/>
      <c r="O538" s="20"/>
      <c r="P538" s="17"/>
      <c r="Q538" s="17"/>
      <c r="R538" s="20"/>
      <c r="S538">
        <f t="shared" si="53"/>
        <v>0</v>
      </c>
      <c r="T538" s="17"/>
      <c r="U538" s="20"/>
      <c r="V538" s="21"/>
      <c r="W538" s="17"/>
      <c r="X538" s="17"/>
      <c r="Y538" s="17"/>
      <c r="AI538">
        <f t="shared" ca="1" si="48"/>
        <v>45543</v>
      </c>
      <c r="AJ538" t="b">
        <f t="shared" ca="1" si="49"/>
        <v>0</v>
      </c>
      <c r="AK538" t="b">
        <f t="shared" ca="1" si="50"/>
        <v>0</v>
      </c>
      <c r="AL538" t="b">
        <f t="shared" ca="1" si="51"/>
        <v>0</v>
      </c>
    </row>
    <row r="539" spans="1:38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9">
        <f t="shared" si="52"/>
        <v>0</v>
      </c>
      <c r="K539" s="18"/>
      <c r="L539" s="17"/>
      <c r="M539" s="17"/>
      <c r="N539" s="17"/>
      <c r="O539" s="20"/>
      <c r="P539" s="17"/>
      <c r="Q539" s="17"/>
      <c r="R539" s="20"/>
      <c r="S539">
        <f t="shared" si="53"/>
        <v>0</v>
      </c>
      <c r="T539" s="17"/>
      <c r="U539" s="20"/>
      <c r="V539" s="21"/>
      <c r="W539" s="17"/>
      <c r="X539" s="17"/>
      <c r="Y539" s="17"/>
      <c r="AI539">
        <f t="shared" ref="AI539:AI602" ca="1" si="54">_xlfn.DAYS(TODAY(),O539)</f>
        <v>45543</v>
      </c>
      <c r="AJ539" t="b">
        <f t="shared" ref="AJ539:AJ602" ca="1" si="55">AND(AI539&lt;=7,Q539="No")</f>
        <v>0</v>
      </c>
      <c r="AK539" t="b">
        <f t="shared" ref="AK539:AK602" ca="1" si="56">AND(AND(AI539&gt;7,AI539&lt;=14),Q539="No")</f>
        <v>0</v>
      </c>
      <c r="AL539" t="b">
        <f t="shared" ref="AL539:AL602" ca="1" si="57">AND(AI539&gt;14,Q539="No")</f>
        <v>0</v>
      </c>
    </row>
    <row r="540" spans="1:38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9">
        <f t="shared" si="52"/>
        <v>0</v>
      </c>
      <c r="K540" s="18"/>
      <c r="L540" s="17"/>
      <c r="M540" s="17"/>
      <c r="N540" s="17"/>
      <c r="O540" s="20"/>
      <c r="P540" s="17"/>
      <c r="Q540" s="17"/>
      <c r="R540" s="20"/>
      <c r="S540">
        <f t="shared" si="53"/>
        <v>0</v>
      </c>
      <c r="T540" s="17"/>
      <c r="U540" s="20"/>
      <c r="V540" s="21"/>
      <c r="W540" s="17"/>
      <c r="X540" s="17"/>
      <c r="Y540" s="17"/>
      <c r="AI540">
        <f t="shared" ca="1" si="54"/>
        <v>45543</v>
      </c>
      <c r="AJ540" t="b">
        <f t="shared" ca="1" si="55"/>
        <v>0</v>
      </c>
      <c r="AK540" t="b">
        <f t="shared" ca="1" si="56"/>
        <v>0</v>
      </c>
      <c r="AL540" t="b">
        <f t="shared" ca="1" si="57"/>
        <v>0</v>
      </c>
    </row>
    <row r="541" spans="1:38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9">
        <f t="shared" si="52"/>
        <v>0</v>
      </c>
      <c r="K541" s="18"/>
      <c r="L541" s="17"/>
      <c r="M541" s="17"/>
      <c r="N541" s="17"/>
      <c r="O541" s="20"/>
      <c r="P541" s="17"/>
      <c r="Q541" s="17"/>
      <c r="R541" s="20"/>
      <c r="S541">
        <f t="shared" si="53"/>
        <v>0</v>
      </c>
      <c r="T541" s="17"/>
      <c r="U541" s="20"/>
      <c r="V541" s="21"/>
      <c r="W541" s="17"/>
      <c r="X541" s="17"/>
      <c r="Y541" s="17"/>
      <c r="AI541">
        <f t="shared" ca="1" si="54"/>
        <v>45543</v>
      </c>
      <c r="AJ541" t="b">
        <f t="shared" ca="1" si="55"/>
        <v>0</v>
      </c>
      <c r="AK541" t="b">
        <f t="shared" ca="1" si="56"/>
        <v>0</v>
      </c>
      <c r="AL541" t="b">
        <f t="shared" ca="1" si="57"/>
        <v>0</v>
      </c>
    </row>
    <row r="542" spans="1:38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9">
        <f t="shared" si="52"/>
        <v>0</v>
      </c>
      <c r="K542" s="18"/>
      <c r="L542" s="17"/>
      <c r="M542" s="17"/>
      <c r="N542" s="17"/>
      <c r="O542" s="20"/>
      <c r="P542" s="17"/>
      <c r="Q542" s="17"/>
      <c r="R542" s="20"/>
      <c r="S542">
        <f t="shared" si="53"/>
        <v>0</v>
      </c>
      <c r="T542" s="17"/>
      <c r="U542" s="20"/>
      <c r="V542" s="21"/>
      <c r="W542" s="17"/>
      <c r="X542" s="17"/>
      <c r="Y542" s="17"/>
      <c r="AI542">
        <f t="shared" ca="1" si="54"/>
        <v>45543</v>
      </c>
      <c r="AJ542" t="b">
        <f t="shared" ca="1" si="55"/>
        <v>0</v>
      </c>
      <c r="AK542" t="b">
        <f t="shared" ca="1" si="56"/>
        <v>0</v>
      </c>
      <c r="AL542" t="b">
        <f t="shared" ca="1" si="57"/>
        <v>0</v>
      </c>
    </row>
    <row r="543" spans="1:38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9">
        <f t="shared" si="52"/>
        <v>0</v>
      </c>
      <c r="K543" s="18"/>
      <c r="L543" s="17"/>
      <c r="M543" s="17"/>
      <c r="N543" s="17"/>
      <c r="O543" s="20"/>
      <c r="P543" s="17"/>
      <c r="Q543" s="17"/>
      <c r="R543" s="20"/>
      <c r="S543">
        <f t="shared" si="53"/>
        <v>0</v>
      </c>
      <c r="T543" s="17"/>
      <c r="U543" s="20"/>
      <c r="V543" s="21"/>
      <c r="W543" s="17"/>
      <c r="X543" s="17"/>
      <c r="Y543" s="17"/>
      <c r="AI543">
        <f t="shared" ca="1" si="54"/>
        <v>45543</v>
      </c>
      <c r="AJ543" t="b">
        <f t="shared" ca="1" si="55"/>
        <v>0</v>
      </c>
      <c r="AK543" t="b">
        <f t="shared" ca="1" si="56"/>
        <v>0</v>
      </c>
      <c r="AL543" t="b">
        <f t="shared" ca="1" si="57"/>
        <v>0</v>
      </c>
    </row>
    <row r="544" spans="1:38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9">
        <f t="shared" si="52"/>
        <v>0</v>
      </c>
      <c r="K544" s="18"/>
      <c r="L544" s="17"/>
      <c r="M544" s="17"/>
      <c r="N544" s="17"/>
      <c r="O544" s="20"/>
      <c r="P544" s="17"/>
      <c r="Q544" s="17"/>
      <c r="R544" s="20"/>
      <c r="S544">
        <f t="shared" si="53"/>
        <v>0</v>
      </c>
      <c r="T544" s="17"/>
      <c r="U544" s="20"/>
      <c r="V544" s="21"/>
      <c r="W544" s="17"/>
      <c r="X544" s="17"/>
      <c r="Y544" s="17"/>
      <c r="AI544">
        <f t="shared" ca="1" si="54"/>
        <v>45543</v>
      </c>
      <c r="AJ544" t="b">
        <f t="shared" ca="1" si="55"/>
        <v>0</v>
      </c>
      <c r="AK544" t="b">
        <f t="shared" ca="1" si="56"/>
        <v>0</v>
      </c>
      <c r="AL544" t="b">
        <f t="shared" ca="1" si="57"/>
        <v>0</v>
      </c>
    </row>
    <row r="545" spans="1:38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9">
        <f t="shared" si="52"/>
        <v>0</v>
      </c>
      <c r="K545" s="18"/>
      <c r="L545" s="17"/>
      <c r="M545" s="17"/>
      <c r="N545" s="17"/>
      <c r="O545" s="20"/>
      <c r="P545" s="17"/>
      <c r="Q545" s="17"/>
      <c r="R545" s="20"/>
      <c r="S545">
        <f t="shared" si="53"/>
        <v>0</v>
      </c>
      <c r="T545" s="17"/>
      <c r="U545" s="20"/>
      <c r="V545" s="21"/>
      <c r="W545" s="17"/>
      <c r="X545" s="17"/>
      <c r="Y545" s="17"/>
      <c r="AI545">
        <f t="shared" ca="1" si="54"/>
        <v>45543</v>
      </c>
      <c r="AJ545" t="b">
        <f t="shared" ca="1" si="55"/>
        <v>0</v>
      </c>
      <c r="AK545" t="b">
        <f t="shared" ca="1" si="56"/>
        <v>0</v>
      </c>
      <c r="AL545" t="b">
        <f t="shared" ca="1" si="57"/>
        <v>0</v>
      </c>
    </row>
    <row r="546" spans="1:38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9">
        <f t="shared" si="52"/>
        <v>0</v>
      </c>
      <c r="K546" s="18"/>
      <c r="L546" s="17"/>
      <c r="M546" s="17"/>
      <c r="N546" s="17"/>
      <c r="O546" s="20"/>
      <c r="P546" s="17"/>
      <c r="Q546" s="17"/>
      <c r="R546" s="20"/>
      <c r="S546">
        <f t="shared" si="53"/>
        <v>0</v>
      </c>
      <c r="T546" s="17"/>
      <c r="U546" s="20"/>
      <c r="V546" s="21"/>
      <c r="W546" s="17"/>
      <c r="X546" s="17"/>
      <c r="Y546" s="17"/>
      <c r="AI546">
        <f t="shared" ca="1" si="54"/>
        <v>45543</v>
      </c>
      <c r="AJ546" t="b">
        <f t="shared" ca="1" si="55"/>
        <v>0</v>
      </c>
      <c r="AK546" t="b">
        <f t="shared" ca="1" si="56"/>
        <v>0</v>
      </c>
      <c r="AL546" t="b">
        <f t="shared" ca="1" si="57"/>
        <v>0</v>
      </c>
    </row>
    <row r="547" spans="1:38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9">
        <f t="shared" si="52"/>
        <v>0</v>
      </c>
      <c r="K547" s="18"/>
      <c r="L547" s="17"/>
      <c r="M547" s="17"/>
      <c r="N547" s="17"/>
      <c r="O547" s="20"/>
      <c r="P547" s="17"/>
      <c r="Q547" s="17"/>
      <c r="R547" s="20"/>
      <c r="S547">
        <f t="shared" si="53"/>
        <v>0</v>
      </c>
      <c r="T547" s="17"/>
      <c r="U547" s="20"/>
      <c r="V547" s="21"/>
      <c r="W547" s="17"/>
      <c r="X547" s="17"/>
      <c r="Y547" s="17"/>
      <c r="AI547">
        <f t="shared" ca="1" si="54"/>
        <v>45543</v>
      </c>
      <c r="AJ547" t="b">
        <f t="shared" ca="1" si="55"/>
        <v>0</v>
      </c>
      <c r="AK547" t="b">
        <f t="shared" ca="1" si="56"/>
        <v>0</v>
      </c>
      <c r="AL547" t="b">
        <f t="shared" ca="1" si="57"/>
        <v>0</v>
      </c>
    </row>
    <row r="548" spans="1:38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9">
        <f t="shared" si="52"/>
        <v>0</v>
      </c>
      <c r="K548" s="18"/>
      <c r="L548" s="17"/>
      <c r="M548" s="17"/>
      <c r="N548" s="17"/>
      <c r="O548" s="20"/>
      <c r="P548" s="17"/>
      <c r="Q548" s="17"/>
      <c r="R548" s="20"/>
      <c r="S548">
        <f t="shared" si="53"/>
        <v>0</v>
      </c>
      <c r="T548" s="17"/>
      <c r="U548" s="20"/>
      <c r="V548" s="21"/>
      <c r="W548" s="17"/>
      <c r="X548" s="17"/>
      <c r="Y548" s="17"/>
      <c r="AI548">
        <f t="shared" ca="1" si="54"/>
        <v>45543</v>
      </c>
      <c r="AJ548" t="b">
        <f t="shared" ca="1" si="55"/>
        <v>0</v>
      </c>
      <c r="AK548" t="b">
        <f t="shared" ca="1" si="56"/>
        <v>0</v>
      </c>
      <c r="AL548" t="b">
        <f t="shared" ca="1" si="57"/>
        <v>0</v>
      </c>
    </row>
    <row r="549" spans="1:38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9">
        <f t="shared" si="52"/>
        <v>0</v>
      </c>
      <c r="K549" s="18"/>
      <c r="L549" s="17"/>
      <c r="M549" s="17"/>
      <c r="N549" s="17"/>
      <c r="O549" s="20"/>
      <c r="P549" s="17"/>
      <c r="Q549" s="17"/>
      <c r="R549" s="20"/>
      <c r="S549">
        <f t="shared" si="53"/>
        <v>0</v>
      </c>
      <c r="T549" s="17"/>
      <c r="U549" s="20"/>
      <c r="V549" s="21"/>
      <c r="W549" s="17"/>
      <c r="X549" s="17"/>
      <c r="Y549" s="17"/>
      <c r="AI549">
        <f t="shared" ca="1" si="54"/>
        <v>45543</v>
      </c>
      <c r="AJ549" t="b">
        <f t="shared" ca="1" si="55"/>
        <v>0</v>
      </c>
      <c r="AK549" t="b">
        <f t="shared" ca="1" si="56"/>
        <v>0</v>
      </c>
      <c r="AL549" t="b">
        <f t="shared" ca="1" si="57"/>
        <v>0</v>
      </c>
    </row>
    <row r="550" spans="1:38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9">
        <f t="shared" si="52"/>
        <v>0</v>
      </c>
      <c r="K550" s="18"/>
      <c r="L550" s="17"/>
      <c r="M550" s="17"/>
      <c r="N550" s="17"/>
      <c r="O550" s="20"/>
      <c r="P550" s="17"/>
      <c r="Q550" s="17"/>
      <c r="R550" s="20"/>
      <c r="S550">
        <f t="shared" si="53"/>
        <v>0</v>
      </c>
      <c r="T550" s="17"/>
      <c r="U550" s="20"/>
      <c r="V550" s="21"/>
      <c r="W550" s="17"/>
      <c r="X550" s="17"/>
      <c r="Y550" s="17"/>
      <c r="AI550">
        <f t="shared" ca="1" si="54"/>
        <v>45543</v>
      </c>
      <c r="AJ550" t="b">
        <f t="shared" ca="1" si="55"/>
        <v>0</v>
      </c>
      <c r="AK550" t="b">
        <f t="shared" ca="1" si="56"/>
        <v>0</v>
      </c>
      <c r="AL550" t="b">
        <f t="shared" ca="1" si="57"/>
        <v>0</v>
      </c>
    </row>
    <row r="551" spans="1:38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9">
        <f t="shared" si="52"/>
        <v>0</v>
      </c>
      <c r="K551" s="18"/>
      <c r="L551" s="17"/>
      <c r="M551" s="17"/>
      <c r="N551" s="17"/>
      <c r="O551" s="20"/>
      <c r="P551" s="17"/>
      <c r="Q551" s="17"/>
      <c r="R551" s="20"/>
      <c r="S551">
        <f t="shared" si="53"/>
        <v>0</v>
      </c>
      <c r="T551" s="17"/>
      <c r="U551" s="20"/>
      <c r="V551" s="21"/>
      <c r="W551" s="17"/>
      <c r="X551" s="17"/>
      <c r="Y551" s="17"/>
      <c r="AI551">
        <f t="shared" ca="1" si="54"/>
        <v>45543</v>
      </c>
      <c r="AJ551" t="b">
        <f t="shared" ca="1" si="55"/>
        <v>0</v>
      </c>
      <c r="AK551" t="b">
        <f t="shared" ca="1" si="56"/>
        <v>0</v>
      </c>
      <c r="AL551" t="b">
        <f t="shared" ca="1" si="57"/>
        <v>0</v>
      </c>
    </row>
    <row r="552" spans="1:38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9">
        <f t="shared" si="52"/>
        <v>0</v>
      </c>
      <c r="K552" s="18"/>
      <c r="L552" s="17"/>
      <c r="M552" s="17"/>
      <c r="N552" s="17"/>
      <c r="O552" s="20"/>
      <c r="P552" s="17"/>
      <c r="Q552" s="17"/>
      <c r="R552" s="20"/>
      <c r="S552">
        <f t="shared" si="53"/>
        <v>0</v>
      </c>
      <c r="T552" s="17"/>
      <c r="U552" s="20"/>
      <c r="V552" s="21"/>
      <c r="W552" s="17"/>
      <c r="X552" s="17"/>
      <c r="Y552" s="17"/>
      <c r="AI552">
        <f t="shared" ca="1" si="54"/>
        <v>45543</v>
      </c>
      <c r="AJ552" t="b">
        <f t="shared" ca="1" si="55"/>
        <v>0</v>
      </c>
      <c r="AK552" t="b">
        <f t="shared" ca="1" si="56"/>
        <v>0</v>
      </c>
      <c r="AL552" t="b">
        <f t="shared" ca="1" si="57"/>
        <v>0</v>
      </c>
    </row>
    <row r="553" spans="1:38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9">
        <f t="shared" si="52"/>
        <v>0</v>
      </c>
      <c r="K553" s="18"/>
      <c r="L553" s="17"/>
      <c r="M553" s="17"/>
      <c r="N553" s="17"/>
      <c r="O553" s="20"/>
      <c r="P553" s="17"/>
      <c r="Q553" s="17"/>
      <c r="R553" s="20"/>
      <c r="S553">
        <f t="shared" si="53"/>
        <v>0</v>
      </c>
      <c r="T553" s="17"/>
      <c r="U553" s="20"/>
      <c r="V553" s="21"/>
      <c r="W553" s="17"/>
      <c r="X553" s="17"/>
      <c r="Y553" s="17"/>
      <c r="AI553">
        <f t="shared" ca="1" si="54"/>
        <v>45543</v>
      </c>
      <c r="AJ553" t="b">
        <f t="shared" ca="1" si="55"/>
        <v>0</v>
      </c>
      <c r="AK553" t="b">
        <f t="shared" ca="1" si="56"/>
        <v>0</v>
      </c>
      <c r="AL553" t="b">
        <f t="shared" ca="1" si="57"/>
        <v>0</v>
      </c>
    </row>
    <row r="554" spans="1:38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9">
        <f t="shared" si="52"/>
        <v>0</v>
      </c>
      <c r="K554" s="18"/>
      <c r="L554" s="17"/>
      <c r="M554" s="17"/>
      <c r="N554" s="17"/>
      <c r="O554" s="20"/>
      <c r="P554" s="17"/>
      <c r="Q554" s="17"/>
      <c r="R554" s="20"/>
      <c r="S554">
        <f t="shared" si="53"/>
        <v>0</v>
      </c>
      <c r="T554" s="17"/>
      <c r="U554" s="20"/>
      <c r="V554" s="21"/>
      <c r="W554" s="17"/>
      <c r="X554" s="17"/>
      <c r="Y554" s="17"/>
      <c r="AI554">
        <f t="shared" ca="1" si="54"/>
        <v>45543</v>
      </c>
      <c r="AJ554" t="b">
        <f t="shared" ca="1" si="55"/>
        <v>0</v>
      </c>
      <c r="AK554" t="b">
        <f t="shared" ca="1" si="56"/>
        <v>0</v>
      </c>
      <c r="AL554" t="b">
        <f t="shared" ca="1" si="57"/>
        <v>0</v>
      </c>
    </row>
    <row r="555" spans="1:38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9">
        <f t="shared" si="52"/>
        <v>0</v>
      </c>
      <c r="K555" s="18"/>
      <c r="L555" s="17"/>
      <c r="M555" s="17"/>
      <c r="N555" s="17"/>
      <c r="O555" s="20"/>
      <c r="P555" s="17"/>
      <c r="Q555" s="17"/>
      <c r="R555" s="20"/>
      <c r="S555">
        <f t="shared" si="53"/>
        <v>0</v>
      </c>
      <c r="T555" s="17"/>
      <c r="U555" s="20"/>
      <c r="V555" s="21"/>
      <c r="W555" s="17"/>
      <c r="X555" s="17"/>
      <c r="Y555" s="17"/>
      <c r="AI555">
        <f t="shared" ca="1" si="54"/>
        <v>45543</v>
      </c>
      <c r="AJ555" t="b">
        <f t="shared" ca="1" si="55"/>
        <v>0</v>
      </c>
      <c r="AK555" t="b">
        <f t="shared" ca="1" si="56"/>
        <v>0</v>
      </c>
      <c r="AL555" t="b">
        <f t="shared" ca="1" si="57"/>
        <v>0</v>
      </c>
    </row>
    <row r="556" spans="1:38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9">
        <f t="shared" si="52"/>
        <v>0</v>
      </c>
      <c r="K556" s="18"/>
      <c r="L556" s="17"/>
      <c r="M556" s="17"/>
      <c r="N556" s="17"/>
      <c r="O556" s="20"/>
      <c r="P556" s="17"/>
      <c r="Q556" s="17"/>
      <c r="R556" s="20"/>
      <c r="S556">
        <f t="shared" si="53"/>
        <v>0</v>
      </c>
      <c r="T556" s="17"/>
      <c r="U556" s="20"/>
      <c r="V556" s="21"/>
      <c r="W556" s="17"/>
      <c r="X556" s="17"/>
      <c r="Y556" s="17"/>
      <c r="AI556">
        <f t="shared" ca="1" si="54"/>
        <v>45543</v>
      </c>
      <c r="AJ556" t="b">
        <f t="shared" ca="1" si="55"/>
        <v>0</v>
      </c>
      <c r="AK556" t="b">
        <f t="shared" ca="1" si="56"/>
        <v>0</v>
      </c>
      <c r="AL556" t="b">
        <f t="shared" ca="1" si="57"/>
        <v>0</v>
      </c>
    </row>
    <row r="557" spans="1:38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9">
        <f t="shared" si="52"/>
        <v>0</v>
      </c>
      <c r="K557" s="18"/>
      <c r="L557" s="17"/>
      <c r="M557" s="17"/>
      <c r="N557" s="17"/>
      <c r="O557" s="20"/>
      <c r="P557" s="17"/>
      <c r="Q557" s="17"/>
      <c r="R557" s="20"/>
      <c r="S557">
        <f t="shared" si="53"/>
        <v>0</v>
      </c>
      <c r="T557" s="17"/>
      <c r="U557" s="20"/>
      <c r="V557" s="21"/>
      <c r="W557" s="17"/>
      <c r="X557" s="17"/>
      <c r="Y557" s="17"/>
      <c r="AI557">
        <f t="shared" ca="1" si="54"/>
        <v>45543</v>
      </c>
      <c r="AJ557" t="b">
        <f t="shared" ca="1" si="55"/>
        <v>0</v>
      </c>
      <c r="AK557" t="b">
        <f t="shared" ca="1" si="56"/>
        <v>0</v>
      </c>
      <c r="AL557" t="b">
        <f t="shared" ca="1" si="57"/>
        <v>0</v>
      </c>
    </row>
    <row r="558" spans="1:38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9">
        <f t="shared" si="52"/>
        <v>0</v>
      </c>
      <c r="K558" s="18"/>
      <c r="L558" s="17"/>
      <c r="M558" s="17"/>
      <c r="N558" s="17"/>
      <c r="O558" s="20"/>
      <c r="P558" s="17"/>
      <c r="Q558" s="17"/>
      <c r="R558" s="20"/>
      <c r="S558">
        <f t="shared" si="53"/>
        <v>0</v>
      </c>
      <c r="T558" s="17"/>
      <c r="U558" s="20"/>
      <c r="V558" s="21"/>
      <c r="W558" s="17"/>
      <c r="X558" s="17"/>
      <c r="Y558" s="17"/>
      <c r="AI558">
        <f t="shared" ca="1" si="54"/>
        <v>45543</v>
      </c>
      <c r="AJ558" t="b">
        <f t="shared" ca="1" si="55"/>
        <v>0</v>
      </c>
      <c r="AK558" t="b">
        <f t="shared" ca="1" si="56"/>
        <v>0</v>
      </c>
      <c r="AL558" t="b">
        <f t="shared" ca="1" si="57"/>
        <v>0</v>
      </c>
    </row>
    <row r="559" spans="1:38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9">
        <f t="shared" si="52"/>
        <v>0</v>
      </c>
      <c r="K559" s="18"/>
      <c r="L559" s="17"/>
      <c r="M559" s="17"/>
      <c r="N559" s="17"/>
      <c r="O559" s="20"/>
      <c r="P559" s="17"/>
      <c r="Q559" s="17"/>
      <c r="R559" s="20"/>
      <c r="S559">
        <f t="shared" si="53"/>
        <v>0</v>
      </c>
      <c r="T559" s="17"/>
      <c r="U559" s="20"/>
      <c r="V559" s="21"/>
      <c r="W559" s="17"/>
      <c r="X559" s="17"/>
      <c r="Y559" s="17"/>
      <c r="AI559">
        <f t="shared" ca="1" si="54"/>
        <v>45543</v>
      </c>
      <c r="AJ559" t="b">
        <f t="shared" ca="1" si="55"/>
        <v>0</v>
      </c>
      <c r="AK559" t="b">
        <f t="shared" ca="1" si="56"/>
        <v>0</v>
      </c>
      <c r="AL559" t="b">
        <f t="shared" ca="1" si="57"/>
        <v>0</v>
      </c>
    </row>
    <row r="560" spans="1:38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9">
        <f t="shared" si="52"/>
        <v>0</v>
      </c>
      <c r="K560" s="18"/>
      <c r="L560" s="17"/>
      <c r="M560" s="17"/>
      <c r="N560" s="17"/>
      <c r="O560" s="20"/>
      <c r="P560" s="17"/>
      <c r="Q560" s="17"/>
      <c r="R560" s="20"/>
      <c r="S560">
        <f t="shared" si="53"/>
        <v>0</v>
      </c>
      <c r="T560" s="17"/>
      <c r="U560" s="20"/>
      <c r="V560" s="21"/>
      <c r="W560" s="17"/>
      <c r="X560" s="17"/>
      <c r="Y560" s="17"/>
      <c r="AI560">
        <f t="shared" ca="1" si="54"/>
        <v>45543</v>
      </c>
      <c r="AJ560" t="b">
        <f t="shared" ca="1" si="55"/>
        <v>0</v>
      </c>
      <c r="AK560" t="b">
        <f t="shared" ca="1" si="56"/>
        <v>0</v>
      </c>
      <c r="AL560" t="b">
        <f t="shared" ca="1" si="57"/>
        <v>0</v>
      </c>
    </row>
    <row r="561" spans="1:38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9">
        <f t="shared" si="52"/>
        <v>0</v>
      </c>
      <c r="K561" s="18"/>
      <c r="L561" s="17"/>
      <c r="M561" s="17"/>
      <c r="N561" s="17"/>
      <c r="O561" s="20"/>
      <c r="P561" s="17"/>
      <c r="Q561" s="17"/>
      <c r="R561" s="20"/>
      <c r="S561">
        <f t="shared" si="53"/>
        <v>0</v>
      </c>
      <c r="T561" s="17"/>
      <c r="U561" s="20"/>
      <c r="V561" s="21"/>
      <c r="W561" s="17"/>
      <c r="X561" s="17"/>
      <c r="Y561" s="17"/>
      <c r="AI561">
        <f t="shared" ca="1" si="54"/>
        <v>45543</v>
      </c>
      <c r="AJ561" t="b">
        <f t="shared" ca="1" si="55"/>
        <v>0</v>
      </c>
      <c r="AK561" t="b">
        <f t="shared" ca="1" si="56"/>
        <v>0</v>
      </c>
      <c r="AL561" t="b">
        <f t="shared" ca="1" si="57"/>
        <v>0</v>
      </c>
    </row>
    <row r="562" spans="1:38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9">
        <f t="shared" si="52"/>
        <v>0</v>
      </c>
      <c r="K562" s="18"/>
      <c r="L562" s="17"/>
      <c r="M562" s="17"/>
      <c r="N562" s="17"/>
      <c r="O562" s="20"/>
      <c r="P562" s="17"/>
      <c r="Q562" s="17"/>
      <c r="R562" s="20"/>
      <c r="S562">
        <f t="shared" si="53"/>
        <v>0</v>
      </c>
      <c r="T562" s="17"/>
      <c r="U562" s="20"/>
      <c r="V562" s="21"/>
      <c r="W562" s="17"/>
      <c r="X562" s="17"/>
      <c r="Y562" s="17"/>
      <c r="AI562">
        <f t="shared" ca="1" si="54"/>
        <v>45543</v>
      </c>
      <c r="AJ562" t="b">
        <f t="shared" ca="1" si="55"/>
        <v>0</v>
      </c>
      <c r="AK562" t="b">
        <f t="shared" ca="1" si="56"/>
        <v>0</v>
      </c>
      <c r="AL562" t="b">
        <f t="shared" ca="1" si="57"/>
        <v>0</v>
      </c>
    </row>
    <row r="563" spans="1:38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9">
        <f t="shared" si="52"/>
        <v>0</v>
      </c>
      <c r="K563" s="18"/>
      <c r="L563" s="17"/>
      <c r="M563" s="17"/>
      <c r="N563" s="17"/>
      <c r="O563" s="20"/>
      <c r="P563" s="17"/>
      <c r="Q563" s="17"/>
      <c r="R563" s="20"/>
      <c r="S563">
        <f t="shared" si="53"/>
        <v>0</v>
      </c>
      <c r="T563" s="17"/>
      <c r="U563" s="20"/>
      <c r="V563" s="21"/>
      <c r="W563" s="17"/>
      <c r="X563" s="17"/>
      <c r="Y563" s="17"/>
      <c r="AI563">
        <f t="shared" ca="1" si="54"/>
        <v>45543</v>
      </c>
      <c r="AJ563" t="b">
        <f t="shared" ca="1" si="55"/>
        <v>0</v>
      </c>
      <c r="AK563" t="b">
        <f t="shared" ca="1" si="56"/>
        <v>0</v>
      </c>
      <c r="AL563" t="b">
        <f t="shared" ca="1" si="57"/>
        <v>0</v>
      </c>
    </row>
    <row r="564" spans="1:38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9">
        <f t="shared" si="52"/>
        <v>0</v>
      </c>
      <c r="K564" s="18"/>
      <c r="L564" s="17"/>
      <c r="M564" s="17"/>
      <c r="N564" s="17"/>
      <c r="O564" s="20"/>
      <c r="P564" s="17"/>
      <c r="Q564" s="17"/>
      <c r="R564" s="20"/>
      <c r="S564">
        <f t="shared" si="53"/>
        <v>0</v>
      </c>
      <c r="T564" s="17"/>
      <c r="U564" s="20"/>
      <c r="V564" s="21"/>
      <c r="W564" s="17"/>
      <c r="X564" s="17"/>
      <c r="Y564" s="17"/>
      <c r="AI564">
        <f t="shared" ca="1" si="54"/>
        <v>45543</v>
      </c>
      <c r="AJ564" t="b">
        <f t="shared" ca="1" si="55"/>
        <v>0</v>
      </c>
      <c r="AK564" t="b">
        <f t="shared" ca="1" si="56"/>
        <v>0</v>
      </c>
      <c r="AL564" t="b">
        <f t="shared" ca="1" si="57"/>
        <v>0</v>
      </c>
    </row>
    <row r="565" spans="1:38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9">
        <f t="shared" si="52"/>
        <v>0</v>
      </c>
      <c r="K565" s="18"/>
      <c r="L565" s="17"/>
      <c r="M565" s="17"/>
      <c r="N565" s="17"/>
      <c r="O565" s="20"/>
      <c r="P565" s="17"/>
      <c r="Q565" s="17"/>
      <c r="R565" s="20"/>
      <c r="S565">
        <f t="shared" si="53"/>
        <v>0</v>
      </c>
      <c r="T565" s="17"/>
      <c r="U565" s="20"/>
      <c r="V565" s="21"/>
      <c r="W565" s="17"/>
      <c r="X565" s="17"/>
      <c r="Y565" s="17"/>
      <c r="AI565">
        <f t="shared" ca="1" si="54"/>
        <v>45543</v>
      </c>
      <c r="AJ565" t="b">
        <f t="shared" ca="1" si="55"/>
        <v>0</v>
      </c>
      <c r="AK565" t="b">
        <f t="shared" ca="1" si="56"/>
        <v>0</v>
      </c>
      <c r="AL565" t="b">
        <f t="shared" ca="1" si="57"/>
        <v>0</v>
      </c>
    </row>
    <row r="566" spans="1:38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9">
        <f t="shared" si="52"/>
        <v>0</v>
      </c>
      <c r="K566" s="18"/>
      <c r="L566" s="17"/>
      <c r="M566" s="17"/>
      <c r="N566" s="17"/>
      <c r="O566" s="20"/>
      <c r="P566" s="17"/>
      <c r="Q566" s="17"/>
      <c r="R566" s="20"/>
      <c r="S566">
        <f t="shared" si="53"/>
        <v>0</v>
      </c>
      <c r="T566" s="17"/>
      <c r="U566" s="20"/>
      <c r="V566" s="21"/>
      <c r="W566" s="17"/>
      <c r="X566" s="17"/>
      <c r="Y566" s="17"/>
      <c r="AI566">
        <f t="shared" ca="1" si="54"/>
        <v>45543</v>
      </c>
      <c r="AJ566" t="b">
        <f t="shared" ca="1" si="55"/>
        <v>0</v>
      </c>
      <c r="AK566" t="b">
        <f t="shared" ca="1" si="56"/>
        <v>0</v>
      </c>
      <c r="AL566" t="b">
        <f t="shared" ca="1" si="57"/>
        <v>0</v>
      </c>
    </row>
    <row r="567" spans="1:38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9">
        <f t="shared" si="52"/>
        <v>0</v>
      </c>
      <c r="K567" s="18"/>
      <c r="L567" s="17"/>
      <c r="M567" s="17"/>
      <c r="N567" s="17"/>
      <c r="O567" s="20"/>
      <c r="P567" s="17"/>
      <c r="Q567" s="17"/>
      <c r="R567" s="20"/>
      <c r="S567">
        <f t="shared" si="53"/>
        <v>0</v>
      </c>
      <c r="T567" s="17"/>
      <c r="U567" s="20"/>
      <c r="V567" s="21"/>
      <c r="W567" s="17"/>
      <c r="X567" s="17"/>
      <c r="Y567" s="17"/>
      <c r="AI567">
        <f t="shared" ca="1" si="54"/>
        <v>45543</v>
      </c>
      <c r="AJ567" t="b">
        <f t="shared" ca="1" si="55"/>
        <v>0</v>
      </c>
      <c r="AK567" t="b">
        <f t="shared" ca="1" si="56"/>
        <v>0</v>
      </c>
      <c r="AL567" t="b">
        <f t="shared" ca="1" si="57"/>
        <v>0</v>
      </c>
    </row>
    <row r="568" spans="1:38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9">
        <f t="shared" si="52"/>
        <v>0</v>
      </c>
      <c r="K568" s="18"/>
      <c r="L568" s="17"/>
      <c r="M568" s="17"/>
      <c r="N568" s="17"/>
      <c r="O568" s="20"/>
      <c r="P568" s="17"/>
      <c r="Q568" s="17"/>
      <c r="R568" s="20"/>
      <c r="S568">
        <f t="shared" si="53"/>
        <v>0</v>
      </c>
      <c r="T568" s="17"/>
      <c r="U568" s="20"/>
      <c r="V568" s="21"/>
      <c r="W568" s="17"/>
      <c r="X568" s="17"/>
      <c r="Y568" s="17"/>
      <c r="AI568">
        <f t="shared" ca="1" si="54"/>
        <v>45543</v>
      </c>
      <c r="AJ568" t="b">
        <f t="shared" ca="1" si="55"/>
        <v>0</v>
      </c>
      <c r="AK568" t="b">
        <f t="shared" ca="1" si="56"/>
        <v>0</v>
      </c>
      <c r="AL568" t="b">
        <f t="shared" ca="1" si="57"/>
        <v>0</v>
      </c>
    </row>
    <row r="569" spans="1:38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9">
        <f t="shared" si="52"/>
        <v>0</v>
      </c>
      <c r="K569" s="18"/>
      <c r="L569" s="17"/>
      <c r="M569" s="17"/>
      <c r="N569" s="17"/>
      <c r="O569" s="20"/>
      <c r="P569" s="17"/>
      <c r="Q569" s="17"/>
      <c r="R569" s="20"/>
      <c r="S569">
        <f t="shared" si="53"/>
        <v>0</v>
      </c>
      <c r="T569" s="17"/>
      <c r="U569" s="20"/>
      <c r="V569" s="21"/>
      <c r="W569" s="17"/>
      <c r="X569" s="17"/>
      <c r="Y569" s="17"/>
      <c r="AI569">
        <f t="shared" ca="1" si="54"/>
        <v>45543</v>
      </c>
      <c r="AJ569" t="b">
        <f t="shared" ca="1" si="55"/>
        <v>0</v>
      </c>
      <c r="AK569" t="b">
        <f t="shared" ca="1" si="56"/>
        <v>0</v>
      </c>
      <c r="AL569" t="b">
        <f t="shared" ca="1" si="57"/>
        <v>0</v>
      </c>
    </row>
    <row r="570" spans="1:38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9">
        <f t="shared" si="52"/>
        <v>0</v>
      </c>
      <c r="K570" s="18"/>
      <c r="L570" s="17"/>
      <c r="M570" s="17"/>
      <c r="N570" s="17"/>
      <c r="O570" s="20"/>
      <c r="P570" s="17"/>
      <c r="Q570" s="17"/>
      <c r="R570" s="20"/>
      <c r="S570">
        <f t="shared" si="53"/>
        <v>0</v>
      </c>
      <c r="T570" s="17"/>
      <c r="U570" s="20"/>
      <c r="V570" s="21"/>
      <c r="W570" s="17"/>
      <c r="X570" s="17"/>
      <c r="Y570" s="17"/>
      <c r="AI570">
        <f t="shared" ca="1" si="54"/>
        <v>45543</v>
      </c>
      <c r="AJ570" t="b">
        <f t="shared" ca="1" si="55"/>
        <v>0</v>
      </c>
      <c r="AK570" t="b">
        <f t="shared" ca="1" si="56"/>
        <v>0</v>
      </c>
      <c r="AL570" t="b">
        <f t="shared" ca="1" si="57"/>
        <v>0</v>
      </c>
    </row>
    <row r="571" spans="1:38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9">
        <f t="shared" si="52"/>
        <v>0</v>
      </c>
      <c r="K571" s="18"/>
      <c r="L571" s="17"/>
      <c r="M571" s="17"/>
      <c r="N571" s="17"/>
      <c r="O571" s="20"/>
      <c r="P571" s="17"/>
      <c r="Q571" s="17"/>
      <c r="R571" s="20"/>
      <c r="S571">
        <f t="shared" si="53"/>
        <v>0</v>
      </c>
      <c r="T571" s="17"/>
      <c r="U571" s="20"/>
      <c r="V571" s="21"/>
      <c r="W571" s="17"/>
      <c r="X571" s="17"/>
      <c r="Y571" s="17"/>
      <c r="AI571">
        <f t="shared" ca="1" si="54"/>
        <v>45543</v>
      </c>
      <c r="AJ571" t="b">
        <f t="shared" ca="1" si="55"/>
        <v>0</v>
      </c>
      <c r="AK571" t="b">
        <f t="shared" ca="1" si="56"/>
        <v>0</v>
      </c>
      <c r="AL571" t="b">
        <f t="shared" ca="1" si="57"/>
        <v>0</v>
      </c>
    </row>
    <row r="572" spans="1:38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9">
        <f t="shared" si="52"/>
        <v>0</v>
      </c>
      <c r="K572" s="18"/>
      <c r="L572" s="17"/>
      <c r="M572" s="17"/>
      <c r="N572" s="17"/>
      <c r="O572" s="20"/>
      <c r="P572" s="17"/>
      <c r="Q572" s="17"/>
      <c r="R572" s="20"/>
      <c r="S572">
        <f t="shared" si="53"/>
        <v>0</v>
      </c>
      <c r="T572" s="17"/>
      <c r="U572" s="20"/>
      <c r="V572" s="21"/>
      <c r="W572" s="17"/>
      <c r="X572" s="17"/>
      <c r="Y572" s="17"/>
      <c r="AI572">
        <f t="shared" ca="1" si="54"/>
        <v>45543</v>
      </c>
      <c r="AJ572" t="b">
        <f t="shared" ca="1" si="55"/>
        <v>0</v>
      </c>
      <c r="AK572" t="b">
        <f t="shared" ca="1" si="56"/>
        <v>0</v>
      </c>
      <c r="AL572" t="b">
        <f t="shared" ca="1" si="57"/>
        <v>0</v>
      </c>
    </row>
    <row r="573" spans="1:38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9">
        <f t="shared" si="52"/>
        <v>0</v>
      </c>
      <c r="K573" s="18"/>
      <c r="L573" s="17"/>
      <c r="M573" s="17"/>
      <c r="N573" s="17"/>
      <c r="O573" s="20"/>
      <c r="P573" s="17"/>
      <c r="Q573" s="17"/>
      <c r="R573" s="20"/>
      <c r="S573">
        <f t="shared" si="53"/>
        <v>0</v>
      </c>
      <c r="T573" s="17"/>
      <c r="U573" s="20"/>
      <c r="V573" s="21"/>
      <c r="W573" s="17"/>
      <c r="X573" s="17"/>
      <c r="Y573" s="17"/>
      <c r="AI573">
        <f t="shared" ca="1" si="54"/>
        <v>45543</v>
      </c>
      <c r="AJ573" t="b">
        <f t="shared" ca="1" si="55"/>
        <v>0</v>
      </c>
      <c r="AK573" t="b">
        <f t="shared" ca="1" si="56"/>
        <v>0</v>
      </c>
      <c r="AL573" t="b">
        <f t="shared" ca="1" si="57"/>
        <v>0</v>
      </c>
    </row>
    <row r="574" spans="1:38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9">
        <f t="shared" si="52"/>
        <v>0</v>
      </c>
      <c r="K574" s="18"/>
      <c r="L574" s="17"/>
      <c r="M574" s="17"/>
      <c r="N574" s="17"/>
      <c r="O574" s="20"/>
      <c r="P574" s="17"/>
      <c r="Q574" s="17"/>
      <c r="R574" s="20"/>
      <c r="S574">
        <f t="shared" si="53"/>
        <v>0</v>
      </c>
      <c r="T574" s="17"/>
      <c r="U574" s="20"/>
      <c r="V574" s="21"/>
      <c r="W574" s="17"/>
      <c r="X574" s="17"/>
      <c r="Y574" s="17"/>
      <c r="AI574">
        <f t="shared" ca="1" si="54"/>
        <v>45543</v>
      </c>
      <c r="AJ574" t="b">
        <f t="shared" ca="1" si="55"/>
        <v>0</v>
      </c>
      <c r="AK574" t="b">
        <f t="shared" ca="1" si="56"/>
        <v>0</v>
      </c>
      <c r="AL574" t="b">
        <f t="shared" ca="1" si="57"/>
        <v>0</v>
      </c>
    </row>
    <row r="575" spans="1:38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9">
        <f t="shared" si="52"/>
        <v>0</v>
      </c>
      <c r="K575" s="18"/>
      <c r="L575" s="17"/>
      <c r="M575" s="17"/>
      <c r="N575" s="17"/>
      <c r="O575" s="20"/>
      <c r="P575" s="17"/>
      <c r="Q575" s="17"/>
      <c r="R575" s="20"/>
      <c r="S575">
        <f t="shared" si="53"/>
        <v>0</v>
      </c>
      <c r="T575" s="17"/>
      <c r="U575" s="20"/>
      <c r="V575" s="21"/>
      <c r="W575" s="17"/>
      <c r="X575" s="17"/>
      <c r="Y575" s="17"/>
      <c r="AI575">
        <f t="shared" ca="1" si="54"/>
        <v>45543</v>
      </c>
      <c r="AJ575" t="b">
        <f t="shared" ca="1" si="55"/>
        <v>0</v>
      </c>
      <c r="AK575" t="b">
        <f t="shared" ca="1" si="56"/>
        <v>0</v>
      </c>
      <c r="AL575" t="b">
        <f t="shared" ca="1" si="57"/>
        <v>0</v>
      </c>
    </row>
    <row r="576" spans="1:38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9">
        <f t="shared" si="52"/>
        <v>0</v>
      </c>
      <c r="K576" s="18"/>
      <c r="L576" s="17"/>
      <c r="M576" s="17"/>
      <c r="N576" s="17"/>
      <c r="O576" s="20"/>
      <c r="P576" s="17"/>
      <c r="Q576" s="17"/>
      <c r="R576" s="20"/>
      <c r="S576">
        <f t="shared" si="53"/>
        <v>0</v>
      </c>
      <c r="T576" s="17"/>
      <c r="U576" s="20"/>
      <c r="V576" s="21"/>
      <c r="W576" s="17"/>
      <c r="X576" s="17"/>
      <c r="Y576" s="17"/>
      <c r="AI576">
        <f t="shared" ca="1" si="54"/>
        <v>45543</v>
      </c>
      <c r="AJ576" t="b">
        <f t="shared" ca="1" si="55"/>
        <v>0</v>
      </c>
      <c r="AK576" t="b">
        <f t="shared" ca="1" si="56"/>
        <v>0</v>
      </c>
      <c r="AL576" t="b">
        <f t="shared" ca="1" si="57"/>
        <v>0</v>
      </c>
    </row>
    <row r="577" spans="1:38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9">
        <f t="shared" si="52"/>
        <v>0</v>
      </c>
      <c r="K577" s="18"/>
      <c r="L577" s="17"/>
      <c r="M577" s="17"/>
      <c r="N577" s="17"/>
      <c r="O577" s="20"/>
      <c r="P577" s="17"/>
      <c r="Q577" s="17"/>
      <c r="R577" s="20"/>
      <c r="S577">
        <f t="shared" si="53"/>
        <v>0</v>
      </c>
      <c r="T577" s="17"/>
      <c r="U577" s="20"/>
      <c r="V577" s="21"/>
      <c r="W577" s="17"/>
      <c r="X577" s="17"/>
      <c r="Y577" s="17"/>
      <c r="AI577">
        <f t="shared" ca="1" si="54"/>
        <v>45543</v>
      </c>
      <c r="AJ577" t="b">
        <f t="shared" ca="1" si="55"/>
        <v>0</v>
      </c>
      <c r="AK577" t="b">
        <f t="shared" ca="1" si="56"/>
        <v>0</v>
      </c>
      <c r="AL577" t="b">
        <f t="shared" ca="1" si="57"/>
        <v>0</v>
      </c>
    </row>
    <row r="578" spans="1:38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9">
        <f t="shared" si="52"/>
        <v>0</v>
      </c>
      <c r="K578" s="18"/>
      <c r="L578" s="17"/>
      <c r="M578" s="17"/>
      <c r="N578" s="17"/>
      <c r="O578" s="20"/>
      <c r="P578" s="17"/>
      <c r="Q578" s="17"/>
      <c r="R578" s="20"/>
      <c r="S578">
        <f t="shared" si="53"/>
        <v>0</v>
      </c>
      <c r="T578" s="17"/>
      <c r="U578" s="20"/>
      <c r="V578" s="21"/>
      <c r="W578" s="17"/>
      <c r="X578" s="17"/>
      <c r="Y578" s="17"/>
      <c r="AI578">
        <f t="shared" ca="1" si="54"/>
        <v>45543</v>
      </c>
      <c r="AJ578" t="b">
        <f t="shared" ca="1" si="55"/>
        <v>0</v>
      </c>
      <c r="AK578" t="b">
        <f t="shared" ca="1" si="56"/>
        <v>0</v>
      </c>
      <c r="AL578" t="b">
        <f t="shared" ca="1" si="57"/>
        <v>0</v>
      </c>
    </row>
    <row r="579" spans="1:38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9">
        <f t="shared" si="52"/>
        <v>0</v>
      </c>
      <c r="K579" s="18"/>
      <c r="L579" s="17"/>
      <c r="M579" s="17"/>
      <c r="N579" s="17"/>
      <c r="O579" s="20"/>
      <c r="P579" s="17"/>
      <c r="Q579" s="17"/>
      <c r="R579" s="20"/>
      <c r="S579">
        <f t="shared" si="53"/>
        <v>0</v>
      </c>
      <c r="T579" s="17"/>
      <c r="U579" s="20"/>
      <c r="V579" s="21"/>
      <c r="W579" s="17"/>
      <c r="X579" s="17"/>
      <c r="Y579" s="17"/>
      <c r="AI579">
        <f t="shared" ca="1" si="54"/>
        <v>45543</v>
      </c>
      <c r="AJ579" t="b">
        <f t="shared" ca="1" si="55"/>
        <v>0</v>
      </c>
      <c r="AK579" t="b">
        <f t="shared" ca="1" si="56"/>
        <v>0</v>
      </c>
      <c r="AL579" t="b">
        <f t="shared" ca="1" si="57"/>
        <v>0</v>
      </c>
    </row>
    <row r="580" spans="1:38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9">
        <f t="shared" ref="J580:J643" si="58">IF(F580="H",(E580+I580)*H580,E580/52)</f>
        <v>0</v>
      </c>
      <c r="K580" s="18"/>
      <c r="L580" s="17"/>
      <c r="M580" s="17"/>
      <c r="N580" s="17"/>
      <c r="O580" s="20"/>
      <c r="P580" s="17"/>
      <c r="Q580" s="17"/>
      <c r="R580" s="20"/>
      <c r="S580">
        <f t="shared" si="53"/>
        <v>0</v>
      </c>
      <c r="T580" s="17"/>
      <c r="U580" s="20"/>
      <c r="V580" s="21"/>
      <c r="W580" s="17"/>
      <c r="X580" s="17"/>
      <c r="Y580" s="17"/>
      <c r="AI580">
        <f t="shared" ca="1" si="54"/>
        <v>45543</v>
      </c>
      <c r="AJ580" t="b">
        <f t="shared" ca="1" si="55"/>
        <v>0</v>
      </c>
      <c r="AK580" t="b">
        <f t="shared" ca="1" si="56"/>
        <v>0</v>
      </c>
      <c r="AL580" t="b">
        <f t="shared" ca="1" si="57"/>
        <v>0</v>
      </c>
    </row>
    <row r="581" spans="1:38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9">
        <f t="shared" si="58"/>
        <v>0</v>
      </c>
      <c r="K581" s="18"/>
      <c r="L581" s="17"/>
      <c r="M581" s="17"/>
      <c r="N581" s="17"/>
      <c r="O581" s="20"/>
      <c r="P581" s="17"/>
      <c r="Q581" s="17"/>
      <c r="R581" s="20"/>
      <c r="S581">
        <f t="shared" ref="S581:S644" si="59">_xlfn.DAYS(R581,O581)</f>
        <v>0</v>
      </c>
      <c r="T581" s="17"/>
      <c r="U581" s="20"/>
      <c r="V581" s="21"/>
      <c r="W581" s="17"/>
      <c r="X581" s="17"/>
      <c r="Y581" s="17"/>
      <c r="AI581">
        <f t="shared" ca="1" si="54"/>
        <v>45543</v>
      </c>
      <c r="AJ581" t="b">
        <f t="shared" ca="1" si="55"/>
        <v>0</v>
      </c>
      <c r="AK581" t="b">
        <f t="shared" ca="1" si="56"/>
        <v>0</v>
      </c>
      <c r="AL581" t="b">
        <f t="shared" ca="1" si="57"/>
        <v>0</v>
      </c>
    </row>
    <row r="582" spans="1:38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9">
        <f t="shared" si="58"/>
        <v>0</v>
      </c>
      <c r="K582" s="18"/>
      <c r="L582" s="17"/>
      <c r="M582" s="17"/>
      <c r="N582" s="17"/>
      <c r="O582" s="20"/>
      <c r="P582" s="17"/>
      <c r="Q582" s="17"/>
      <c r="R582" s="20"/>
      <c r="S582">
        <f t="shared" si="59"/>
        <v>0</v>
      </c>
      <c r="T582" s="17"/>
      <c r="U582" s="20"/>
      <c r="V582" s="21"/>
      <c r="W582" s="17"/>
      <c r="X582" s="17"/>
      <c r="Y582" s="17"/>
      <c r="AI582">
        <f t="shared" ca="1" si="54"/>
        <v>45543</v>
      </c>
      <c r="AJ582" t="b">
        <f t="shared" ca="1" si="55"/>
        <v>0</v>
      </c>
      <c r="AK582" t="b">
        <f t="shared" ca="1" si="56"/>
        <v>0</v>
      </c>
      <c r="AL582" t="b">
        <f t="shared" ca="1" si="57"/>
        <v>0</v>
      </c>
    </row>
    <row r="583" spans="1:38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9">
        <f t="shared" si="58"/>
        <v>0</v>
      </c>
      <c r="K583" s="18"/>
      <c r="L583" s="17"/>
      <c r="M583" s="17"/>
      <c r="N583" s="17"/>
      <c r="O583" s="20"/>
      <c r="P583" s="17"/>
      <c r="Q583" s="17"/>
      <c r="R583" s="20"/>
      <c r="S583">
        <f t="shared" si="59"/>
        <v>0</v>
      </c>
      <c r="T583" s="17"/>
      <c r="U583" s="20"/>
      <c r="V583" s="21"/>
      <c r="W583" s="17"/>
      <c r="X583" s="17"/>
      <c r="Y583" s="17"/>
      <c r="AI583">
        <f t="shared" ca="1" si="54"/>
        <v>45543</v>
      </c>
      <c r="AJ583" t="b">
        <f t="shared" ca="1" si="55"/>
        <v>0</v>
      </c>
      <c r="AK583" t="b">
        <f t="shared" ca="1" si="56"/>
        <v>0</v>
      </c>
      <c r="AL583" t="b">
        <f t="shared" ca="1" si="57"/>
        <v>0</v>
      </c>
    </row>
    <row r="584" spans="1:38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9">
        <f t="shared" si="58"/>
        <v>0</v>
      </c>
      <c r="K584" s="18"/>
      <c r="L584" s="17"/>
      <c r="M584" s="17"/>
      <c r="N584" s="17"/>
      <c r="O584" s="20"/>
      <c r="P584" s="17"/>
      <c r="Q584" s="17"/>
      <c r="R584" s="20"/>
      <c r="S584">
        <f t="shared" si="59"/>
        <v>0</v>
      </c>
      <c r="T584" s="17"/>
      <c r="U584" s="20"/>
      <c r="V584" s="21"/>
      <c r="W584" s="17"/>
      <c r="X584" s="17"/>
      <c r="Y584" s="17"/>
      <c r="AI584">
        <f t="shared" ca="1" si="54"/>
        <v>45543</v>
      </c>
      <c r="AJ584" t="b">
        <f t="shared" ca="1" si="55"/>
        <v>0</v>
      </c>
      <c r="AK584" t="b">
        <f t="shared" ca="1" si="56"/>
        <v>0</v>
      </c>
      <c r="AL584" t="b">
        <f t="shared" ca="1" si="57"/>
        <v>0</v>
      </c>
    </row>
    <row r="585" spans="1:38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9">
        <f t="shared" si="58"/>
        <v>0</v>
      </c>
      <c r="K585" s="18"/>
      <c r="L585" s="17"/>
      <c r="M585" s="17"/>
      <c r="N585" s="17"/>
      <c r="O585" s="20"/>
      <c r="P585" s="17"/>
      <c r="Q585" s="17"/>
      <c r="R585" s="20"/>
      <c r="S585">
        <f t="shared" si="59"/>
        <v>0</v>
      </c>
      <c r="T585" s="17"/>
      <c r="U585" s="20"/>
      <c r="V585" s="21"/>
      <c r="W585" s="17"/>
      <c r="X585" s="17"/>
      <c r="Y585" s="17"/>
      <c r="AI585">
        <f t="shared" ca="1" si="54"/>
        <v>45543</v>
      </c>
      <c r="AJ585" t="b">
        <f t="shared" ca="1" si="55"/>
        <v>0</v>
      </c>
      <c r="AK585" t="b">
        <f t="shared" ca="1" si="56"/>
        <v>0</v>
      </c>
      <c r="AL585" t="b">
        <f t="shared" ca="1" si="57"/>
        <v>0</v>
      </c>
    </row>
    <row r="586" spans="1:38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9">
        <f t="shared" si="58"/>
        <v>0</v>
      </c>
      <c r="K586" s="18"/>
      <c r="L586" s="17"/>
      <c r="M586" s="17"/>
      <c r="N586" s="17"/>
      <c r="O586" s="20"/>
      <c r="P586" s="17"/>
      <c r="Q586" s="17"/>
      <c r="R586" s="20"/>
      <c r="S586">
        <f t="shared" si="59"/>
        <v>0</v>
      </c>
      <c r="T586" s="17"/>
      <c r="U586" s="20"/>
      <c r="V586" s="21"/>
      <c r="W586" s="17"/>
      <c r="X586" s="17"/>
      <c r="Y586" s="17"/>
      <c r="AI586">
        <f t="shared" ca="1" si="54"/>
        <v>45543</v>
      </c>
      <c r="AJ586" t="b">
        <f t="shared" ca="1" si="55"/>
        <v>0</v>
      </c>
      <c r="AK586" t="b">
        <f t="shared" ca="1" si="56"/>
        <v>0</v>
      </c>
      <c r="AL586" t="b">
        <f t="shared" ca="1" si="57"/>
        <v>0</v>
      </c>
    </row>
    <row r="587" spans="1:38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9">
        <f t="shared" si="58"/>
        <v>0</v>
      </c>
      <c r="K587" s="18"/>
      <c r="L587" s="17"/>
      <c r="M587" s="17"/>
      <c r="N587" s="17"/>
      <c r="O587" s="20"/>
      <c r="P587" s="17"/>
      <c r="Q587" s="17"/>
      <c r="R587" s="20"/>
      <c r="S587">
        <f t="shared" si="59"/>
        <v>0</v>
      </c>
      <c r="T587" s="17"/>
      <c r="U587" s="20"/>
      <c r="V587" s="21"/>
      <c r="W587" s="17"/>
      <c r="X587" s="17"/>
      <c r="Y587" s="17"/>
      <c r="AI587">
        <f t="shared" ca="1" si="54"/>
        <v>45543</v>
      </c>
      <c r="AJ587" t="b">
        <f t="shared" ca="1" si="55"/>
        <v>0</v>
      </c>
      <c r="AK587" t="b">
        <f t="shared" ca="1" si="56"/>
        <v>0</v>
      </c>
      <c r="AL587" t="b">
        <f t="shared" ca="1" si="57"/>
        <v>0</v>
      </c>
    </row>
    <row r="588" spans="1:38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9">
        <f t="shared" si="58"/>
        <v>0</v>
      </c>
      <c r="K588" s="18"/>
      <c r="L588" s="17"/>
      <c r="M588" s="17"/>
      <c r="N588" s="17"/>
      <c r="O588" s="20"/>
      <c r="P588" s="17"/>
      <c r="Q588" s="17"/>
      <c r="R588" s="20"/>
      <c r="S588">
        <f t="shared" si="59"/>
        <v>0</v>
      </c>
      <c r="T588" s="17"/>
      <c r="U588" s="20"/>
      <c r="V588" s="21"/>
      <c r="W588" s="17"/>
      <c r="X588" s="17"/>
      <c r="Y588" s="17"/>
      <c r="AI588">
        <f t="shared" ca="1" si="54"/>
        <v>45543</v>
      </c>
      <c r="AJ588" t="b">
        <f t="shared" ca="1" si="55"/>
        <v>0</v>
      </c>
      <c r="AK588" t="b">
        <f t="shared" ca="1" si="56"/>
        <v>0</v>
      </c>
      <c r="AL588" t="b">
        <f t="shared" ca="1" si="57"/>
        <v>0</v>
      </c>
    </row>
    <row r="589" spans="1:38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9">
        <f t="shared" si="58"/>
        <v>0</v>
      </c>
      <c r="K589" s="18"/>
      <c r="L589" s="17"/>
      <c r="M589" s="17"/>
      <c r="N589" s="17"/>
      <c r="O589" s="20"/>
      <c r="P589" s="17"/>
      <c r="Q589" s="17"/>
      <c r="R589" s="20"/>
      <c r="S589">
        <f t="shared" si="59"/>
        <v>0</v>
      </c>
      <c r="T589" s="17"/>
      <c r="U589" s="20"/>
      <c r="V589" s="21"/>
      <c r="W589" s="17"/>
      <c r="X589" s="17"/>
      <c r="Y589" s="17"/>
      <c r="AI589">
        <f t="shared" ca="1" si="54"/>
        <v>45543</v>
      </c>
      <c r="AJ589" t="b">
        <f t="shared" ca="1" si="55"/>
        <v>0</v>
      </c>
      <c r="AK589" t="b">
        <f t="shared" ca="1" si="56"/>
        <v>0</v>
      </c>
      <c r="AL589" t="b">
        <f t="shared" ca="1" si="57"/>
        <v>0</v>
      </c>
    </row>
    <row r="590" spans="1:38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9">
        <f t="shared" si="58"/>
        <v>0</v>
      </c>
      <c r="K590" s="18"/>
      <c r="L590" s="17"/>
      <c r="M590" s="17"/>
      <c r="N590" s="17"/>
      <c r="O590" s="20"/>
      <c r="P590" s="17"/>
      <c r="Q590" s="17"/>
      <c r="R590" s="20"/>
      <c r="S590">
        <f t="shared" si="59"/>
        <v>0</v>
      </c>
      <c r="T590" s="17"/>
      <c r="U590" s="20"/>
      <c r="V590" s="21"/>
      <c r="W590" s="17"/>
      <c r="X590" s="17"/>
      <c r="Y590" s="17"/>
      <c r="AI590">
        <f t="shared" ca="1" si="54"/>
        <v>45543</v>
      </c>
      <c r="AJ590" t="b">
        <f t="shared" ca="1" si="55"/>
        <v>0</v>
      </c>
      <c r="AK590" t="b">
        <f t="shared" ca="1" si="56"/>
        <v>0</v>
      </c>
      <c r="AL590" t="b">
        <f t="shared" ca="1" si="57"/>
        <v>0</v>
      </c>
    </row>
    <row r="591" spans="1:38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9">
        <f t="shared" si="58"/>
        <v>0</v>
      </c>
      <c r="K591" s="18"/>
      <c r="L591" s="17"/>
      <c r="M591" s="17"/>
      <c r="N591" s="17"/>
      <c r="O591" s="20"/>
      <c r="P591" s="17"/>
      <c r="Q591" s="17"/>
      <c r="R591" s="20"/>
      <c r="S591">
        <f t="shared" si="59"/>
        <v>0</v>
      </c>
      <c r="T591" s="17"/>
      <c r="U591" s="20"/>
      <c r="V591" s="21"/>
      <c r="W591" s="17"/>
      <c r="X591" s="17"/>
      <c r="Y591" s="17"/>
      <c r="AI591">
        <f t="shared" ca="1" si="54"/>
        <v>45543</v>
      </c>
      <c r="AJ591" t="b">
        <f t="shared" ca="1" si="55"/>
        <v>0</v>
      </c>
      <c r="AK591" t="b">
        <f t="shared" ca="1" si="56"/>
        <v>0</v>
      </c>
      <c r="AL591" t="b">
        <f t="shared" ca="1" si="57"/>
        <v>0</v>
      </c>
    </row>
    <row r="592" spans="1:38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9">
        <f t="shared" si="58"/>
        <v>0</v>
      </c>
      <c r="K592" s="18"/>
      <c r="L592" s="17"/>
      <c r="M592" s="17"/>
      <c r="N592" s="17"/>
      <c r="O592" s="20"/>
      <c r="P592" s="17"/>
      <c r="Q592" s="17"/>
      <c r="R592" s="20"/>
      <c r="S592">
        <f t="shared" si="59"/>
        <v>0</v>
      </c>
      <c r="T592" s="17"/>
      <c r="U592" s="20"/>
      <c r="V592" s="21"/>
      <c r="W592" s="17"/>
      <c r="X592" s="17"/>
      <c r="Y592" s="17"/>
      <c r="AI592">
        <f t="shared" ca="1" si="54"/>
        <v>45543</v>
      </c>
      <c r="AJ592" t="b">
        <f t="shared" ca="1" si="55"/>
        <v>0</v>
      </c>
      <c r="AK592" t="b">
        <f t="shared" ca="1" si="56"/>
        <v>0</v>
      </c>
      <c r="AL592" t="b">
        <f t="shared" ca="1" si="57"/>
        <v>0</v>
      </c>
    </row>
    <row r="593" spans="1:38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9">
        <f t="shared" si="58"/>
        <v>0</v>
      </c>
      <c r="K593" s="18"/>
      <c r="L593" s="17"/>
      <c r="M593" s="17"/>
      <c r="N593" s="17"/>
      <c r="O593" s="20"/>
      <c r="P593" s="17"/>
      <c r="Q593" s="17"/>
      <c r="R593" s="20"/>
      <c r="S593">
        <f t="shared" si="59"/>
        <v>0</v>
      </c>
      <c r="T593" s="17"/>
      <c r="U593" s="20"/>
      <c r="V593" s="21"/>
      <c r="W593" s="17"/>
      <c r="X593" s="17"/>
      <c r="Y593" s="17"/>
      <c r="AI593">
        <f t="shared" ca="1" si="54"/>
        <v>45543</v>
      </c>
      <c r="AJ593" t="b">
        <f t="shared" ca="1" si="55"/>
        <v>0</v>
      </c>
      <c r="AK593" t="b">
        <f t="shared" ca="1" si="56"/>
        <v>0</v>
      </c>
      <c r="AL593" t="b">
        <f t="shared" ca="1" si="57"/>
        <v>0</v>
      </c>
    </row>
    <row r="594" spans="1:38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9">
        <f t="shared" si="58"/>
        <v>0</v>
      </c>
      <c r="K594" s="18"/>
      <c r="L594" s="17"/>
      <c r="M594" s="17"/>
      <c r="N594" s="17"/>
      <c r="O594" s="20"/>
      <c r="P594" s="17"/>
      <c r="Q594" s="17"/>
      <c r="R594" s="20"/>
      <c r="S594">
        <f t="shared" si="59"/>
        <v>0</v>
      </c>
      <c r="T594" s="17"/>
      <c r="U594" s="20"/>
      <c r="V594" s="21"/>
      <c r="W594" s="17"/>
      <c r="X594" s="17"/>
      <c r="Y594" s="17"/>
      <c r="AI594">
        <f t="shared" ca="1" si="54"/>
        <v>45543</v>
      </c>
      <c r="AJ594" t="b">
        <f t="shared" ca="1" si="55"/>
        <v>0</v>
      </c>
      <c r="AK594" t="b">
        <f t="shared" ca="1" si="56"/>
        <v>0</v>
      </c>
      <c r="AL594" t="b">
        <f t="shared" ca="1" si="57"/>
        <v>0</v>
      </c>
    </row>
    <row r="595" spans="1:38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9">
        <f t="shared" si="58"/>
        <v>0</v>
      </c>
      <c r="K595" s="18"/>
      <c r="L595" s="17"/>
      <c r="M595" s="17"/>
      <c r="N595" s="17"/>
      <c r="O595" s="20"/>
      <c r="P595" s="17"/>
      <c r="Q595" s="17"/>
      <c r="R595" s="20"/>
      <c r="S595">
        <f t="shared" si="59"/>
        <v>0</v>
      </c>
      <c r="T595" s="17"/>
      <c r="U595" s="20"/>
      <c r="V595" s="21"/>
      <c r="W595" s="17"/>
      <c r="X595" s="17"/>
      <c r="Y595" s="17"/>
      <c r="AI595">
        <f t="shared" ca="1" si="54"/>
        <v>45543</v>
      </c>
      <c r="AJ595" t="b">
        <f t="shared" ca="1" si="55"/>
        <v>0</v>
      </c>
      <c r="AK595" t="b">
        <f t="shared" ca="1" si="56"/>
        <v>0</v>
      </c>
      <c r="AL595" t="b">
        <f t="shared" ca="1" si="57"/>
        <v>0</v>
      </c>
    </row>
    <row r="596" spans="1:38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9">
        <f t="shared" si="58"/>
        <v>0</v>
      </c>
      <c r="K596" s="18"/>
      <c r="L596" s="17"/>
      <c r="M596" s="17"/>
      <c r="N596" s="17"/>
      <c r="O596" s="20"/>
      <c r="P596" s="17"/>
      <c r="Q596" s="17"/>
      <c r="R596" s="20"/>
      <c r="S596">
        <f t="shared" si="59"/>
        <v>0</v>
      </c>
      <c r="T596" s="17"/>
      <c r="U596" s="20"/>
      <c r="V596" s="21"/>
      <c r="W596" s="17"/>
      <c r="X596" s="17"/>
      <c r="Y596" s="17"/>
      <c r="AI596">
        <f t="shared" ca="1" si="54"/>
        <v>45543</v>
      </c>
      <c r="AJ596" t="b">
        <f t="shared" ca="1" si="55"/>
        <v>0</v>
      </c>
      <c r="AK596" t="b">
        <f t="shared" ca="1" si="56"/>
        <v>0</v>
      </c>
      <c r="AL596" t="b">
        <f t="shared" ca="1" si="57"/>
        <v>0</v>
      </c>
    </row>
    <row r="597" spans="1:38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9">
        <f t="shared" si="58"/>
        <v>0</v>
      </c>
      <c r="K597" s="18"/>
      <c r="L597" s="17"/>
      <c r="M597" s="17"/>
      <c r="N597" s="17"/>
      <c r="O597" s="20"/>
      <c r="P597" s="17"/>
      <c r="Q597" s="17"/>
      <c r="R597" s="20"/>
      <c r="S597">
        <f t="shared" si="59"/>
        <v>0</v>
      </c>
      <c r="T597" s="17"/>
      <c r="U597" s="20"/>
      <c r="V597" s="21"/>
      <c r="W597" s="17"/>
      <c r="X597" s="17"/>
      <c r="Y597" s="17"/>
      <c r="AI597">
        <f t="shared" ca="1" si="54"/>
        <v>45543</v>
      </c>
      <c r="AJ597" t="b">
        <f t="shared" ca="1" si="55"/>
        <v>0</v>
      </c>
      <c r="AK597" t="b">
        <f t="shared" ca="1" si="56"/>
        <v>0</v>
      </c>
      <c r="AL597" t="b">
        <f t="shared" ca="1" si="57"/>
        <v>0</v>
      </c>
    </row>
    <row r="598" spans="1:38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9">
        <f t="shared" si="58"/>
        <v>0</v>
      </c>
      <c r="K598" s="18"/>
      <c r="L598" s="17"/>
      <c r="M598" s="17"/>
      <c r="N598" s="17"/>
      <c r="O598" s="20"/>
      <c r="P598" s="17"/>
      <c r="Q598" s="17"/>
      <c r="R598" s="20"/>
      <c r="S598">
        <f t="shared" si="59"/>
        <v>0</v>
      </c>
      <c r="T598" s="17"/>
      <c r="U598" s="20"/>
      <c r="V598" s="21"/>
      <c r="W598" s="17"/>
      <c r="X598" s="17"/>
      <c r="Y598" s="17"/>
      <c r="AI598">
        <f t="shared" ca="1" si="54"/>
        <v>45543</v>
      </c>
      <c r="AJ598" t="b">
        <f t="shared" ca="1" si="55"/>
        <v>0</v>
      </c>
      <c r="AK598" t="b">
        <f t="shared" ca="1" si="56"/>
        <v>0</v>
      </c>
      <c r="AL598" t="b">
        <f t="shared" ca="1" si="57"/>
        <v>0</v>
      </c>
    </row>
    <row r="599" spans="1:38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9">
        <f t="shared" si="58"/>
        <v>0</v>
      </c>
      <c r="K599" s="18"/>
      <c r="L599" s="17"/>
      <c r="M599" s="17"/>
      <c r="N599" s="17"/>
      <c r="O599" s="20"/>
      <c r="P599" s="17"/>
      <c r="Q599" s="17"/>
      <c r="R599" s="20"/>
      <c r="S599">
        <f t="shared" si="59"/>
        <v>0</v>
      </c>
      <c r="T599" s="17"/>
      <c r="U599" s="20"/>
      <c r="V599" s="21"/>
      <c r="W599" s="17"/>
      <c r="X599" s="17"/>
      <c r="Y599" s="17"/>
      <c r="AI599">
        <f t="shared" ca="1" si="54"/>
        <v>45543</v>
      </c>
      <c r="AJ599" t="b">
        <f t="shared" ca="1" si="55"/>
        <v>0</v>
      </c>
      <c r="AK599" t="b">
        <f t="shared" ca="1" si="56"/>
        <v>0</v>
      </c>
      <c r="AL599" t="b">
        <f t="shared" ca="1" si="57"/>
        <v>0</v>
      </c>
    </row>
    <row r="600" spans="1:38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9">
        <f t="shared" si="58"/>
        <v>0</v>
      </c>
      <c r="K600" s="18"/>
      <c r="L600" s="17"/>
      <c r="M600" s="17"/>
      <c r="N600" s="17"/>
      <c r="O600" s="20"/>
      <c r="P600" s="17"/>
      <c r="Q600" s="17"/>
      <c r="R600" s="20"/>
      <c r="S600">
        <f t="shared" si="59"/>
        <v>0</v>
      </c>
      <c r="T600" s="17"/>
      <c r="U600" s="20"/>
      <c r="V600" s="21"/>
      <c r="W600" s="17"/>
      <c r="X600" s="17"/>
      <c r="Y600" s="17"/>
      <c r="AI600">
        <f t="shared" ca="1" si="54"/>
        <v>45543</v>
      </c>
      <c r="AJ600" t="b">
        <f t="shared" ca="1" si="55"/>
        <v>0</v>
      </c>
      <c r="AK600" t="b">
        <f t="shared" ca="1" si="56"/>
        <v>0</v>
      </c>
      <c r="AL600" t="b">
        <f t="shared" ca="1" si="57"/>
        <v>0</v>
      </c>
    </row>
    <row r="601" spans="1:38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9">
        <f t="shared" si="58"/>
        <v>0</v>
      </c>
      <c r="K601" s="18"/>
      <c r="L601" s="17"/>
      <c r="M601" s="17"/>
      <c r="N601" s="17"/>
      <c r="O601" s="20"/>
      <c r="P601" s="17"/>
      <c r="Q601" s="17"/>
      <c r="R601" s="20"/>
      <c r="S601">
        <f t="shared" si="59"/>
        <v>0</v>
      </c>
      <c r="T601" s="17"/>
      <c r="U601" s="20"/>
      <c r="V601" s="21"/>
      <c r="W601" s="17"/>
      <c r="X601" s="17"/>
      <c r="Y601" s="17"/>
      <c r="AI601">
        <f t="shared" ca="1" si="54"/>
        <v>45543</v>
      </c>
      <c r="AJ601" t="b">
        <f t="shared" ca="1" si="55"/>
        <v>0</v>
      </c>
      <c r="AK601" t="b">
        <f t="shared" ca="1" si="56"/>
        <v>0</v>
      </c>
      <c r="AL601" t="b">
        <f t="shared" ca="1" si="57"/>
        <v>0</v>
      </c>
    </row>
    <row r="602" spans="1:38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9">
        <f t="shared" si="58"/>
        <v>0</v>
      </c>
      <c r="K602" s="18"/>
      <c r="L602" s="17"/>
      <c r="M602" s="17"/>
      <c r="N602" s="17"/>
      <c r="O602" s="20"/>
      <c r="P602" s="17"/>
      <c r="Q602" s="17"/>
      <c r="R602" s="20"/>
      <c r="S602">
        <f t="shared" si="59"/>
        <v>0</v>
      </c>
      <c r="T602" s="17"/>
      <c r="U602" s="20"/>
      <c r="V602" s="21"/>
      <c r="W602" s="17"/>
      <c r="X602" s="17"/>
      <c r="Y602" s="17"/>
      <c r="AI602">
        <f t="shared" ca="1" si="54"/>
        <v>45543</v>
      </c>
      <c r="AJ602" t="b">
        <f t="shared" ca="1" si="55"/>
        <v>0</v>
      </c>
      <c r="AK602" t="b">
        <f t="shared" ca="1" si="56"/>
        <v>0</v>
      </c>
      <c r="AL602" t="b">
        <f t="shared" ca="1" si="57"/>
        <v>0</v>
      </c>
    </row>
    <row r="603" spans="1:38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9">
        <f t="shared" si="58"/>
        <v>0</v>
      </c>
      <c r="K603" s="18"/>
      <c r="L603" s="17"/>
      <c r="M603" s="17"/>
      <c r="N603" s="17"/>
      <c r="O603" s="20"/>
      <c r="P603" s="17"/>
      <c r="Q603" s="17"/>
      <c r="R603" s="20"/>
      <c r="S603">
        <f t="shared" si="59"/>
        <v>0</v>
      </c>
      <c r="T603" s="17"/>
      <c r="U603" s="20"/>
      <c r="V603" s="21"/>
      <c r="W603" s="17"/>
      <c r="X603" s="17"/>
      <c r="Y603" s="17"/>
      <c r="AI603">
        <f t="shared" ref="AI603:AI666" ca="1" si="60">_xlfn.DAYS(TODAY(),O603)</f>
        <v>45543</v>
      </c>
      <c r="AJ603" t="b">
        <f t="shared" ref="AJ603:AJ666" ca="1" si="61">AND(AI603&lt;=7,Q603="No")</f>
        <v>0</v>
      </c>
      <c r="AK603" t="b">
        <f t="shared" ref="AK603:AK666" ca="1" si="62">AND(AND(AI603&gt;7,AI603&lt;=14),Q603="No")</f>
        <v>0</v>
      </c>
      <c r="AL603" t="b">
        <f t="shared" ref="AL603:AL666" ca="1" si="63">AND(AI603&gt;14,Q603="No")</f>
        <v>0</v>
      </c>
    </row>
    <row r="604" spans="1:38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9">
        <f t="shared" si="58"/>
        <v>0</v>
      </c>
      <c r="K604" s="18"/>
      <c r="L604" s="17"/>
      <c r="M604" s="17"/>
      <c r="N604" s="17"/>
      <c r="O604" s="20"/>
      <c r="P604" s="17"/>
      <c r="Q604" s="17"/>
      <c r="R604" s="20"/>
      <c r="S604">
        <f t="shared" si="59"/>
        <v>0</v>
      </c>
      <c r="T604" s="17"/>
      <c r="U604" s="20"/>
      <c r="V604" s="21"/>
      <c r="W604" s="17"/>
      <c r="X604" s="17"/>
      <c r="Y604" s="17"/>
      <c r="AI604">
        <f t="shared" ca="1" si="60"/>
        <v>45543</v>
      </c>
      <c r="AJ604" t="b">
        <f t="shared" ca="1" si="61"/>
        <v>0</v>
      </c>
      <c r="AK604" t="b">
        <f t="shared" ca="1" si="62"/>
        <v>0</v>
      </c>
      <c r="AL604" t="b">
        <f t="shared" ca="1" si="63"/>
        <v>0</v>
      </c>
    </row>
    <row r="605" spans="1:38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9">
        <f t="shared" si="58"/>
        <v>0</v>
      </c>
      <c r="K605" s="18"/>
      <c r="L605" s="17"/>
      <c r="M605" s="17"/>
      <c r="N605" s="17"/>
      <c r="O605" s="20"/>
      <c r="P605" s="17"/>
      <c r="Q605" s="17"/>
      <c r="R605" s="20"/>
      <c r="S605">
        <f t="shared" si="59"/>
        <v>0</v>
      </c>
      <c r="T605" s="17"/>
      <c r="U605" s="20"/>
      <c r="V605" s="21"/>
      <c r="W605" s="17"/>
      <c r="X605" s="17"/>
      <c r="Y605" s="17"/>
      <c r="AI605">
        <f t="shared" ca="1" si="60"/>
        <v>45543</v>
      </c>
      <c r="AJ605" t="b">
        <f t="shared" ca="1" si="61"/>
        <v>0</v>
      </c>
      <c r="AK605" t="b">
        <f t="shared" ca="1" si="62"/>
        <v>0</v>
      </c>
      <c r="AL605" t="b">
        <f t="shared" ca="1" si="63"/>
        <v>0</v>
      </c>
    </row>
    <row r="606" spans="1:38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9">
        <f t="shared" si="58"/>
        <v>0</v>
      </c>
      <c r="K606" s="18"/>
      <c r="L606" s="17"/>
      <c r="M606" s="17"/>
      <c r="N606" s="17"/>
      <c r="O606" s="20"/>
      <c r="P606" s="17"/>
      <c r="Q606" s="17"/>
      <c r="R606" s="20"/>
      <c r="S606">
        <f t="shared" si="59"/>
        <v>0</v>
      </c>
      <c r="T606" s="17"/>
      <c r="U606" s="20"/>
      <c r="V606" s="21"/>
      <c r="W606" s="17"/>
      <c r="X606" s="17"/>
      <c r="Y606" s="17"/>
      <c r="AI606">
        <f t="shared" ca="1" si="60"/>
        <v>45543</v>
      </c>
      <c r="AJ606" t="b">
        <f t="shared" ca="1" si="61"/>
        <v>0</v>
      </c>
      <c r="AK606" t="b">
        <f t="shared" ca="1" si="62"/>
        <v>0</v>
      </c>
      <c r="AL606" t="b">
        <f t="shared" ca="1" si="63"/>
        <v>0</v>
      </c>
    </row>
    <row r="607" spans="1:38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9">
        <f t="shared" si="58"/>
        <v>0</v>
      </c>
      <c r="K607" s="18"/>
      <c r="L607" s="17"/>
      <c r="M607" s="17"/>
      <c r="N607" s="17"/>
      <c r="O607" s="20"/>
      <c r="P607" s="17"/>
      <c r="Q607" s="17"/>
      <c r="R607" s="20"/>
      <c r="S607">
        <f t="shared" si="59"/>
        <v>0</v>
      </c>
      <c r="T607" s="17"/>
      <c r="U607" s="20"/>
      <c r="V607" s="21"/>
      <c r="W607" s="17"/>
      <c r="X607" s="17"/>
      <c r="Y607" s="17"/>
      <c r="AI607">
        <f t="shared" ca="1" si="60"/>
        <v>45543</v>
      </c>
      <c r="AJ607" t="b">
        <f t="shared" ca="1" si="61"/>
        <v>0</v>
      </c>
      <c r="AK607" t="b">
        <f t="shared" ca="1" si="62"/>
        <v>0</v>
      </c>
      <c r="AL607" t="b">
        <f t="shared" ca="1" si="63"/>
        <v>0</v>
      </c>
    </row>
    <row r="608" spans="1:38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9">
        <f t="shared" si="58"/>
        <v>0</v>
      </c>
      <c r="K608" s="18"/>
      <c r="L608" s="17"/>
      <c r="M608" s="17"/>
      <c r="N608" s="17"/>
      <c r="O608" s="20"/>
      <c r="P608" s="17"/>
      <c r="Q608" s="17"/>
      <c r="R608" s="20"/>
      <c r="S608">
        <f t="shared" si="59"/>
        <v>0</v>
      </c>
      <c r="T608" s="17"/>
      <c r="U608" s="20"/>
      <c r="V608" s="21"/>
      <c r="W608" s="17"/>
      <c r="X608" s="17"/>
      <c r="Y608" s="17"/>
      <c r="AI608">
        <f t="shared" ca="1" si="60"/>
        <v>45543</v>
      </c>
      <c r="AJ608" t="b">
        <f t="shared" ca="1" si="61"/>
        <v>0</v>
      </c>
      <c r="AK608" t="b">
        <f t="shared" ca="1" si="62"/>
        <v>0</v>
      </c>
      <c r="AL608" t="b">
        <f t="shared" ca="1" si="63"/>
        <v>0</v>
      </c>
    </row>
    <row r="609" spans="1:38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9">
        <f t="shared" si="58"/>
        <v>0</v>
      </c>
      <c r="K609" s="18"/>
      <c r="L609" s="17"/>
      <c r="M609" s="17"/>
      <c r="N609" s="17"/>
      <c r="O609" s="20"/>
      <c r="P609" s="17"/>
      <c r="Q609" s="17"/>
      <c r="R609" s="20"/>
      <c r="S609">
        <f t="shared" si="59"/>
        <v>0</v>
      </c>
      <c r="T609" s="17"/>
      <c r="U609" s="20"/>
      <c r="V609" s="21"/>
      <c r="W609" s="17"/>
      <c r="X609" s="17"/>
      <c r="Y609" s="17"/>
      <c r="AI609">
        <f t="shared" ca="1" si="60"/>
        <v>45543</v>
      </c>
      <c r="AJ609" t="b">
        <f t="shared" ca="1" si="61"/>
        <v>0</v>
      </c>
      <c r="AK609" t="b">
        <f t="shared" ca="1" si="62"/>
        <v>0</v>
      </c>
      <c r="AL609" t="b">
        <f t="shared" ca="1" si="63"/>
        <v>0</v>
      </c>
    </row>
    <row r="610" spans="1:38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9">
        <f t="shared" si="58"/>
        <v>0</v>
      </c>
      <c r="K610" s="18"/>
      <c r="L610" s="17"/>
      <c r="M610" s="17"/>
      <c r="N610" s="17"/>
      <c r="O610" s="20"/>
      <c r="P610" s="17"/>
      <c r="Q610" s="17"/>
      <c r="R610" s="20"/>
      <c r="S610">
        <f t="shared" si="59"/>
        <v>0</v>
      </c>
      <c r="T610" s="17"/>
      <c r="U610" s="20"/>
      <c r="V610" s="21"/>
      <c r="W610" s="17"/>
      <c r="X610" s="17"/>
      <c r="Y610" s="17"/>
      <c r="AI610">
        <f t="shared" ca="1" si="60"/>
        <v>45543</v>
      </c>
      <c r="AJ610" t="b">
        <f t="shared" ca="1" si="61"/>
        <v>0</v>
      </c>
      <c r="AK610" t="b">
        <f t="shared" ca="1" si="62"/>
        <v>0</v>
      </c>
      <c r="AL610" t="b">
        <f t="shared" ca="1" si="63"/>
        <v>0</v>
      </c>
    </row>
    <row r="611" spans="1:38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9">
        <f t="shared" si="58"/>
        <v>0</v>
      </c>
      <c r="K611" s="18"/>
      <c r="L611" s="17"/>
      <c r="M611" s="17"/>
      <c r="N611" s="17"/>
      <c r="O611" s="20"/>
      <c r="P611" s="17"/>
      <c r="Q611" s="17"/>
      <c r="R611" s="20"/>
      <c r="S611">
        <f t="shared" si="59"/>
        <v>0</v>
      </c>
      <c r="T611" s="17"/>
      <c r="U611" s="20"/>
      <c r="V611" s="21"/>
      <c r="W611" s="17"/>
      <c r="X611" s="17"/>
      <c r="Y611" s="17"/>
      <c r="AI611">
        <f t="shared" ca="1" si="60"/>
        <v>45543</v>
      </c>
      <c r="AJ611" t="b">
        <f t="shared" ca="1" si="61"/>
        <v>0</v>
      </c>
      <c r="AK611" t="b">
        <f t="shared" ca="1" si="62"/>
        <v>0</v>
      </c>
      <c r="AL611" t="b">
        <f t="shared" ca="1" si="63"/>
        <v>0</v>
      </c>
    </row>
    <row r="612" spans="1:38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9">
        <f t="shared" si="58"/>
        <v>0</v>
      </c>
      <c r="K612" s="18"/>
      <c r="L612" s="17"/>
      <c r="M612" s="17"/>
      <c r="N612" s="17"/>
      <c r="O612" s="20"/>
      <c r="P612" s="17"/>
      <c r="Q612" s="17"/>
      <c r="R612" s="20"/>
      <c r="S612">
        <f t="shared" si="59"/>
        <v>0</v>
      </c>
      <c r="T612" s="17"/>
      <c r="U612" s="20"/>
      <c r="V612" s="21"/>
      <c r="W612" s="17"/>
      <c r="X612" s="17"/>
      <c r="Y612" s="17"/>
      <c r="AI612">
        <f t="shared" ca="1" si="60"/>
        <v>45543</v>
      </c>
      <c r="AJ612" t="b">
        <f t="shared" ca="1" si="61"/>
        <v>0</v>
      </c>
      <c r="AK612" t="b">
        <f t="shared" ca="1" si="62"/>
        <v>0</v>
      </c>
      <c r="AL612" t="b">
        <f t="shared" ca="1" si="63"/>
        <v>0</v>
      </c>
    </row>
    <row r="613" spans="1:38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9">
        <f t="shared" si="58"/>
        <v>0</v>
      </c>
      <c r="K613" s="18"/>
      <c r="L613" s="17"/>
      <c r="M613" s="17"/>
      <c r="N613" s="17"/>
      <c r="O613" s="20"/>
      <c r="P613" s="17"/>
      <c r="Q613" s="17"/>
      <c r="R613" s="20"/>
      <c r="S613">
        <f t="shared" si="59"/>
        <v>0</v>
      </c>
      <c r="T613" s="17"/>
      <c r="U613" s="20"/>
      <c r="V613" s="21"/>
      <c r="W613" s="17"/>
      <c r="X613" s="17"/>
      <c r="Y613" s="17"/>
      <c r="AI613">
        <f t="shared" ca="1" si="60"/>
        <v>45543</v>
      </c>
      <c r="AJ613" t="b">
        <f t="shared" ca="1" si="61"/>
        <v>0</v>
      </c>
      <c r="AK613" t="b">
        <f t="shared" ca="1" si="62"/>
        <v>0</v>
      </c>
      <c r="AL613" t="b">
        <f t="shared" ca="1" si="63"/>
        <v>0</v>
      </c>
    </row>
    <row r="614" spans="1:38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9">
        <f t="shared" si="58"/>
        <v>0</v>
      </c>
      <c r="K614" s="18"/>
      <c r="L614" s="17"/>
      <c r="M614" s="17"/>
      <c r="N614" s="17"/>
      <c r="O614" s="20"/>
      <c r="P614" s="17"/>
      <c r="Q614" s="17"/>
      <c r="R614" s="20"/>
      <c r="S614">
        <f t="shared" si="59"/>
        <v>0</v>
      </c>
      <c r="T614" s="17"/>
      <c r="U614" s="20"/>
      <c r="V614" s="21"/>
      <c r="W614" s="17"/>
      <c r="X614" s="17"/>
      <c r="Y614" s="17"/>
      <c r="AI614">
        <f t="shared" ca="1" si="60"/>
        <v>45543</v>
      </c>
      <c r="AJ614" t="b">
        <f t="shared" ca="1" si="61"/>
        <v>0</v>
      </c>
      <c r="AK614" t="b">
        <f t="shared" ca="1" si="62"/>
        <v>0</v>
      </c>
      <c r="AL614" t="b">
        <f t="shared" ca="1" si="63"/>
        <v>0</v>
      </c>
    </row>
    <row r="615" spans="1:38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9">
        <f t="shared" si="58"/>
        <v>0</v>
      </c>
      <c r="K615" s="18"/>
      <c r="L615" s="17"/>
      <c r="M615" s="17"/>
      <c r="N615" s="17"/>
      <c r="O615" s="20"/>
      <c r="P615" s="17"/>
      <c r="Q615" s="17"/>
      <c r="R615" s="20"/>
      <c r="S615">
        <f t="shared" si="59"/>
        <v>0</v>
      </c>
      <c r="T615" s="17"/>
      <c r="U615" s="20"/>
      <c r="V615" s="21"/>
      <c r="W615" s="17"/>
      <c r="X615" s="17"/>
      <c r="Y615" s="17"/>
      <c r="AI615">
        <f t="shared" ca="1" si="60"/>
        <v>45543</v>
      </c>
      <c r="AJ615" t="b">
        <f t="shared" ca="1" si="61"/>
        <v>0</v>
      </c>
      <c r="AK615" t="b">
        <f t="shared" ca="1" si="62"/>
        <v>0</v>
      </c>
      <c r="AL615" t="b">
        <f t="shared" ca="1" si="63"/>
        <v>0</v>
      </c>
    </row>
    <row r="616" spans="1:38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9">
        <f t="shared" si="58"/>
        <v>0</v>
      </c>
      <c r="K616" s="18"/>
      <c r="L616" s="17"/>
      <c r="M616" s="17"/>
      <c r="N616" s="17"/>
      <c r="O616" s="20"/>
      <c r="P616" s="17"/>
      <c r="Q616" s="17"/>
      <c r="R616" s="20"/>
      <c r="S616">
        <f t="shared" si="59"/>
        <v>0</v>
      </c>
      <c r="T616" s="17"/>
      <c r="U616" s="20"/>
      <c r="V616" s="21"/>
      <c r="W616" s="17"/>
      <c r="X616" s="17"/>
      <c r="Y616" s="17"/>
      <c r="AI616">
        <f t="shared" ca="1" si="60"/>
        <v>45543</v>
      </c>
      <c r="AJ616" t="b">
        <f t="shared" ca="1" si="61"/>
        <v>0</v>
      </c>
      <c r="AK616" t="b">
        <f t="shared" ca="1" si="62"/>
        <v>0</v>
      </c>
      <c r="AL616" t="b">
        <f t="shared" ca="1" si="63"/>
        <v>0</v>
      </c>
    </row>
    <row r="617" spans="1:38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9">
        <f t="shared" si="58"/>
        <v>0</v>
      </c>
      <c r="K617" s="18"/>
      <c r="L617" s="17"/>
      <c r="M617" s="17"/>
      <c r="N617" s="17"/>
      <c r="O617" s="20"/>
      <c r="P617" s="17"/>
      <c r="Q617" s="17"/>
      <c r="R617" s="20"/>
      <c r="S617">
        <f t="shared" si="59"/>
        <v>0</v>
      </c>
      <c r="T617" s="17"/>
      <c r="U617" s="20"/>
      <c r="V617" s="21"/>
      <c r="W617" s="17"/>
      <c r="X617" s="17"/>
      <c r="Y617" s="17"/>
      <c r="AI617">
        <f t="shared" ca="1" si="60"/>
        <v>45543</v>
      </c>
      <c r="AJ617" t="b">
        <f t="shared" ca="1" si="61"/>
        <v>0</v>
      </c>
      <c r="AK617" t="b">
        <f t="shared" ca="1" si="62"/>
        <v>0</v>
      </c>
      <c r="AL617" t="b">
        <f t="shared" ca="1" si="63"/>
        <v>0</v>
      </c>
    </row>
    <row r="618" spans="1:38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9">
        <f t="shared" si="58"/>
        <v>0</v>
      </c>
      <c r="K618" s="18"/>
      <c r="L618" s="17"/>
      <c r="M618" s="17"/>
      <c r="N618" s="17"/>
      <c r="O618" s="20"/>
      <c r="P618" s="17"/>
      <c r="Q618" s="17"/>
      <c r="R618" s="20"/>
      <c r="S618">
        <f t="shared" si="59"/>
        <v>0</v>
      </c>
      <c r="T618" s="17"/>
      <c r="U618" s="20"/>
      <c r="V618" s="21"/>
      <c r="W618" s="17"/>
      <c r="X618" s="17"/>
      <c r="Y618" s="17"/>
      <c r="AI618">
        <f t="shared" ca="1" si="60"/>
        <v>45543</v>
      </c>
      <c r="AJ618" t="b">
        <f t="shared" ca="1" si="61"/>
        <v>0</v>
      </c>
      <c r="AK618" t="b">
        <f t="shared" ca="1" si="62"/>
        <v>0</v>
      </c>
      <c r="AL618" t="b">
        <f t="shared" ca="1" si="63"/>
        <v>0</v>
      </c>
    </row>
    <row r="619" spans="1:38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9">
        <f t="shared" si="58"/>
        <v>0</v>
      </c>
      <c r="K619" s="18"/>
      <c r="L619" s="17"/>
      <c r="M619" s="17"/>
      <c r="N619" s="17"/>
      <c r="O619" s="20"/>
      <c r="P619" s="17"/>
      <c r="Q619" s="17"/>
      <c r="R619" s="20"/>
      <c r="S619">
        <f t="shared" si="59"/>
        <v>0</v>
      </c>
      <c r="T619" s="17"/>
      <c r="U619" s="20"/>
      <c r="V619" s="21"/>
      <c r="W619" s="17"/>
      <c r="X619" s="17"/>
      <c r="Y619" s="17"/>
      <c r="AI619">
        <f t="shared" ca="1" si="60"/>
        <v>45543</v>
      </c>
      <c r="AJ619" t="b">
        <f t="shared" ca="1" si="61"/>
        <v>0</v>
      </c>
      <c r="AK619" t="b">
        <f t="shared" ca="1" si="62"/>
        <v>0</v>
      </c>
      <c r="AL619" t="b">
        <f t="shared" ca="1" si="63"/>
        <v>0</v>
      </c>
    </row>
    <row r="620" spans="1:38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9">
        <f t="shared" si="58"/>
        <v>0</v>
      </c>
      <c r="K620" s="18"/>
      <c r="L620" s="17"/>
      <c r="M620" s="17"/>
      <c r="N620" s="17"/>
      <c r="O620" s="20"/>
      <c r="P620" s="17"/>
      <c r="Q620" s="17"/>
      <c r="R620" s="20"/>
      <c r="S620">
        <f t="shared" si="59"/>
        <v>0</v>
      </c>
      <c r="T620" s="17"/>
      <c r="U620" s="20"/>
      <c r="V620" s="21"/>
      <c r="W620" s="17"/>
      <c r="X620" s="17"/>
      <c r="Y620" s="17"/>
      <c r="AI620">
        <f t="shared" ca="1" si="60"/>
        <v>45543</v>
      </c>
      <c r="AJ620" t="b">
        <f t="shared" ca="1" si="61"/>
        <v>0</v>
      </c>
      <c r="AK620" t="b">
        <f t="shared" ca="1" si="62"/>
        <v>0</v>
      </c>
      <c r="AL620" t="b">
        <f t="shared" ca="1" si="63"/>
        <v>0</v>
      </c>
    </row>
    <row r="621" spans="1:38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9">
        <f t="shared" si="58"/>
        <v>0</v>
      </c>
      <c r="K621" s="18"/>
      <c r="L621" s="17"/>
      <c r="M621" s="17"/>
      <c r="N621" s="17"/>
      <c r="O621" s="20"/>
      <c r="P621" s="17"/>
      <c r="Q621" s="17"/>
      <c r="R621" s="20"/>
      <c r="S621">
        <f t="shared" si="59"/>
        <v>0</v>
      </c>
      <c r="T621" s="17"/>
      <c r="U621" s="20"/>
      <c r="V621" s="21"/>
      <c r="W621" s="17"/>
      <c r="X621" s="17"/>
      <c r="Y621" s="17"/>
      <c r="AI621">
        <f t="shared" ca="1" si="60"/>
        <v>45543</v>
      </c>
      <c r="AJ621" t="b">
        <f t="shared" ca="1" si="61"/>
        <v>0</v>
      </c>
      <c r="AK621" t="b">
        <f t="shared" ca="1" si="62"/>
        <v>0</v>
      </c>
      <c r="AL621" t="b">
        <f t="shared" ca="1" si="63"/>
        <v>0</v>
      </c>
    </row>
    <row r="622" spans="1:38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9">
        <f t="shared" si="58"/>
        <v>0</v>
      </c>
      <c r="K622" s="18"/>
      <c r="L622" s="17"/>
      <c r="M622" s="17"/>
      <c r="N622" s="17"/>
      <c r="O622" s="20"/>
      <c r="P622" s="17"/>
      <c r="Q622" s="17"/>
      <c r="R622" s="20"/>
      <c r="S622">
        <f t="shared" si="59"/>
        <v>0</v>
      </c>
      <c r="T622" s="17"/>
      <c r="U622" s="20"/>
      <c r="V622" s="21"/>
      <c r="W622" s="17"/>
      <c r="X622" s="17"/>
      <c r="Y622" s="17"/>
      <c r="AI622">
        <f t="shared" ca="1" si="60"/>
        <v>45543</v>
      </c>
      <c r="AJ622" t="b">
        <f t="shared" ca="1" si="61"/>
        <v>0</v>
      </c>
      <c r="AK622" t="b">
        <f t="shared" ca="1" si="62"/>
        <v>0</v>
      </c>
      <c r="AL622" t="b">
        <f t="shared" ca="1" si="63"/>
        <v>0</v>
      </c>
    </row>
    <row r="623" spans="1:38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9">
        <f t="shared" si="58"/>
        <v>0</v>
      </c>
      <c r="K623" s="18"/>
      <c r="L623" s="17"/>
      <c r="M623" s="17"/>
      <c r="N623" s="17"/>
      <c r="O623" s="20"/>
      <c r="P623" s="17"/>
      <c r="Q623" s="17"/>
      <c r="R623" s="20"/>
      <c r="S623">
        <f t="shared" si="59"/>
        <v>0</v>
      </c>
      <c r="T623" s="17"/>
      <c r="U623" s="20"/>
      <c r="V623" s="21"/>
      <c r="W623" s="17"/>
      <c r="X623" s="17"/>
      <c r="Y623" s="17"/>
      <c r="AI623">
        <f t="shared" ca="1" si="60"/>
        <v>45543</v>
      </c>
      <c r="AJ623" t="b">
        <f t="shared" ca="1" si="61"/>
        <v>0</v>
      </c>
      <c r="AK623" t="b">
        <f t="shared" ca="1" si="62"/>
        <v>0</v>
      </c>
      <c r="AL623" t="b">
        <f t="shared" ca="1" si="63"/>
        <v>0</v>
      </c>
    </row>
    <row r="624" spans="1:38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9">
        <f t="shared" si="58"/>
        <v>0</v>
      </c>
      <c r="K624" s="18"/>
      <c r="L624" s="17"/>
      <c r="M624" s="17"/>
      <c r="N624" s="17"/>
      <c r="O624" s="20"/>
      <c r="P624" s="17"/>
      <c r="Q624" s="17"/>
      <c r="R624" s="20"/>
      <c r="S624">
        <f t="shared" si="59"/>
        <v>0</v>
      </c>
      <c r="T624" s="17"/>
      <c r="U624" s="20"/>
      <c r="V624" s="21"/>
      <c r="W624" s="17"/>
      <c r="X624" s="17"/>
      <c r="Y624" s="17"/>
      <c r="AI624">
        <f t="shared" ca="1" si="60"/>
        <v>45543</v>
      </c>
      <c r="AJ624" t="b">
        <f t="shared" ca="1" si="61"/>
        <v>0</v>
      </c>
      <c r="AK624" t="b">
        <f t="shared" ca="1" si="62"/>
        <v>0</v>
      </c>
      <c r="AL624" t="b">
        <f t="shared" ca="1" si="63"/>
        <v>0</v>
      </c>
    </row>
    <row r="625" spans="1:38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9">
        <f t="shared" si="58"/>
        <v>0</v>
      </c>
      <c r="K625" s="18"/>
      <c r="L625" s="17"/>
      <c r="M625" s="17"/>
      <c r="N625" s="17"/>
      <c r="O625" s="20"/>
      <c r="P625" s="17"/>
      <c r="Q625" s="17"/>
      <c r="R625" s="20"/>
      <c r="S625">
        <f t="shared" si="59"/>
        <v>0</v>
      </c>
      <c r="T625" s="17"/>
      <c r="U625" s="20"/>
      <c r="V625" s="21"/>
      <c r="W625" s="17"/>
      <c r="X625" s="17"/>
      <c r="Y625" s="17"/>
      <c r="AI625">
        <f t="shared" ca="1" si="60"/>
        <v>45543</v>
      </c>
      <c r="AJ625" t="b">
        <f t="shared" ca="1" si="61"/>
        <v>0</v>
      </c>
      <c r="AK625" t="b">
        <f t="shared" ca="1" si="62"/>
        <v>0</v>
      </c>
      <c r="AL625" t="b">
        <f t="shared" ca="1" si="63"/>
        <v>0</v>
      </c>
    </row>
    <row r="626" spans="1:38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9">
        <f t="shared" si="58"/>
        <v>0</v>
      </c>
      <c r="K626" s="18"/>
      <c r="L626" s="17"/>
      <c r="M626" s="17"/>
      <c r="N626" s="17"/>
      <c r="O626" s="20"/>
      <c r="P626" s="17"/>
      <c r="Q626" s="17"/>
      <c r="R626" s="20"/>
      <c r="S626">
        <f t="shared" si="59"/>
        <v>0</v>
      </c>
      <c r="T626" s="17"/>
      <c r="U626" s="20"/>
      <c r="V626" s="21"/>
      <c r="W626" s="17"/>
      <c r="X626" s="17"/>
      <c r="Y626" s="17"/>
      <c r="AI626">
        <f t="shared" ca="1" si="60"/>
        <v>45543</v>
      </c>
      <c r="AJ626" t="b">
        <f t="shared" ca="1" si="61"/>
        <v>0</v>
      </c>
      <c r="AK626" t="b">
        <f t="shared" ca="1" si="62"/>
        <v>0</v>
      </c>
      <c r="AL626" t="b">
        <f t="shared" ca="1" si="63"/>
        <v>0</v>
      </c>
    </row>
    <row r="627" spans="1:38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9">
        <f t="shared" si="58"/>
        <v>0</v>
      </c>
      <c r="K627" s="18"/>
      <c r="L627" s="17"/>
      <c r="M627" s="17"/>
      <c r="N627" s="17"/>
      <c r="O627" s="20"/>
      <c r="P627" s="17"/>
      <c r="Q627" s="17"/>
      <c r="R627" s="20"/>
      <c r="S627">
        <f t="shared" si="59"/>
        <v>0</v>
      </c>
      <c r="T627" s="17"/>
      <c r="U627" s="20"/>
      <c r="V627" s="21"/>
      <c r="W627" s="17"/>
      <c r="X627" s="17"/>
      <c r="Y627" s="17"/>
      <c r="AI627">
        <f t="shared" ca="1" si="60"/>
        <v>45543</v>
      </c>
      <c r="AJ627" t="b">
        <f t="shared" ca="1" si="61"/>
        <v>0</v>
      </c>
      <c r="AK627" t="b">
        <f t="shared" ca="1" si="62"/>
        <v>0</v>
      </c>
      <c r="AL627" t="b">
        <f t="shared" ca="1" si="63"/>
        <v>0</v>
      </c>
    </row>
    <row r="628" spans="1:38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9">
        <f t="shared" si="58"/>
        <v>0</v>
      </c>
      <c r="K628" s="18"/>
      <c r="L628" s="17"/>
      <c r="M628" s="17"/>
      <c r="N628" s="17"/>
      <c r="O628" s="20"/>
      <c r="P628" s="17"/>
      <c r="Q628" s="17"/>
      <c r="R628" s="20"/>
      <c r="S628">
        <f t="shared" si="59"/>
        <v>0</v>
      </c>
      <c r="T628" s="17"/>
      <c r="U628" s="20"/>
      <c r="V628" s="21"/>
      <c r="W628" s="17"/>
      <c r="X628" s="17"/>
      <c r="Y628" s="17"/>
      <c r="AI628">
        <f t="shared" ca="1" si="60"/>
        <v>45543</v>
      </c>
      <c r="AJ628" t="b">
        <f t="shared" ca="1" si="61"/>
        <v>0</v>
      </c>
      <c r="AK628" t="b">
        <f t="shared" ca="1" si="62"/>
        <v>0</v>
      </c>
      <c r="AL628" t="b">
        <f t="shared" ca="1" si="63"/>
        <v>0</v>
      </c>
    </row>
    <row r="629" spans="1:38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9">
        <f t="shared" si="58"/>
        <v>0</v>
      </c>
      <c r="K629" s="18"/>
      <c r="L629" s="17"/>
      <c r="M629" s="17"/>
      <c r="N629" s="17"/>
      <c r="O629" s="20"/>
      <c r="P629" s="17"/>
      <c r="Q629" s="17"/>
      <c r="R629" s="20"/>
      <c r="S629">
        <f t="shared" si="59"/>
        <v>0</v>
      </c>
      <c r="T629" s="17"/>
      <c r="U629" s="20"/>
      <c r="V629" s="21"/>
      <c r="W629" s="17"/>
      <c r="X629" s="17"/>
      <c r="Y629" s="17"/>
      <c r="AI629">
        <f t="shared" ca="1" si="60"/>
        <v>45543</v>
      </c>
      <c r="AJ629" t="b">
        <f t="shared" ca="1" si="61"/>
        <v>0</v>
      </c>
      <c r="AK629" t="b">
        <f t="shared" ca="1" si="62"/>
        <v>0</v>
      </c>
      <c r="AL629" t="b">
        <f t="shared" ca="1" si="63"/>
        <v>0</v>
      </c>
    </row>
    <row r="630" spans="1:38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9">
        <f t="shared" si="58"/>
        <v>0</v>
      </c>
      <c r="K630" s="18"/>
      <c r="L630" s="17"/>
      <c r="M630" s="17"/>
      <c r="N630" s="17"/>
      <c r="O630" s="20"/>
      <c r="P630" s="17"/>
      <c r="Q630" s="17"/>
      <c r="R630" s="20"/>
      <c r="S630">
        <f t="shared" si="59"/>
        <v>0</v>
      </c>
      <c r="T630" s="17"/>
      <c r="U630" s="20"/>
      <c r="V630" s="21"/>
      <c r="W630" s="17"/>
      <c r="X630" s="17"/>
      <c r="Y630" s="17"/>
      <c r="AI630">
        <f t="shared" ca="1" si="60"/>
        <v>45543</v>
      </c>
      <c r="AJ630" t="b">
        <f t="shared" ca="1" si="61"/>
        <v>0</v>
      </c>
      <c r="AK630" t="b">
        <f t="shared" ca="1" si="62"/>
        <v>0</v>
      </c>
      <c r="AL630" t="b">
        <f t="shared" ca="1" si="63"/>
        <v>0</v>
      </c>
    </row>
    <row r="631" spans="1:38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9">
        <f t="shared" si="58"/>
        <v>0</v>
      </c>
      <c r="K631" s="18"/>
      <c r="L631" s="17"/>
      <c r="M631" s="17"/>
      <c r="N631" s="17"/>
      <c r="O631" s="20"/>
      <c r="P631" s="17"/>
      <c r="Q631" s="17"/>
      <c r="R631" s="20"/>
      <c r="S631">
        <f t="shared" si="59"/>
        <v>0</v>
      </c>
      <c r="T631" s="17"/>
      <c r="U631" s="20"/>
      <c r="V631" s="21"/>
      <c r="W631" s="17"/>
      <c r="X631" s="17"/>
      <c r="Y631" s="17"/>
      <c r="AI631">
        <f t="shared" ca="1" si="60"/>
        <v>45543</v>
      </c>
      <c r="AJ631" t="b">
        <f t="shared" ca="1" si="61"/>
        <v>0</v>
      </c>
      <c r="AK631" t="b">
        <f t="shared" ca="1" si="62"/>
        <v>0</v>
      </c>
      <c r="AL631" t="b">
        <f t="shared" ca="1" si="63"/>
        <v>0</v>
      </c>
    </row>
    <row r="632" spans="1:38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9">
        <f t="shared" si="58"/>
        <v>0</v>
      </c>
      <c r="K632" s="18"/>
      <c r="L632" s="17"/>
      <c r="M632" s="17"/>
      <c r="N632" s="17"/>
      <c r="O632" s="20"/>
      <c r="P632" s="17"/>
      <c r="Q632" s="17"/>
      <c r="R632" s="20"/>
      <c r="S632">
        <f t="shared" si="59"/>
        <v>0</v>
      </c>
      <c r="T632" s="17"/>
      <c r="U632" s="20"/>
      <c r="V632" s="21"/>
      <c r="W632" s="17"/>
      <c r="X632" s="17"/>
      <c r="Y632" s="17"/>
      <c r="AI632">
        <f t="shared" ca="1" si="60"/>
        <v>45543</v>
      </c>
      <c r="AJ632" t="b">
        <f t="shared" ca="1" si="61"/>
        <v>0</v>
      </c>
      <c r="AK632" t="b">
        <f t="shared" ca="1" si="62"/>
        <v>0</v>
      </c>
      <c r="AL632" t="b">
        <f t="shared" ca="1" si="63"/>
        <v>0</v>
      </c>
    </row>
    <row r="633" spans="1:38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9">
        <f t="shared" si="58"/>
        <v>0</v>
      </c>
      <c r="K633" s="18"/>
      <c r="L633" s="17"/>
      <c r="M633" s="17"/>
      <c r="N633" s="17"/>
      <c r="O633" s="20"/>
      <c r="P633" s="17"/>
      <c r="Q633" s="17"/>
      <c r="R633" s="20"/>
      <c r="S633">
        <f t="shared" si="59"/>
        <v>0</v>
      </c>
      <c r="T633" s="17"/>
      <c r="U633" s="20"/>
      <c r="V633" s="21"/>
      <c r="W633" s="17"/>
      <c r="X633" s="17"/>
      <c r="Y633" s="17"/>
      <c r="AI633">
        <f t="shared" ca="1" si="60"/>
        <v>45543</v>
      </c>
      <c r="AJ633" t="b">
        <f t="shared" ca="1" si="61"/>
        <v>0</v>
      </c>
      <c r="AK633" t="b">
        <f t="shared" ca="1" si="62"/>
        <v>0</v>
      </c>
      <c r="AL633" t="b">
        <f t="shared" ca="1" si="63"/>
        <v>0</v>
      </c>
    </row>
    <row r="634" spans="1:38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9">
        <f t="shared" si="58"/>
        <v>0</v>
      </c>
      <c r="K634" s="18"/>
      <c r="L634" s="17"/>
      <c r="M634" s="17"/>
      <c r="N634" s="17"/>
      <c r="O634" s="20"/>
      <c r="P634" s="17"/>
      <c r="Q634" s="17"/>
      <c r="R634" s="20"/>
      <c r="S634">
        <f t="shared" si="59"/>
        <v>0</v>
      </c>
      <c r="T634" s="17"/>
      <c r="U634" s="20"/>
      <c r="V634" s="21"/>
      <c r="W634" s="17"/>
      <c r="X634" s="17"/>
      <c r="Y634" s="17"/>
      <c r="AI634">
        <f t="shared" ca="1" si="60"/>
        <v>45543</v>
      </c>
      <c r="AJ634" t="b">
        <f t="shared" ca="1" si="61"/>
        <v>0</v>
      </c>
      <c r="AK634" t="b">
        <f t="shared" ca="1" si="62"/>
        <v>0</v>
      </c>
      <c r="AL634" t="b">
        <f t="shared" ca="1" si="63"/>
        <v>0</v>
      </c>
    </row>
    <row r="635" spans="1:38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9">
        <f t="shared" si="58"/>
        <v>0</v>
      </c>
      <c r="K635" s="18"/>
      <c r="L635" s="17"/>
      <c r="M635" s="17"/>
      <c r="N635" s="17"/>
      <c r="O635" s="20"/>
      <c r="P635" s="17"/>
      <c r="Q635" s="17"/>
      <c r="R635" s="20"/>
      <c r="S635">
        <f t="shared" si="59"/>
        <v>0</v>
      </c>
      <c r="T635" s="17"/>
      <c r="U635" s="20"/>
      <c r="V635" s="21"/>
      <c r="W635" s="17"/>
      <c r="X635" s="17"/>
      <c r="Y635" s="17"/>
      <c r="AI635">
        <f t="shared" ca="1" si="60"/>
        <v>45543</v>
      </c>
      <c r="AJ635" t="b">
        <f t="shared" ca="1" si="61"/>
        <v>0</v>
      </c>
      <c r="AK635" t="b">
        <f t="shared" ca="1" si="62"/>
        <v>0</v>
      </c>
      <c r="AL635" t="b">
        <f t="shared" ca="1" si="63"/>
        <v>0</v>
      </c>
    </row>
    <row r="636" spans="1:38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9">
        <f t="shared" si="58"/>
        <v>0</v>
      </c>
      <c r="K636" s="18"/>
      <c r="L636" s="17"/>
      <c r="M636" s="17"/>
      <c r="N636" s="17"/>
      <c r="O636" s="20"/>
      <c r="P636" s="17"/>
      <c r="Q636" s="17"/>
      <c r="R636" s="20"/>
      <c r="S636">
        <f t="shared" si="59"/>
        <v>0</v>
      </c>
      <c r="T636" s="17"/>
      <c r="U636" s="20"/>
      <c r="V636" s="21"/>
      <c r="W636" s="17"/>
      <c r="X636" s="17"/>
      <c r="Y636" s="17"/>
      <c r="AI636">
        <f t="shared" ca="1" si="60"/>
        <v>45543</v>
      </c>
      <c r="AJ636" t="b">
        <f t="shared" ca="1" si="61"/>
        <v>0</v>
      </c>
      <c r="AK636" t="b">
        <f t="shared" ca="1" si="62"/>
        <v>0</v>
      </c>
      <c r="AL636" t="b">
        <f t="shared" ca="1" si="63"/>
        <v>0</v>
      </c>
    </row>
    <row r="637" spans="1:38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9">
        <f t="shared" si="58"/>
        <v>0</v>
      </c>
      <c r="K637" s="18"/>
      <c r="L637" s="17"/>
      <c r="M637" s="17"/>
      <c r="N637" s="17"/>
      <c r="O637" s="20"/>
      <c r="P637" s="17"/>
      <c r="Q637" s="17"/>
      <c r="R637" s="20"/>
      <c r="S637">
        <f t="shared" si="59"/>
        <v>0</v>
      </c>
      <c r="T637" s="17"/>
      <c r="U637" s="20"/>
      <c r="V637" s="21"/>
      <c r="W637" s="17"/>
      <c r="X637" s="17"/>
      <c r="Y637" s="17"/>
      <c r="AI637">
        <f t="shared" ca="1" si="60"/>
        <v>45543</v>
      </c>
      <c r="AJ637" t="b">
        <f t="shared" ca="1" si="61"/>
        <v>0</v>
      </c>
      <c r="AK637" t="b">
        <f t="shared" ca="1" si="62"/>
        <v>0</v>
      </c>
      <c r="AL637" t="b">
        <f t="shared" ca="1" si="63"/>
        <v>0</v>
      </c>
    </row>
    <row r="638" spans="1:38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9">
        <f t="shared" si="58"/>
        <v>0</v>
      </c>
      <c r="K638" s="18"/>
      <c r="L638" s="17"/>
      <c r="M638" s="17"/>
      <c r="N638" s="17"/>
      <c r="O638" s="20"/>
      <c r="P638" s="17"/>
      <c r="Q638" s="17"/>
      <c r="R638" s="20"/>
      <c r="S638">
        <f t="shared" si="59"/>
        <v>0</v>
      </c>
      <c r="T638" s="17"/>
      <c r="U638" s="20"/>
      <c r="V638" s="21"/>
      <c r="W638" s="17"/>
      <c r="X638" s="17"/>
      <c r="Y638" s="17"/>
      <c r="AI638">
        <f t="shared" ca="1" si="60"/>
        <v>45543</v>
      </c>
      <c r="AJ638" t="b">
        <f t="shared" ca="1" si="61"/>
        <v>0</v>
      </c>
      <c r="AK638" t="b">
        <f t="shared" ca="1" si="62"/>
        <v>0</v>
      </c>
      <c r="AL638" t="b">
        <f t="shared" ca="1" si="63"/>
        <v>0</v>
      </c>
    </row>
    <row r="639" spans="1:38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9">
        <f t="shared" si="58"/>
        <v>0</v>
      </c>
      <c r="K639" s="18"/>
      <c r="L639" s="17"/>
      <c r="M639" s="17"/>
      <c r="N639" s="17"/>
      <c r="O639" s="20"/>
      <c r="P639" s="17"/>
      <c r="Q639" s="17"/>
      <c r="R639" s="20"/>
      <c r="S639">
        <f t="shared" si="59"/>
        <v>0</v>
      </c>
      <c r="T639" s="17"/>
      <c r="U639" s="20"/>
      <c r="V639" s="21"/>
      <c r="W639" s="17"/>
      <c r="X639" s="17"/>
      <c r="Y639" s="17"/>
      <c r="AI639">
        <f t="shared" ca="1" si="60"/>
        <v>45543</v>
      </c>
      <c r="AJ639" t="b">
        <f t="shared" ca="1" si="61"/>
        <v>0</v>
      </c>
      <c r="AK639" t="b">
        <f t="shared" ca="1" si="62"/>
        <v>0</v>
      </c>
      <c r="AL639" t="b">
        <f t="shared" ca="1" si="63"/>
        <v>0</v>
      </c>
    </row>
    <row r="640" spans="1:38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9">
        <f t="shared" si="58"/>
        <v>0</v>
      </c>
      <c r="K640" s="18"/>
      <c r="L640" s="17"/>
      <c r="M640" s="17"/>
      <c r="N640" s="17"/>
      <c r="O640" s="20"/>
      <c r="P640" s="17"/>
      <c r="Q640" s="17"/>
      <c r="R640" s="20"/>
      <c r="S640">
        <f t="shared" si="59"/>
        <v>0</v>
      </c>
      <c r="T640" s="17"/>
      <c r="U640" s="20"/>
      <c r="V640" s="21"/>
      <c r="W640" s="17"/>
      <c r="X640" s="17"/>
      <c r="Y640" s="17"/>
      <c r="AI640">
        <f t="shared" ca="1" si="60"/>
        <v>45543</v>
      </c>
      <c r="AJ640" t="b">
        <f t="shared" ca="1" si="61"/>
        <v>0</v>
      </c>
      <c r="AK640" t="b">
        <f t="shared" ca="1" si="62"/>
        <v>0</v>
      </c>
      <c r="AL640" t="b">
        <f t="shared" ca="1" si="63"/>
        <v>0</v>
      </c>
    </row>
    <row r="641" spans="1:38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9">
        <f t="shared" si="58"/>
        <v>0</v>
      </c>
      <c r="K641" s="18"/>
      <c r="L641" s="17"/>
      <c r="M641" s="17"/>
      <c r="N641" s="17"/>
      <c r="O641" s="20"/>
      <c r="P641" s="17"/>
      <c r="Q641" s="17"/>
      <c r="R641" s="20"/>
      <c r="S641">
        <f t="shared" si="59"/>
        <v>0</v>
      </c>
      <c r="T641" s="17"/>
      <c r="U641" s="20"/>
      <c r="V641" s="21"/>
      <c r="W641" s="17"/>
      <c r="X641" s="17"/>
      <c r="Y641" s="17"/>
      <c r="AI641">
        <f t="shared" ca="1" si="60"/>
        <v>45543</v>
      </c>
      <c r="AJ641" t="b">
        <f t="shared" ca="1" si="61"/>
        <v>0</v>
      </c>
      <c r="AK641" t="b">
        <f t="shared" ca="1" si="62"/>
        <v>0</v>
      </c>
      <c r="AL641" t="b">
        <f t="shared" ca="1" si="63"/>
        <v>0</v>
      </c>
    </row>
    <row r="642" spans="1:38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9">
        <f t="shared" si="58"/>
        <v>0</v>
      </c>
      <c r="K642" s="18"/>
      <c r="L642" s="17"/>
      <c r="M642" s="17"/>
      <c r="N642" s="17"/>
      <c r="O642" s="20"/>
      <c r="P642" s="17"/>
      <c r="Q642" s="17"/>
      <c r="R642" s="20"/>
      <c r="S642">
        <f t="shared" si="59"/>
        <v>0</v>
      </c>
      <c r="T642" s="17"/>
      <c r="U642" s="20"/>
      <c r="V642" s="21"/>
      <c r="W642" s="17"/>
      <c r="X642" s="17"/>
      <c r="Y642" s="17"/>
      <c r="AI642">
        <f t="shared" ca="1" si="60"/>
        <v>45543</v>
      </c>
      <c r="AJ642" t="b">
        <f t="shared" ca="1" si="61"/>
        <v>0</v>
      </c>
      <c r="AK642" t="b">
        <f t="shared" ca="1" si="62"/>
        <v>0</v>
      </c>
      <c r="AL642" t="b">
        <f t="shared" ca="1" si="63"/>
        <v>0</v>
      </c>
    </row>
    <row r="643" spans="1:38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9">
        <f t="shared" si="58"/>
        <v>0</v>
      </c>
      <c r="K643" s="18"/>
      <c r="L643" s="17"/>
      <c r="M643" s="17"/>
      <c r="N643" s="17"/>
      <c r="O643" s="20"/>
      <c r="P643" s="17"/>
      <c r="Q643" s="17"/>
      <c r="R643" s="20"/>
      <c r="S643">
        <f t="shared" si="59"/>
        <v>0</v>
      </c>
      <c r="T643" s="17"/>
      <c r="U643" s="20"/>
      <c r="V643" s="21"/>
      <c r="W643" s="17"/>
      <c r="X643" s="17"/>
      <c r="Y643" s="17"/>
      <c r="AI643">
        <f t="shared" ca="1" si="60"/>
        <v>45543</v>
      </c>
      <c r="AJ643" t="b">
        <f t="shared" ca="1" si="61"/>
        <v>0</v>
      </c>
      <c r="AK643" t="b">
        <f t="shared" ca="1" si="62"/>
        <v>0</v>
      </c>
      <c r="AL643" t="b">
        <f t="shared" ca="1" si="63"/>
        <v>0</v>
      </c>
    </row>
    <row r="644" spans="1:38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9">
        <f t="shared" ref="J644:J707" si="64">IF(F644="H",(E644+I644)*H644,E644/52)</f>
        <v>0</v>
      </c>
      <c r="K644" s="18"/>
      <c r="L644" s="17"/>
      <c r="M644" s="17"/>
      <c r="N644" s="17"/>
      <c r="O644" s="20"/>
      <c r="P644" s="17"/>
      <c r="Q644" s="17"/>
      <c r="R644" s="20"/>
      <c r="S644">
        <f t="shared" si="59"/>
        <v>0</v>
      </c>
      <c r="T644" s="17"/>
      <c r="U644" s="20"/>
      <c r="V644" s="21"/>
      <c r="W644" s="17"/>
      <c r="X644" s="17"/>
      <c r="Y644" s="17"/>
      <c r="AI644">
        <f t="shared" ca="1" si="60"/>
        <v>45543</v>
      </c>
      <c r="AJ644" t="b">
        <f t="shared" ca="1" si="61"/>
        <v>0</v>
      </c>
      <c r="AK644" t="b">
        <f t="shared" ca="1" si="62"/>
        <v>0</v>
      </c>
      <c r="AL644" t="b">
        <f t="shared" ca="1" si="63"/>
        <v>0</v>
      </c>
    </row>
    <row r="645" spans="1:38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9">
        <f t="shared" si="64"/>
        <v>0</v>
      </c>
      <c r="K645" s="18"/>
      <c r="L645" s="17"/>
      <c r="M645" s="17"/>
      <c r="N645" s="17"/>
      <c r="O645" s="20"/>
      <c r="P645" s="17"/>
      <c r="Q645" s="17"/>
      <c r="R645" s="20"/>
      <c r="S645">
        <f t="shared" ref="S645:S708" si="65">_xlfn.DAYS(R645,O645)</f>
        <v>0</v>
      </c>
      <c r="T645" s="17"/>
      <c r="U645" s="20"/>
      <c r="V645" s="21"/>
      <c r="W645" s="17"/>
      <c r="X645" s="17"/>
      <c r="Y645" s="17"/>
      <c r="AI645">
        <f t="shared" ca="1" si="60"/>
        <v>45543</v>
      </c>
      <c r="AJ645" t="b">
        <f t="shared" ca="1" si="61"/>
        <v>0</v>
      </c>
      <c r="AK645" t="b">
        <f t="shared" ca="1" si="62"/>
        <v>0</v>
      </c>
      <c r="AL645" t="b">
        <f t="shared" ca="1" si="63"/>
        <v>0</v>
      </c>
    </row>
    <row r="646" spans="1:38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9">
        <f t="shared" si="64"/>
        <v>0</v>
      </c>
      <c r="K646" s="18"/>
      <c r="L646" s="17"/>
      <c r="M646" s="17"/>
      <c r="N646" s="17"/>
      <c r="O646" s="20"/>
      <c r="P646" s="17"/>
      <c r="Q646" s="17"/>
      <c r="R646" s="20"/>
      <c r="S646">
        <f t="shared" si="65"/>
        <v>0</v>
      </c>
      <c r="T646" s="17"/>
      <c r="U646" s="20"/>
      <c r="V646" s="21"/>
      <c r="W646" s="17"/>
      <c r="X646" s="17"/>
      <c r="Y646" s="17"/>
      <c r="AI646">
        <f t="shared" ca="1" si="60"/>
        <v>45543</v>
      </c>
      <c r="AJ646" t="b">
        <f t="shared" ca="1" si="61"/>
        <v>0</v>
      </c>
      <c r="AK646" t="b">
        <f t="shared" ca="1" si="62"/>
        <v>0</v>
      </c>
      <c r="AL646" t="b">
        <f t="shared" ca="1" si="63"/>
        <v>0</v>
      </c>
    </row>
    <row r="647" spans="1:38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9">
        <f t="shared" si="64"/>
        <v>0</v>
      </c>
      <c r="K647" s="18"/>
      <c r="L647" s="17"/>
      <c r="M647" s="17"/>
      <c r="N647" s="17"/>
      <c r="O647" s="20"/>
      <c r="P647" s="17"/>
      <c r="Q647" s="17"/>
      <c r="R647" s="20"/>
      <c r="S647">
        <f t="shared" si="65"/>
        <v>0</v>
      </c>
      <c r="T647" s="17"/>
      <c r="U647" s="20"/>
      <c r="V647" s="21"/>
      <c r="W647" s="17"/>
      <c r="X647" s="17"/>
      <c r="Y647" s="17"/>
      <c r="AI647">
        <f t="shared" ca="1" si="60"/>
        <v>45543</v>
      </c>
      <c r="AJ647" t="b">
        <f t="shared" ca="1" si="61"/>
        <v>0</v>
      </c>
      <c r="AK647" t="b">
        <f t="shared" ca="1" si="62"/>
        <v>0</v>
      </c>
      <c r="AL647" t="b">
        <f t="shared" ca="1" si="63"/>
        <v>0</v>
      </c>
    </row>
    <row r="648" spans="1:38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9">
        <f t="shared" si="64"/>
        <v>0</v>
      </c>
      <c r="K648" s="18"/>
      <c r="L648" s="17"/>
      <c r="M648" s="17"/>
      <c r="N648" s="17"/>
      <c r="O648" s="20"/>
      <c r="P648" s="17"/>
      <c r="Q648" s="17"/>
      <c r="R648" s="20"/>
      <c r="S648">
        <f t="shared" si="65"/>
        <v>0</v>
      </c>
      <c r="T648" s="17"/>
      <c r="U648" s="20"/>
      <c r="V648" s="21"/>
      <c r="W648" s="17"/>
      <c r="X648" s="17"/>
      <c r="Y648" s="17"/>
      <c r="AI648">
        <f t="shared" ca="1" si="60"/>
        <v>45543</v>
      </c>
      <c r="AJ648" t="b">
        <f t="shared" ca="1" si="61"/>
        <v>0</v>
      </c>
      <c r="AK648" t="b">
        <f t="shared" ca="1" si="62"/>
        <v>0</v>
      </c>
      <c r="AL648" t="b">
        <f t="shared" ca="1" si="63"/>
        <v>0</v>
      </c>
    </row>
    <row r="649" spans="1:38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9">
        <f t="shared" si="64"/>
        <v>0</v>
      </c>
      <c r="K649" s="18"/>
      <c r="L649" s="17"/>
      <c r="M649" s="17"/>
      <c r="N649" s="17"/>
      <c r="O649" s="20"/>
      <c r="P649" s="17"/>
      <c r="Q649" s="17"/>
      <c r="R649" s="20"/>
      <c r="S649">
        <f t="shared" si="65"/>
        <v>0</v>
      </c>
      <c r="T649" s="17"/>
      <c r="U649" s="20"/>
      <c r="V649" s="21"/>
      <c r="W649" s="17"/>
      <c r="X649" s="17"/>
      <c r="Y649" s="17"/>
      <c r="AI649">
        <f t="shared" ca="1" si="60"/>
        <v>45543</v>
      </c>
      <c r="AJ649" t="b">
        <f t="shared" ca="1" si="61"/>
        <v>0</v>
      </c>
      <c r="AK649" t="b">
        <f t="shared" ca="1" si="62"/>
        <v>0</v>
      </c>
      <c r="AL649" t="b">
        <f t="shared" ca="1" si="63"/>
        <v>0</v>
      </c>
    </row>
    <row r="650" spans="1:38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9">
        <f t="shared" si="64"/>
        <v>0</v>
      </c>
      <c r="K650" s="18"/>
      <c r="L650" s="17"/>
      <c r="M650" s="17"/>
      <c r="N650" s="17"/>
      <c r="O650" s="20"/>
      <c r="P650" s="17"/>
      <c r="Q650" s="17"/>
      <c r="R650" s="20"/>
      <c r="S650">
        <f t="shared" si="65"/>
        <v>0</v>
      </c>
      <c r="T650" s="17"/>
      <c r="U650" s="20"/>
      <c r="V650" s="21"/>
      <c r="W650" s="17"/>
      <c r="X650" s="17"/>
      <c r="Y650" s="17"/>
      <c r="AI650">
        <f t="shared" ca="1" si="60"/>
        <v>45543</v>
      </c>
      <c r="AJ650" t="b">
        <f t="shared" ca="1" si="61"/>
        <v>0</v>
      </c>
      <c r="AK650" t="b">
        <f t="shared" ca="1" si="62"/>
        <v>0</v>
      </c>
      <c r="AL650" t="b">
        <f t="shared" ca="1" si="63"/>
        <v>0</v>
      </c>
    </row>
    <row r="651" spans="1:38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9">
        <f t="shared" si="64"/>
        <v>0</v>
      </c>
      <c r="K651" s="18"/>
      <c r="L651" s="17"/>
      <c r="M651" s="17"/>
      <c r="N651" s="17"/>
      <c r="O651" s="20"/>
      <c r="P651" s="17"/>
      <c r="Q651" s="17"/>
      <c r="R651" s="20"/>
      <c r="S651">
        <f t="shared" si="65"/>
        <v>0</v>
      </c>
      <c r="T651" s="17"/>
      <c r="U651" s="20"/>
      <c r="V651" s="21"/>
      <c r="W651" s="17"/>
      <c r="X651" s="17"/>
      <c r="Y651" s="17"/>
      <c r="AI651">
        <f t="shared" ca="1" si="60"/>
        <v>45543</v>
      </c>
      <c r="AJ651" t="b">
        <f t="shared" ca="1" si="61"/>
        <v>0</v>
      </c>
      <c r="AK651" t="b">
        <f t="shared" ca="1" si="62"/>
        <v>0</v>
      </c>
      <c r="AL651" t="b">
        <f t="shared" ca="1" si="63"/>
        <v>0</v>
      </c>
    </row>
    <row r="652" spans="1:38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9">
        <f t="shared" si="64"/>
        <v>0</v>
      </c>
      <c r="K652" s="18"/>
      <c r="L652" s="17"/>
      <c r="M652" s="17"/>
      <c r="N652" s="17"/>
      <c r="O652" s="20"/>
      <c r="P652" s="17"/>
      <c r="Q652" s="17"/>
      <c r="R652" s="20"/>
      <c r="S652">
        <f t="shared" si="65"/>
        <v>0</v>
      </c>
      <c r="T652" s="17"/>
      <c r="U652" s="20"/>
      <c r="V652" s="21"/>
      <c r="W652" s="17"/>
      <c r="X652" s="17"/>
      <c r="Y652" s="17"/>
      <c r="AI652">
        <f t="shared" ca="1" si="60"/>
        <v>45543</v>
      </c>
      <c r="AJ652" t="b">
        <f t="shared" ca="1" si="61"/>
        <v>0</v>
      </c>
      <c r="AK652" t="b">
        <f t="shared" ca="1" si="62"/>
        <v>0</v>
      </c>
      <c r="AL652" t="b">
        <f t="shared" ca="1" si="63"/>
        <v>0</v>
      </c>
    </row>
    <row r="653" spans="1:38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9">
        <f t="shared" si="64"/>
        <v>0</v>
      </c>
      <c r="K653" s="18"/>
      <c r="L653" s="17"/>
      <c r="M653" s="17"/>
      <c r="N653" s="17"/>
      <c r="O653" s="20"/>
      <c r="P653" s="17"/>
      <c r="Q653" s="17"/>
      <c r="R653" s="20"/>
      <c r="S653">
        <f t="shared" si="65"/>
        <v>0</v>
      </c>
      <c r="T653" s="17"/>
      <c r="U653" s="20"/>
      <c r="V653" s="21"/>
      <c r="W653" s="17"/>
      <c r="X653" s="17"/>
      <c r="Y653" s="17"/>
      <c r="AI653">
        <f t="shared" ca="1" si="60"/>
        <v>45543</v>
      </c>
      <c r="AJ653" t="b">
        <f t="shared" ca="1" si="61"/>
        <v>0</v>
      </c>
      <c r="AK653" t="b">
        <f t="shared" ca="1" si="62"/>
        <v>0</v>
      </c>
      <c r="AL653" t="b">
        <f t="shared" ca="1" si="63"/>
        <v>0</v>
      </c>
    </row>
    <row r="654" spans="1:38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9">
        <f t="shared" si="64"/>
        <v>0</v>
      </c>
      <c r="K654" s="18"/>
      <c r="L654" s="17"/>
      <c r="M654" s="17"/>
      <c r="N654" s="17"/>
      <c r="O654" s="20"/>
      <c r="P654" s="17"/>
      <c r="Q654" s="17"/>
      <c r="R654" s="20"/>
      <c r="S654">
        <f t="shared" si="65"/>
        <v>0</v>
      </c>
      <c r="T654" s="17"/>
      <c r="U654" s="20"/>
      <c r="V654" s="21"/>
      <c r="W654" s="17"/>
      <c r="X654" s="17"/>
      <c r="Y654" s="17"/>
      <c r="AI654">
        <f t="shared" ca="1" si="60"/>
        <v>45543</v>
      </c>
      <c r="AJ654" t="b">
        <f t="shared" ca="1" si="61"/>
        <v>0</v>
      </c>
      <c r="AK654" t="b">
        <f t="shared" ca="1" si="62"/>
        <v>0</v>
      </c>
      <c r="AL654" t="b">
        <f t="shared" ca="1" si="63"/>
        <v>0</v>
      </c>
    </row>
    <row r="655" spans="1:38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9">
        <f t="shared" si="64"/>
        <v>0</v>
      </c>
      <c r="K655" s="18"/>
      <c r="L655" s="17"/>
      <c r="M655" s="17"/>
      <c r="N655" s="17"/>
      <c r="O655" s="20"/>
      <c r="P655" s="17"/>
      <c r="Q655" s="17"/>
      <c r="R655" s="20"/>
      <c r="S655">
        <f t="shared" si="65"/>
        <v>0</v>
      </c>
      <c r="T655" s="17"/>
      <c r="U655" s="20"/>
      <c r="V655" s="21"/>
      <c r="W655" s="17"/>
      <c r="X655" s="17"/>
      <c r="Y655" s="17"/>
      <c r="AI655">
        <f t="shared" ca="1" si="60"/>
        <v>45543</v>
      </c>
      <c r="AJ655" t="b">
        <f t="shared" ca="1" si="61"/>
        <v>0</v>
      </c>
      <c r="AK655" t="b">
        <f t="shared" ca="1" si="62"/>
        <v>0</v>
      </c>
      <c r="AL655" t="b">
        <f t="shared" ca="1" si="63"/>
        <v>0</v>
      </c>
    </row>
    <row r="656" spans="1:38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9">
        <f t="shared" si="64"/>
        <v>0</v>
      </c>
      <c r="K656" s="18"/>
      <c r="L656" s="17"/>
      <c r="M656" s="17"/>
      <c r="N656" s="17"/>
      <c r="O656" s="20"/>
      <c r="P656" s="17"/>
      <c r="Q656" s="17"/>
      <c r="R656" s="20"/>
      <c r="S656">
        <f t="shared" si="65"/>
        <v>0</v>
      </c>
      <c r="T656" s="17"/>
      <c r="U656" s="20"/>
      <c r="V656" s="21"/>
      <c r="W656" s="17"/>
      <c r="X656" s="17"/>
      <c r="Y656" s="17"/>
      <c r="AI656">
        <f t="shared" ca="1" si="60"/>
        <v>45543</v>
      </c>
      <c r="AJ656" t="b">
        <f t="shared" ca="1" si="61"/>
        <v>0</v>
      </c>
      <c r="AK656" t="b">
        <f t="shared" ca="1" si="62"/>
        <v>0</v>
      </c>
      <c r="AL656" t="b">
        <f t="shared" ca="1" si="63"/>
        <v>0</v>
      </c>
    </row>
    <row r="657" spans="1:38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9">
        <f t="shared" si="64"/>
        <v>0</v>
      </c>
      <c r="K657" s="18"/>
      <c r="L657" s="17"/>
      <c r="M657" s="17"/>
      <c r="N657" s="17"/>
      <c r="O657" s="20"/>
      <c r="P657" s="17"/>
      <c r="Q657" s="17"/>
      <c r="R657" s="20"/>
      <c r="S657">
        <f t="shared" si="65"/>
        <v>0</v>
      </c>
      <c r="T657" s="17"/>
      <c r="U657" s="20"/>
      <c r="V657" s="21"/>
      <c r="W657" s="17"/>
      <c r="X657" s="17"/>
      <c r="Y657" s="17"/>
      <c r="AI657">
        <f t="shared" ca="1" si="60"/>
        <v>45543</v>
      </c>
      <c r="AJ657" t="b">
        <f t="shared" ca="1" si="61"/>
        <v>0</v>
      </c>
      <c r="AK657" t="b">
        <f t="shared" ca="1" si="62"/>
        <v>0</v>
      </c>
      <c r="AL657" t="b">
        <f t="shared" ca="1" si="63"/>
        <v>0</v>
      </c>
    </row>
    <row r="658" spans="1:38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9">
        <f t="shared" si="64"/>
        <v>0</v>
      </c>
      <c r="K658" s="18"/>
      <c r="L658" s="17"/>
      <c r="M658" s="17"/>
      <c r="N658" s="17"/>
      <c r="O658" s="20"/>
      <c r="P658" s="17"/>
      <c r="Q658" s="17"/>
      <c r="R658" s="20"/>
      <c r="S658">
        <f t="shared" si="65"/>
        <v>0</v>
      </c>
      <c r="T658" s="17"/>
      <c r="U658" s="20"/>
      <c r="V658" s="21"/>
      <c r="W658" s="17"/>
      <c r="X658" s="17"/>
      <c r="Y658" s="17"/>
      <c r="AI658">
        <f t="shared" ca="1" si="60"/>
        <v>45543</v>
      </c>
      <c r="AJ658" t="b">
        <f t="shared" ca="1" si="61"/>
        <v>0</v>
      </c>
      <c r="AK658" t="b">
        <f t="shared" ca="1" si="62"/>
        <v>0</v>
      </c>
      <c r="AL658" t="b">
        <f t="shared" ca="1" si="63"/>
        <v>0</v>
      </c>
    </row>
    <row r="659" spans="1:38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9">
        <f t="shared" si="64"/>
        <v>0</v>
      </c>
      <c r="K659" s="18"/>
      <c r="L659" s="17"/>
      <c r="M659" s="17"/>
      <c r="N659" s="17"/>
      <c r="O659" s="20"/>
      <c r="P659" s="17"/>
      <c r="Q659" s="17"/>
      <c r="R659" s="20"/>
      <c r="S659">
        <f t="shared" si="65"/>
        <v>0</v>
      </c>
      <c r="T659" s="17"/>
      <c r="U659" s="20"/>
      <c r="V659" s="21"/>
      <c r="W659" s="17"/>
      <c r="X659" s="17"/>
      <c r="Y659" s="17"/>
      <c r="AI659">
        <f t="shared" ca="1" si="60"/>
        <v>45543</v>
      </c>
      <c r="AJ659" t="b">
        <f t="shared" ca="1" si="61"/>
        <v>0</v>
      </c>
      <c r="AK659" t="b">
        <f t="shared" ca="1" si="62"/>
        <v>0</v>
      </c>
      <c r="AL659" t="b">
        <f t="shared" ca="1" si="63"/>
        <v>0</v>
      </c>
    </row>
    <row r="660" spans="1:38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9">
        <f t="shared" si="64"/>
        <v>0</v>
      </c>
      <c r="K660" s="18"/>
      <c r="L660" s="17"/>
      <c r="M660" s="17"/>
      <c r="N660" s="17"/>
      <c r="O660" s="20"/>
      <c r="P660" s="17"/>
      <c r="Q660" s="17"/>
      <c r="R660" s="20"/>
      <c r="S660">
        <f t="shared" si="65"/>
        <v>0</v>
      </c>
      <c r="T660" s="17"/>
      <c r="U660" s="20"/>
      <c r="V660" s="21"/>
      <c r="W660" s="17"/>
      <c r="X660" s="17"/>
      <c r="Y660" s="17"/>
      <c r="AI660">
        <f t="shared" ca="1" si="60"/>
        <v>45543</v>
      </c>
      <c r="AJ660" t="b">
        <f t="shared" ca="1" si="61"/>
        <v>0</v>
      </c>
      <c r="AK660" t="b">
        <f t="shared" ca="1" si="62"/>
        <v>0</v>
      </c>
      <c r="AL660" t="b">
        <f t="shared" ca="1" si="63"/>
        <v>0</v>
      </c>
    </row>
    <row r="661" spans="1:38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9">
        <f t="shared" si="64"/>
        <v>0</v>
      </c>
      <c r="K661" s="18"/>
      <c r="L661" s="17"/>
      <c r="M661" s="17"/>
      <c r="N661" s="17"/>
      <c r="O661" s="20"/>
      <c r="P661" s="17"/>
      <c r="Q661" s="17"/>
      <c r="R661" s="20"/>
      <c r="S661">
        <f t="shared" si="65"/>
        <v>0</v>
      </c>
      <c r="T661" s="17"/>
      <c r="U661" s="20"/>
      <c r="V661" s="21"/>
      <c r="W661" s="17"/>
      <c r="X661" s="17"/>
      <c r="Y661" s="17"/>
      <c r="AI661">
        <f t="shared" ca="1" si="60"/>
        <v>45543</v>
      </c>
      <c r="AJ661" t="b">
        <f t="shared" ca="1" si="61"/>
        <v>0</v>
      </c>
      <c r="AK661" t="b">
        <f t="shared" ca="1" si="62"/>
        <v>0</v>
      </c>
      <c r="AL661" t="b">
        <f t="shared" ca="1" si="63"/>
        <v>0</v>
      </c>
    </row>
    <row r="662" spans="1:38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9">
        <f t="shared" si="64"/>
        <v>0</v>
      </c>
      <c r="K662" s="18"/>
      <c r="L662" s="17"/>
      <c r="M662" s="17"/>
      <c r="N662" s="17"/>
      <c r="O662" s="20"/>
      <c r="P662" s="17"/>
      <c r="Q662" s="17"/>
      <c r="R662" s="20"/>
      <c r="S662">
        <f t="shared" si="65"/>
        <v>0</v>
      </c>
      <c r="T662" s="17"/>
      <c r="U662" s="20"/>
      <c r="V662" s="21"/>
      <c r="W662" s="17"/>
      <c r="X662" s="17"/>
      <c r="Y662" s="17"/>
      <c r="AI662">
        <f t="shared" ca="1" si="60"/>
        <v>45543</v>
      </c>
      <c r="AJ662" t="b">
        <f t="shared" ca="1" si="61"/>
        <v>0</v>
      </c>
      <c r="AK662" t="b">
        <f t="shared" ca="1" si="62"/>
        <v>0</v>
      </c>
      <c r="AL662" t="b">
        <f t="shared" ca="1" si="63"/>
        <v>0</v>
      </c>
    </row>
    <row r="663" spans="1:38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9">
        <f t="shared" si="64"/>
        <v>0</v>
      </c>
      <c r="K663" s="18"/>
      <c r="L663" s="17"/>
      <c r="M663" s="17"/>
      <c r="N663" s="17"/>
      <c r="O663" s="20"/>
      <c r="P663" s="17"/>
      <c r="Q663" s="17"/>
      <c r="R663" s="20"/>
      <c r="S663">
        <f t="shared" si="65"/>
        <v>0</v>
      </c>
      <c r="T663" s="17"/>
      <c r="U663" s="20"/>
      <c r="V663" s="21"/>
      <c r="W663" s="17"/>
      <c r="X663" s="17"/>
      <c r="Y663" s="17"/>
      <c r="AI663">
        <f t="shared" ca="1" si="60"/>
        <v>45543</v>
      </c>
      <c r="AJ663" t="b">
        <f t="shared" ca="1" si="61"/>
        <v>0</v>
      </c>
      <c r="AK663" t="b">
        <f t="shared" ca="1" si="62"/>
        <v>0</v>
      </c>
      <c r="AL663" t="b">
        <f t="shared" ca="1" si="63"/>
        <v>0</v>
      </c>
    </row>
    <row r="664" spans="1:38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9">
        <f t="shared" si="64"/>
        <v>0</v>
      </c>
      <c r="K664" s="18"/>
      <c r="L664" s="17"/>
      <c r="M664" s="17"/>
      <c r="N664" s="17"/>
      <c r="O664" s="20"/>
      <c r="P664" s="17"/>
      <c r="Q664" s="17"/>
      <c r="R664" s="20"/>
      <c r="S664">
        <f t="shared" si="65"/>
        <v>0</v>
      </c>
      <c r="T664" s="17"/>
      <c r="U664" s="20"/>
      <c r="V664" s="21"/>
      <c r="W664" s="17"/>
      <c r="X664" s="17"/>
      <c r="Y664" s="17"/>
      <c r="AI664">
        <f t="shared" ca="1" si="60"/>
        <v>45543</v>
      </c>
      <c r="AJ664" t="b">
        <f t="shared" ca="1" si="61"/>
        <v>0</v>
      </c>
      <c r="AK664" t="b">
        <f t="shared" ca="1" si="62"/>
        <v>0</v>
      </c>
      <c r="AL664" t="b">
        <f t="shared" ca="1" si="63"/>
        <v>0</v>
      </c>
    </row>
    <row r="665" spans="1:38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9">
        <f t="shared" si="64"/>
        <v>0</v>
      </c>
      <c r="K665" s="18"/>
      <c r="L665" s="17"/>
      <c r="M665" s="17"/>
      <c r="N665" s="17"/>
      <c r="O665" s="20"/>
      <c r="P665" s="17"/>
      <c r="Q665" s="17"/>
      <c r="R665" s="20"/>
      <c r="S665">
        <f t="shared" si="65"/>
        <v>0</v>
      </c>
      <c r="T665" s="17"/>
      <c r="U665" s="20"/>
      <c r="V665" s="21"/>
      <c r="W665" s="17"/>
      <c r="X665" s="17"/>
      <c r="Y665" s="17"/>
      <c r="AI665">
        <f t="shared" ca="1" si="60"/>
        <v>45543</v>
      </c>
      <c r="AJ665" t="b">
        <f t="shared" ca="1" si="61"/>
        <v>0</v>
      </c>
      <c r="AK665" t="b">
        <f t="shared" ca="1" si="62"/>
        <v>0</v>
      </c>
      <c r="AL665" t="b">
        <f t="shared" ca="1" si="63"/>
        <v>0</v>
      </c>
    </row>
    <row r="666" spans="1:38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9">
        <f t="shared" si="64"/>
        <v>0</v>
      </c>
      <c r="K666" s="18"/>
      <c r="L666" s="17"/>
      <c r="M666" s="17"/>
      <c r="N666" s="17"/>
      <c r="O666" s="20"/>
      <c r="P666" s="17"/>
      <c r="Q666" s="17"/>
      <c r="R666" s="20"/>
      <c r="S666">
        <f t="shared" si="65"/>
        <v>0</v>
      </c>
      <c r="T666" s="17"/>
      <c r="U666" s="20"/>
      <c r="V666" s="21"/>
      <c r="W666" s="17"/>
      <c r="X666" s="17"/>
      <c r="Y666" s="17"/>
      <c r="AI666">
        <f t="shared" ca="1" si="60"/>
        <v>45543</v>
      </c>
      <c r="AJ666" t="b">
        <f t="shared" ca="1" si="61"/>
        <v>0</v>
      </c>
      <c r="AK666" t="b">
        <f t="shared" ca="1" si="62"/>
        <v>0</v>
      </c>
      <c r="AL666" t="b">
        <f t="shared" ca="1" si="63"/>
        <v>0</v>
      </c>
    </row>
    <row r="667" spans="1:38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9">
        <f t="shared" si="64"/>
        <v>0</v>
      </c>
      <c r="K667" s="18"/>
      <c r="L667" s="17"/>
      <c r="M667" s="17"/>
      <c r="N667" s="17"/>
      <c r="O667" s="20"/>
      <c r="P667" s="17"/>
      <c r="Q667" s="17"/>
      <c r="R667" s="20"/>
      <c r="S667">
        <f t="shared" si="65"/>
        <v>0</v>
      </c>
      <c r="T667" s="17"/>
      <c r="U667" s="20"/>
      <c r="V667" s="21"/>
      <c r="W667" s="17"/>
      <c r="X667" s="17"/>
      <c r="Y667" s="17"/>
      <c r="AI667">
        <f t="shared" ref="AI667:AI730" ca="1" si="66">_xlfn.DAYS(TODAY(),O667)</f>
        <v>45543</v>
      </c>
      <c r="AJ667" t="b">
        <f t="shared" ref="AJ667:AJ730" ca="1" si="67">AND(AI667&lt;=7,Q667="No")</f>
        <v>0</v>
      </c>
      <c r="AK667" t="b">
        <f t="shared" ref="AK667:AK730" ca="1" si="68">AND(AND(AI667&gt;7,AI667&lt;=14),Q667="No")</f>
        <v>0</v>
      </c>
      <c r="AL667" t="b">
        <f t="shared" ref="AL667:AL730" ca="1" si="69">AND(AI667&gt;14,Q667="No")</f>
        <v>0</v>
      </c>
    </row>
    <row r="668" spans="1:38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9">
        <f t="shared" si="64"/>
        <v>0</v>
      </c>
      <c r="K668" s="18"/>
      <c r="L668" s="17"/>
      <c r="M668" s="17"/>
      <c r="N668" s="17"/>
      <c r="O668" s="20"/>
      <c r="P668" s="17"/>
      <c r="Q668" s="17"/>
      <c r="R668" s="20"/>
      <c r="S668">
        <f t="shared" si="65"/>
        <v>0</v>
      </c>
      <c r="T668" s="17"/>
      <c r="U668" s="20"/>
      <c r="V668" s="21"/>
      <c r="W668" s="17"/>
      <c r="X668" s="17"/>
      <c r="Y668" s="17"/>
      <c r="AI668">
        <f t="shared" ca="1" si="66"/>
        <v>45543</v>
      </c>
      <c r="AJ668" t="b">
        <f t="shared" ca="1" si="67"/>
        <v>0</v>
      </c>
      <c r="AK668" t="b">
        <f t="shared" ca="1" si="68"/>
        <v>0</v>
      </c>
      <c r="AL668" t="b">
        <f t="shared" ca="1" si="69"/>
        <v>0</v>
      </c>
    </row>
    <row r="669" spans="1:38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9">
        <f t="shared" si="64"/>
        <v>0</v>
      </c>
      <c r="K669" s="18"/>
      <c r="L669" s="17"/>
      <c r="M669" s="17"/>
      <c r="N669" s="17"/>
      <c r="O669" s="20"/>
      <c r="P669" s="17"/>
      <c r="Q669" s="17"/>
      <c r="R669" s="20"/>
      <c r="S669">
        <f t="shared" si="65"/>
        <v>0</v>
      </c>
      <c r="T669" s="17"/>
      <c r="U669" s="20"/>
      <c r="V669" s="21"/>
      <c r="W669" s="17"/>
      <c r="X669" s="17"/>
      <c r="Y669" s="17"/>
      <c r="AI669">
        <f t="shared" ca="1" si="66"/>
        <v>45543</v>
      </c>
      <c r="AJ669" t="b">
        <f t="shared" ca="1" si="67"/>
        <v>0</v>
      </c>
      <c r="AK669" t="b">
        <f t="shared" ca="1" si="68"/>
        <v>0</v>
      </c>
      <c r="AL669" t="b">
        <f t="shared" ca="1" si="69"/>
        <v>0</v>
      </c>
    </row>
    <row r="670" spans="1:38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9">
        <f t="shared" si="64"/>
        <v>0</v>
      </c>
      <c r="K670" s="18"/>
      <c r="L670" s="17"/>
      <c r="M670" s="17"/>
      <c r="N670" s="17"/>
      <c r="O670" s="20"/>
      <c r="P670" s="17"/>
      <c r="Q670" s="17"/>
      <c r="R670" s="20"/>
      <c r="S670">
        <f t="shared" si="65"/>
        <v>0</v>
      </c>
      <c r="T670" s="17"/>
      <c r="U670" s="20"/>
      <c r="V670" s="21"/>
      <c r="W670" s="17"/>
      <c r="X670" s="17"/>
      <c r="Y670" s="17"/>
      <c r="AI670">
        <f t="shared" ca="1" si="66"/>
        <v>45543</v>
      </c>
      <c r="AJ670" t="b">
        <f t="shared" ca="1" si="67"/>
        <v>0</v>
      </c>
      <c r="AK670" t="b">
        <f t="shared" ca="1" si="68"/>
        <v>0</v>
      </c>
      <c r="AL670" t="b">
        <f t="shared" ca="1" si="69"/>
        <v>0</v>
      </c>
    </row>
    <row r="671" spans="1:38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9">
        <f t="shared" si="64"/>
        <v>0</v>
      </c>
      <c r="K671" s="18"/>
      <c r="L671" s="17"/>
      <c r="M671" s="17"/>
      <c r="N671" s="17"/>
      <c r="O671" s="20"/>
      <c r="P671" s="17"/>
      <c r="Q671" s="17"/>
      <c r="R671" s="20"/>
      <c r="S671">
        <f t="shared" si="65"/>
        <v>0</v>
      </c>
      <c r="T671" s="17"/>
      <c r="U671" s="20"/>
      <c r="V671" s="21"/>
      <c r="W671" s="17"/>
      <c r="X671" s="17"/>
      <c r="Y671" s="17"/>
      <c r="AI671">
        <f t="shared" ca="1" si="66"/>
        <v>45543</v>
      </c>
      <c r="AJ671" t="b">
        <f t="shared" ca="1" si="67"/>
        <v>0</v>
      </c>
      <c r="AK671" t="b">
        <f t="shared" ca="1" si="68"/>
        <v>0</v>
      </c>
      <c r="AL671" t="b">
        <f t="shared" ca="1" si="69"/>
        <v>0</v>
      </c>
    </row>
    <row r="672" spans="1:38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9">
        <f t="shared" si="64"/>
        <v>0</v>
      </c>
      <c r="K672" s="18"/>
      <c r="L672" s="17"/>
      <c r="M672" s="17"/>
      <c r="N672" s="17"/>
      <c r="O672" s="20"/>
      <c r="P672" s="17"/>
      <c r="Q672" s="17"/>
      <c r="R672" s="20"/>
      <c r="S672">
        <f t="shared" si="65"/>
        <v>0</v>
      </c>
      <c r="T672" s="17"/>
      <c r="U672" s="20"/>
      <c r="V672" s="21"/>
      <c r="W672" s="17"/>
      <c r="X672" s="17"/>
      <c r="Y672" s="17"/>
      <c r="AI672">
        <f t="shared" ca="1" si="66"/>
        <v>45543</v>
      </c>
      <c r="AJ672" t="b">
        <f t="shared" ca="1" si="67"/>
        <v>0</v>
      </c>
      <c r="AK672" t="b">
        <f t="shared" ca="1" si="68"/>
        <v>0</v>
      </c>
      <c r="AL672" t="b">
        <f t="shared" ca="1" si="69"/>
        <v>0</v>
      </c>
    </row>
    <row r="673" spans="1:38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9">
        <f t="shared" si="64"/>
        <v>0</v>
      </c>
      <c r="K673" s="18"/>
      <c r="L673" s="17"/>
      <c r="M673" s="17"/>
      <c r="N673" s="17"/>
      <c r="O673" s="20"/>
      <c r="P673" s="17"/>
      <c r="Q673" s="17"/>
      <c r="R673" s="20"/>
      <c r="S673">
        <f t="shared" si="65"/>
        <v>0</v>
      </c>
      <c r="T673" s="17"/>
      <c r="U673" s="20"/>
      <c r="V673" s="21"/>
      <c r="W673" s="17"/>
      <c r="X673" s="17"/>
      <c r="Y673" s="17"/>
      <c r="AI673">
        <f t="shared" ca="1" si="66"/>
        <v>45543</v>
      </c>
      <c r="AJ673" t="b">
        <f t="shared" ca="1" si="67"/>
        <v>0</v>
      </c>
      <c r="AK673" t="b">
        <f t="shared" ca="1" si="68"/>
        <v>0</v>
      </c>
      <c r="AL673" t="b">
        <f t="shared" ca="1" si="69"/>
        <v>0</v>
      </c>
    </row>
    <row r="674" spans="1:38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9">
        <f t="shared" si="64"/>
        <v>0</v>
      </c>
      <c r="K674" s="18"/>
      <c r="L674" s="17"/>
      <c r="M674" s="17"/>
      <c r="N674" s="17"/>
      <c r="O674" s="20"/>
      <c r="P674" s="17"/>
      <c r="Q674" s="17"/>
      <c r="R674" s="20"/>
      <c r="S674">
        <f t="shared" si="65"/>
        <v>0</v>
      </c>
      <c r="T674" s="17"/>
      <c r="U674" s="20"/>
      <c r="V674" s="21"/>
      <c r="W674" s="17"/>
      <c r="X674" s="17"/>
      <c r="Y674" s="17"/>
      <c r="AI674">
        <f t="shared" ca="1" si="66"/>
        <v>45543</v>
      </c>
      <c r="AJ674" t="b">
        <f t="shared" ca="1" si="67"/>
        <v>0</v>
      </c>
      <c r="AK674" t="b">
        <f t="shared" ca="1" si="68"/>
        <v>0</v>
      </c>
      <c r="AL674" t="b">
        <f t="shared" ca="1" si="69"/>
        <v>0</v>
      </c>
    </row>
    <row r="675" spans="1:38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9">
        <f t="shared" si="64"/>
        <v>0</v>
      </c>
      <c r="K675" s="18"/>
      <c r="L675" s="17"/>
      <c r="M675" s="17"/>
      <c r="N675" s="17"/>
      <c r="O675" s="20"/>
      <c r="P675" s="17"/>
      <c r="Q675" s="17"/>
      <c r="R675" s="20"/>
      <c r="S675">
        <f t="shared" si="65"/>
        <v>0</v>
      </c>
      <c r="T675" s="17"/>
      <c r="U675" s="20"/>
      <c r="V675" s="21"/>
      <c r="W675" s="17"/>
      <c r="X675" s="17"/>
      <c r="Y675" s="17"/>
      <c r="AI675">
        <f t="shared" ca="1" si="66"/>
        <v>45543</v>
      </c>
      <c r="AJ675" t="b">
        <f t="shared" ca="1" si="67"/>
        <v>0</v>
      </c>
      <c r="AK675" t="b">
        <f t="shared" ca="1" si="68"/>
        <v>0</v>
      </c>
      <c r="AL675" t="b">
        <f t="shared" ca="1" si="69"/>
        <v>0</v>
      </c>
    </row>
    <row r="676" spans="1:38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9">
        <f t="shared" si="64"/>
        <v>0</v>
      </c>
      <c r="K676" s="18"/>
      <c r="L676" s="17"/>
      <c r="M676" s="17"/>
      <c r="N676" s="17"/>
      <c r="O676" s="20"/>
      <c r="P676" s="17"/>
      <c r="Q676" s="17"/>
      <c r="R676" s="20"/>
      <c r="S676">
        <f t="shared" si="65"/>
        <v>0</v>
      </c>
      <c r="T676" s="17"/>
      <c r="U676" s="20"/>
      <c r="V676" s="21"/>
      <c r="W676" s="17"/>
      <c r="X676" s="17"/>
      <c r="Y676" s="17"/>
      <c r="AI676">
        <f t="shared" ca="1" si="66"/>
        <v>45543</v>
      </c>
      <c r="AJ676" t="b">
        <f t="shared" ca="1" si="67"/>
        <v>0</v>
      </c>
      <c r="AK676" t="b">
        <f t="shared" ca="1" si="68"/>
        <v>0</v>
      </c>
      <c r="AL676" t="b">
        <f t="shared" ca="1" si="69"/>
        <v>0</v>
      </c>
    </row>
    <row r="677" spans="1:38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9">
        <f t="shared" si="64"/>
        <v>0</v>
      </c>
      <c r="K677" s="18"/>
      <c r="L677" s="17"/>
      <c r="M677" s="17"/>
      <c r="N677" s="17"/>
      <c r="O677" s="20"/>
      <c r="P677" s="17"/>
      <c r="Q677" s="17"/>
      <c r="R677" s="20"/>
      <c r="S677">
        <f t="shared" si="65"/>
        <v>0</v>
      </c>
      <c r="T677" s="17"/>
      <c r="U677" s="20"/>
      <c r="V677" s="21"/>
      <c r="W677" s="17"/>
      <c r="X677" s="17"/>
      <c r="Y677" s="17"/>
      <c r="AI677">
        <f t="shared" ca="1" si="66"/>
        <v>45543</v>
      </c>
      <c r="AJ677" t="b">
        <f t="shared" ca="1" si="67"/>
        <v>0</v>
      </c>
      <c r="AK677" t="b">
        <f t="shared" ca="1" si="68"/>
        <v>0</v>
      </c>
      <c r="AL677" t="b">
        <f t="shared" ca="1" si="69"/>
        <v>0</v>
      </c>
    </row>
    <row r="678" spans="1:38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9">
        <f t="shared" si="64"/>
        <v>0</v>
      </c>
      <c r="K678" s="18"/>
      <c r="L678" s="17"/>
      <c r="M678" s="17"/>
      <c r="N678" s="17"/>
      <c r="O678" s="20"/>
      <c r="P678" s="17"/>
      <c r="Q678" s="17"/>
      <c r="R678" s="20"/>
      <c r="S678">
        <f t="shared" si="65"/>
        <v>0</v>
      </c>
      <c r="T678" s="17"/>
      <c r="U678" s="20"/>
      <c r="V678" s="21"/>
      <c r="W678" s="17"/>
      <c r="X678" s="17"/>
      <c r="Y678" s="17"/>
      <c r="AI678">
        <f t="shared" ca="1" si="66"/>
        <v>45543</v>
      </c>
      <c r="AJ678" t="b">
        <f t="shared" ca="1" si="67"/>
        <v>0</v>
      </c>
      <c r="AK678" t="b">
        <f t="shared" ca="1" si="68"/>
        <v>0</v>
      </c>
      <c r="AL678" t="b">
        <f t="shared" ca="1" si="69"/>
        <v>0</v>
      </c>
    </row>
    <row r="679" spans="1:38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9">
        <f t="shared" si="64"/>
        <v>0</v>
      </c>
      <c r="K679" s="18"/>
      <c r="L679" s="17"/>
      <c r="M679" s="17"/>
      <c r="N679" s="17"/>
      <c r="O679" s="20"/>
      <c r="P679" s="17"/>
      <c r="Q679" s="17"/>
      <c r="R679" s="20"/>
      <c r="S679">
        <f t="shared" si="65"/>
        <v>0</v>
      </c>
      <c r="T679" s="17"/>
      <c r="U679" s="20"/>
      <c r="V679" s="21"/>
      <c r="W679" s="17"/>
      <c r="X679" s="17"/>
      <c r="Y679" s="17"/>
      <c r="AI679">
        <f t="shared" ca="1" si="66"/>
        <v>45543</v>
      </c>
      <c r="AJ679" t="b">
        <f t="shared" ca="1" si="67"/>
        <v>0</v>
      </c>
      <c r="AK679" t="b">
        <f t="shared" ca="1" si="68"/>
        <v>0</v>
      </c>
      <c r="AL679" t="b">
        <f t="shared" ca="1" si="69"/>
        <v>0</v>
      </c>
    </row>
    <row r="680" spans="1:38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9">
        <f t="shared" si="64"/>
        <v>0</v>
      </c>
      <c r="K680" s="18"/>
      <c r="L680" s="17"/>
      <c r="M680" s="17"/>
      <c r="N680" s="17"/>
      <c r="O680" s="20"/>
      <c r="P680" s="17"/>
      <c r="Q680" s="17"/>
      <c r="R680" s="20"/>
      <c r="S680">
        <f t="shared" si="65"/>
        <v>0</v>
      </c>
      <c r="T680" s="17"/>
      <c r="U680" s="20"/>
      <c r="V680" s="21"/>
      <c r="W680" s="17"/>
      <c r="X680" s="17"/>
      <c r="Y680" s="17"/>
      <c r="AI680">
        <f t="shared" ca="1" si="66"/>
        <v>45543</v>
      </c>
      <c r="AJ680" t="b">
        <f t="shared" ca="1" si="67"/>
        <v>0</v>
      </c>
      <c r="AK680" t="b">
        <f t="shared" ca="1" si="68"/>
        <v>0</v>
      </c>
      <c r="AL680" t="b">
        <f t="shared" ca="1" si="69"/>
        <v>0</v>
      </c>
    </row>
    <row r="681" spans="1:38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9">
        <f t="shared" si="64"/>
        <v>0</v>
      </c>
      <c r="K681" s="18"/>
      <c r="L681" s="17"/>
      <c r="M681" s="17"/>
      <c r="N681" s="17"/>
      <c r="O681" s="20"/>
      <c r="P681" s="17"/>
      <c r="Q681" s="17"/>
      <c r="R681" s="20"/>
      <c r="S681">
        <f t="shared" si="65"/>
        <v>0</v>
      </c>
      <c r="T681" s="17"/>
      <c r="U681" s="20"/>
      <c r="V681" s="21"/>
      <c r="W681" s="17"/>
      <c r="X681" s="17"/>
      <c r="Y681" s="17"/>
      <c r="AI681">
        <f t="shared" ca="1" si="66"/>
        <v>45543</v>
      </c>
      <c r="AJ681" t="b">
        <f t="shared" ca="1" si="67"/>
        <v>0</v>
      </c>
      <c r="AK681" t="b">
        <f t="shared" ca="1" si="68"/>
        <v>0</v>
      </c>
      <c r="AL681" t="b">
        <f t="shared" ca="1" si="69"/>
        <v>0</v>
      </c>
    </row>
    <row r="682" spans="1:38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9">
        <f t="shared" si="64"/>
        <v>0</v>
      </c>
      <c r="K682" s="18"/>
      <c r="L682" s="17"/>
      <c r="M682" s="17"/>
      <c r="N682" s="17"/>
      <c r="O682" s="20"/>
      <c r="P682" s="17"/>
      <c r="Q682" s="17"/>
      <c r="R682" s="20"/>
      <c r="S682">
        <f t="shared" si="65"/>
        <v>0</v>
      </c>
      <c r="T682" s="17"/>
      <c r="U682" s="20"/>
      <c r="V682" s="21"/>
      <c r="W682" s="17"/>
      <c r="X682" s="17"/>
      <c r="Y682" s="17"/>
      <c r="AI682">
        <f t="shared" ca="1" si="66"/>
        <v>45543</v>
      </c>
      <c r="AJ682" t="b">
        <f t="shared" ca="1" si="67"/>
        <v>0</v>
      </c>
      <c r="AK682" t="b">
        <f t="shared" ca="1" si="68"/>
        <v>0</v>
      </c>
      <c r="AL682" t="b">
        <f t="shared" ca="1" si="69"/>
        <v>0</v>
      </c>
    </row>
    <row r="683" spans="1:38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9">
        <f t="shared" si="64"/>
        <v>0</v>
      </c>
      <c r="K683" s="18"/>
      <c r="L683" s="17"/>
      <c r="M683" s="17"/>
      <c r="N683" s="17"/>
      <c r="O683" s="20"/>
      <c r="P683" s="17"/>
      <c r="Q683" s="17"/>
      <c r="R683" s="20"/>
      <c r="S683">
        <f t="shared" si="65"/>
        <v>0</v>
      </c>
      <c r="T683" s="17"/>
      <c r="U683" s="20"/>
      <c r="V683" s="21"/>
      <c r="W683" s="17"/>
      <c r="X683" s="17"/>
      <c r="Y683" s="17"/>
      <c r="AI683">
        <f t="shared" ca="1" si="66"/>
        <v>45543</v>
      </c>
      <c r="AJ683" t="b">
        <f t="shared" ca="1" si="67"/>
        <v>0</v>
      </c>
      <c r="AK683" t="b">
        <f t="shared" ca="1" si="68"/>
        <v>0</v>
      </c>
      <c r="AL683" t="b">
        <f t="shared" ca="1" si="69"/>
        <v>0</v>
      </c>
    </row>
    <row r="684" spans="1:38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9">
        <f t="shared" si="64"/>
        <v>0</v>
      </c>
      <c r="K684" s="18"/>
      <c r="L684" s="17"/>
      <c r="M684" s="17"/>
      <c r="N684" s="17"/>
      <c r="O684" s="20"/>
      <c r="P684" s="17"/>
      <c r="Q684" s="17"/>
      <c r="R684" s="20"/>
      <c r="S684">
        <f t="shared" si="65"/>
        <v>0</v>
      </c>
      <c r="T684" s="17"/>
      <c r="U684" s="20"/>
      <c r="V684" s="21"/>
      <c r="W684" s="17"/>
      <c r="X684" s="17"/>
      <c r="Y684" s="17"/>
      <c r="AI684">
        <f t="shared" ca="1" si="66"/>
        <v>45543</v>
      </c>
      <c r="AJ684" t="b">
        <f t="shared" ca="1" si="67"/>
        <v>0</v>
      </c>
      <c r="AK684" t="b">
        <f t="shared" ca="1" si="68"/>
        <v>0</v>
      </c>
      <c r="AL684" t="b">
        <f t="shared" ca="1" si="69"/>
        <v>0</v>
      </c>
    </row>
    <row r="685" spans="1:38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9">
        <f t="shared" si="64"/>
        <v>0</v>
      </c>
      <c r="K685" s="18"/>
      <c r="L685" s="17"/>
      <c r="M685" s="17"/>
      <c r="N685" s="17"/>
      <c r="O685" s="20"/>
      <c r="P685" s="17"/>
      <c r="Q685" s="17"/>
      <c r="R685" s="20"/>
      <c r="S685">
        <f t="shared" si="65"/>
        <v>0</v>
      </c>
      <c r="T685" s="17"/>
      <c r="U685" s="20"/>
      <c r="V685" s="21"/>
      <c r="W685" s="17"/>
      <c r="X685" s="17"/>
      <c r="Y685" s="17"/>
      <c r="AI685">
        <f t="shared" ca="1" si="66"/>
        <v>45543</v>
      </c>
      <c r="AJ685" t="b">
        <f t="shared" ca="1" si="67"/>
        <v>0</v>
      </c>
      <c r="AK685" t="b">
        <f t="shared" ca="1" si="68"/>
        <v>0</v>
      </c>
      <c r="AL685" t="b">
        <f t="shared" ca="1" si="69"/>
        <v>0</v>
      </c>
    </row>
    <row r="686" spans="1:38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9">
        <f t="shared" si="64"/>
        <v>0</v>
      </c>
      <c r="K686" s="18"/>
      <c r="L686" s="17"/>
      <c r="M686" s="17"/>
      <c r="N686" s="17"/>
      <c r="O686" s="20"/>
      <c r="P686" s="17"/>
      <c r="Q686" s="17"/>
      <c r="R686" s="20"/>
      <c r="S686">
        <f t="shared" si="65"/>
        <v>0</v>
      </c>
      <c r="T686" s="17"/>
      <c r="U686" s="20"/>
      <c r="V686" s="21"/>
      <c r="W686" s="17"/>
      <c r="X686" s="17"/>
      <c r="Y686" s="17"/>
      <c r="AI686">
        <f t="shared" ca="1" si="66"/>
        <v>45543</v>
      </c>
      <c r="AJ686" t="b">
        <f t="shared" ca="1" si="67"/>
        <v>0</v>
      </c>
      <c r="AK686" t="b">
        <f t="shared" ca="1" si="68"/>
        <v>0</v>
      </c>
      <c r="AL686" t="b">
        <f t="shared" ca="1" si="69"/>
        <v>0</v>
      </c>
    </row>
    <row r="687" spans="1:38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9">
        <f t="shared" si="64"/>
        <v>0</v>
      </c>
      <c r="K687" s="18"/>
      <c r="L687" s="17"/>
      <c r="M687" s="17"/>
      <c r="N687" s="17"/>
      <c r="O687" s="20"/>
      <c r="P687" s="17"/>
      <c r="Q687" s="17"/>
      <c r="R687" s="20"/>
      <c r="S687">
        <f t="shared" si="65"/>
        <v>0</v>
      </c>
      <c r="T687" s="17"/>
      <c r="U687" s="20"/>
      <c r="V687" s="21"/>
      <c r="W687" s="17"/>
      <c r="X687" s="17"/>
      <c r="Y687" s="17"/>
      <c r="AI687">
        <f t="shared" ca="1" si="66"/>
        <v>45543</v>
      </c>
      <c r="AJ687" t="b">
        <f t="shared" ca="1" si="67"/>
        <v>0</v>
      </c>
      <c r="AK687" t="b">
        <f t="shared" ca="1" si="68"/>
        <v>0</v>
      </c>
      <c r="AL687" t="b">
        <f t="shared" ca="1" si="69"/>
        <v>0</v>
      </c>
    </row>
    <row r="688" spans="1:38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9">
        <f t="shared" si="64"/>
        <v>0</v>
      </c>
      <c r="K688" s="18"/>
      <c r="L688" s="17"/>
      <c r="M688" s="17"/>
      <c r="N688" s="17"/>
      <c r="O688" s="20"/>
      <c r="P688" s="17"/>
      <c r="Q688" s="17"/>
      <c r="R688" s="20"/>
      <c r="S688">
        <f t="shared" si="65"/>
        <v>0</v>
      </c>
      <c r="T688" s="17"/>
      <c r="U688" s="20"/>
      <c r="V688" s="21"/>
      <c r="W688" s="17"/>
      <c r="X688" s="17"/>
      <c r="Y688" s="17"/>
      <c r="AI688">
        <f t="shared" ca="1" si="66"/>
        <v>45543</v>
      </c>
      <c r="AJ688" t="b">
        <f t="shared" ca="1" si="67"/>
        <v>0</v>
      </c>
      <c r="AK688" t="b">
        <f t="shared" ca="1" si="68"/>
        <v>0</v>
      </c>
      <c r="AL688" t="b">
        <f t="shared" ca="1" si="69"/>
        <v>0</v>
      </c>
    </row>
    <row r="689" spans="1:38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9">
        <f t="shared" si="64"/>
        <v>0</v>
      </c>
      <c r="K689" s="18"/>
      <c r="L689" s="17"/>
      <c r="M689" s="17"/>
      <c r="N689" s="17"/>
      <c r="O689" s="20"/>
      <c r="P689" s="17"/>
      <c r="Q689" s="17"/>
      <c r="R689" s="20"/>
      <c r="S689">
        <f t="shared" si="65"/>
        <v>0</v>
      </c>
      <c r="T689" s="17"/>
      <c r="U689" s="20"/>
      <c r="V689" s="21"/>
      <c r="W689" s="17"/>
      <c r="X689" s="17"/>
      <c r="Y689" s="17"/>
      <c r="AI689">
        <f t="shared" ca="1" si="66"/>
        <v>45543</v>
      </c>
      <c r="AJ689" t="b">
        <f t="shared" ca="1" si="67"/>
        <v>0</v>
      </c>
      <c r="AK689" t="b">
        <f t="shared" ca="1" si="68"/>
        <v>0</v>
      </c>
      <c r="AL689" t="b">
        <f t="shared" ca="1" si="69"/>
        <v>0</v>
      </c>
    </row>
    <row r="690" spans="1:38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9">
        <f t="shared" si="64"/>
        <v>0</v>
      </c>
      <c r="K690" s="18"/>
      <c r="L690" s="17"/>
      <c r="M690" s="17"/>
      <c r="N690" s="17"/>
      <c r="O690" s="20"/>
      <c r="P690" s="17"/>
      <c r="Q690" s="17"/>
      <c r="R690" s="20"/>
      <c r="S690">
        <f t="shared" si="65"/>
        <v>0</v>
      </c>
      <c r="T690" s="17"/>
      <c r="U690" s="20"/>
      <c r="V690" s="21"/>
      <c r="W690" s="17"/>
      <c r="X690" s="17"/>
      <c r="Y690" s="17"/>
      <c r="AI690">
        <f t="shared" ca="1" si="66"/>
        <v>45543</v>
      </c>
      <c r="AJ690" t="b">
        <f t="shared" ca="1" si="67"/>
        <v>0</v>
      </c>
      <c r="AK690" t="b">
        <f t="shared" ca="1" si="68"/>
        <v>0</v>
      </c>
      <c r="AL690" t="b">
        <f t="shared" ca="1" si="69"/>
        <v>0</v>
      </c>
    </row>
    <row r="691" spans="1:38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9">
        <f t="shared" si="64"/>
        <v>0</v>
      </c>
      <c r="K691" s="18"/>
      <c r="L691" s="17"/>
      <c r="M691" s="17"/>
      <c r="N691" s="17"/>
      <c r="O691" s="20"/>
      <c r="P691" s="17"/>
      <c r="Q691" s="17"/>
      <c r="R691" s="20"/>
      <c r="S691">
        <f t="shared" si="65"/>
        <v>0</v>
      </c>
      <c r="T691" s="17"/>
      <c r="U691" s="20"/>
      <c r="V691" s="21"/>
      <c r="W691" s="17"/>
      <c r="X691" s="17"/>
      <c r="Y691" s="17"/>
      <c r="AI691">
        <f t="shared" ca="1" si="66"/>
        <v>45543</v>
      </c>
      <c r="AJ691" t="b">
        <f t="shared" ca="1" si="67"/>
        <v>0</v>
      </c>
      <c r="AK691" t="b">
        <f t="shared" ca="1" si="68"/>
        <v>0</v>
      </c>
      <c r="AL691" t="b">
        <f t="shared" ca="1" si="69"/>
        <v>0</v>
      </c>
    </row>
    <row r="692" spans="1:38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9">
        <f t="shared" si="64"/>
        <v>0</v>
      </c>
      <c r="K692" s="18"/>
      <c r="L692" s="17"/>
      <c r="M692" s="17"/>
      <c r="N692" s="17"/>
      <c r="O692" s="20"/>
      <c r="P692" s="17"/>
      <c r="Q692" s="17"/>
      <c r="R692" s="20"/>
      <c r="S692">
        <f t="shared" si="65"/>
        <v>0</v>
      </c>
      <c r="T692" s="17"/>
      <c r="U692" s="20"/>
      <c r="V692" s="21"/>
      <c r="W692" s="17"/>
      <c r="X692" s="17"/>
      <c r="Y692" s="17"/>
      <c r="AI692">
        <f t="shared" ca="1" si="66"/>
        <v>45543</v>
      </c>
      <c r="AJ692" t="b">
        <f t="shared" ca="1" si="67"/>
        <v>0</v>
      </c>
      <c r="AK692" t="b">
        <f t="shared" ca="1" si="68"/>
        <v>0</v>
      </c>
      <c r="AL692" t="b">
        <f t="shared" ca="1" si="69"/>
        <v>0</v>
      </c>
    </row>
    <row r="693" spans="1:38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9">
        <f t="shared" si="64"/>
        <v>0</v>
      </c>
      <c r="K693" s="18"/>
      <c r="L693" s="17"/>
      <c r="M693" s="17"/>
      <c r="N693" s="17"/>
      <c r="O693" s="20"/>
      <c r="P693" s="17"/>
      <c r="Q693" s="17"/>
      <c r="R693" s="20"/>
      <c r="S693">
        <f t="shared" si="65"/>
        <v>0</v>
      </c>
      <c r="T693" s="17"/>
      <c r="U693" s="20"/>
      <c r="V693" s="21"/>
      <c r="W693" s="17"/>
      <c r="X693" s="17"/>
      <c r="Y693" s="17"/>
      <c r="AI693">
        <f t="shared" ca="1" si="66"/>
        <v>45543</v>
      </c>
      <c r="AJ693" t="b">
        <f t="shared" ca="1" si="67"/>
        <v>0</v>
      </c>
      <c r="AK693" t="b">
        <f t="shared" ca="1" si="68"/>
        <v>0</v>
      </c>
      <c r="AL693" t="b">
        <f t="shared" ca="1" si="69"/>
        <v>0</v>
      </c>
    </row>
    <row r="694" spans="1:38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9">
        <f t="shared" si="64"/>
        <v>0</v>
      </c>
      <c r="K694" s="18"/>
      <c r="L694" s="17"/>
      <c r="M694" s="17"/>
      <c r="N694" s="17"/>
      <c r="O694" s="20"/>
      <c r="P694" s="17"/>
      <c r="Q694" s="17"/>
      <c r="R694" s="20"/>
      <c r="S694">
        <f t="shared" si="65"/>
        <v>0</v>
      </c>
      <c r="T694" s="17"/>
      <c r="U694" s="20"/>
      <c r="V694" s="21"/>
      <c r="W694" s="17"/>
      <c r="X694" s="17"/>
      <c r="Y694" s="17"/>
      <c r="AI694">
        <f t="shared" ca="1" si="66"/>
        <v>45543</v>
      </c>
      <c r="AJ694" t="b">
        <f t="shared" ca="1" si="67"/>
        <v>0</v>
      </c>
      <c r="AK694" t="b">
        <f t="shared" ca="1" si="68"/>
        <v>0</v>
      </c>
      <c r="AL694" t="b">
        <f t="shared" ca="1" si="69"/>
        <v>0</v>
      </c>
    </row>
    <row r="695" spans="1:38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9">
        <f t="shared" si="64"/>
        <v>0</v>
      </c>
      <c r="K695" s="18"/>
      <c r="L695" s="17"/>
      <c r="M695" s="17"/>
      <c r="N695" s="17"/>
      <c r="O695" s="20"/>
      <c r="P695" s="17"/>
      <c r="Q695" s="17"/>
      <c r="R695" s="20"/>
      <c r="S695">
        <f t="shared" si="65"/>
        <v>0</v>
      </c>
      <c r="T695" s="17"/>
      <c r="U695" s="20"/>
      <c r="V695" s="21"/>
      <c r="W695" s="17"/>
      <c r="X695" s="17"/>
      <c r="Y695" s="17"/>
      <c r="AI695">
        <f t="shared" ca="1" si="66"/>
        <v>45543</v>
      </c>
      <c r="AJ695" t="b">
        <f t="shared" ca="1" si="67"/>
        <v>0</v>
      </c>
      <c r="AK695" t="b">
        <f t="shared" ca="1" si="68"/>
        <v>0</v>
      </c>
      <c r="AL695" t="b">
        <f t="shared" ca="1" si="69"/>
        <v>0</v>
      </c>
    </row>
    <row r="696" spans="1:38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9">
        <f t="shared" si="64"/>
        <v>0</v>
      </c>
      <c r="K696" s="18"/>
      <c r="L696" s="17"/>
      <c r="M696" s="17"/>
      <c r="N696" s="17"/>
      <c r="O696" s="20"/>
      <c r="P696" s="17"/>
      <c r="Q696" s="17"/>
      <c r="R696" s="20"/>
      <c r="S696">
        <f t="shared" si="65"/>
        <v>0</v>
      </c>
      <c r="T696" s="17"/>
      <c r="U696" s="20"/>
      <c r="V696" s="21"/>
      <c r="W696" s="17"/>
      <c r="X696" s="17"/>
      <c r="Y696" s="17"/>
      <c r="AI696">
        <f t="shared" ca="1" si="66"/>
        <v>45543</v>
      </c>
      <c r="AJ696" t="b">
        <f t="shared" ca="1" si="67"/>
        <v>0</v>
      </c>
      <c r="AK696" t="b">
        <f t="shared" ca="1" si="68"/>
        <v>0</v>
      </c>
      <c r="AL696" t="b">
        <f t="shared" ca="1" si="69"/>
        <v>0</v>
      </c>
    </row>
    <row r="697" spans="1:38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9">
        <f t="shared" si="64"/>
        <v>0</v>
      </c>
      <c r="K697" s="18"/>
      <c r="L697" s="17"/>
      <c r="M697" s="17"/>
      <c r="N697" s="17"/>
      <c r="O697" s="20"/>
      <c r="P697" s="17"/>
      <c r="Q697" s="17"/>
      <c r="R697" s="20"/>
      <c r="S697">
        <f t="shared" si="65"/>
        <v>0</v>
      </c>
      <c r="T697" s="17"/>
      <c r="U697" s="20"/>
      <c r="V697" s="21"/>
      <c r="W697" s="17"/>
      <c r="X697" s="17"/>
      <c r="Y697" s="17"/>
      <c r="AI697">
        <f t="shared" ca="1" si="66"/>
        <v>45543</v>
      </c>
      <c r="AJ697" t="b">
        <f t="shared" ca="1" si="67"/>
        <v>0</v>
      </c>
      <c r="AK697" t="b">
        <f t="shared" ca="1" si="68"/>
        <v>0</v>
      </c>
      <c r="AL697" t="b">
        <f t="shared" ca="1" si="69"/>
        <v>0</v>
      </c>
    </row>
    <row r="698" spans="1:38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9">
        <f t="shared" si="64"/>
        <v>0</v>
      </c>
      <c r="K698" s="18"/>
      <c r="L698" s="17"/>
      <c r="M698" s="17"/>
      <c r="N698" s="17"/>
      <c r="O698" s="20"/>
      <c r="P698" s="17"/>
      <c r="Q698" s="17"/>
      <c r="R698" s="20"/>
      <c r="S698">
        <f t="shared" si="65"/>
        <v>0</v>
      </c>
      <c r="T698" s="17"/>
      <c r="U698" s="20"/>
      <c r="V698" s="21"/>
      <c r="W698" s="17"/>
      <c r="X698" s="17"/>
      <c r="Y698" s="17"/>
      <c r="AI698">
        <f t="shared" ca="1" si="66"/>
        <v>45543</v>
      </c>
      <c r="AJ698" t="b">
        <f t="shared" ca="1" si="67"/>
        <v>0</v>
      </c>
      <c r="AK698" t="b">
        <f t="shared" ca="1" si="68"/>
        <v>0</v>
      </c>
      <c r="AL698" t="b">
        <f t="shared" ca="1" si="69"/>
        <v>0</v>
      </c>
    </row>
    <row r="699" spans="1:38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9">
        <f t="shared" si="64"/>
        <v>0</v>
      </c>
      <c r="K699" s="18"/>
      <c r="L699" s="17"/>
      <c r="M699" s="17"/>
      <c r="N699" s="17"/>
      <c r="O699" s="20"/>
      <c r="P699" s="17"/>
      <c r="Q699" s="17"/>
      <c r="R699" s="20"/>
      <c r="S699">
        <f t="shared" si="65"/>
        <v>0</v>
      </c>
      <c r="T699" s="17"/>
      <c r="U699" s="20"/>
      <c r="V699" s="21"/>
      <c r="W699" s="17"/>
      <c r="X699" s="17"/>
      <c r="Y699" s="17"/>
      <c r="AI699">
        <f t="shared" ca="1" si="66"/>
        <v>45543</v>
      </c>
      <c r="AJ699" t="b">
        <f t="shared" ca="1" si="67"/>
        <v>0</v>
      </c>
      <c r="AK699" t="b">
        <f t="shared" ca="1" si="68"/>
        <v>0</v>
      </c>
      <c r="AL699" t="b">
        <f t="shared" ca="1" si="69"/>
        <v>0</v>
      </c>
    </row>
    <row r="700" spans="1:38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9">
        <f t="shared" si="64"/>
        <v>0</v>
      </c>
      <c r="K700" s="18"/>
      <c r="L700" s="17"/>
      <c r="M700" s="17"/>
      <c r="N700" s="17"/>
      <c r="O700" s="20"/>
      <c r="P700" s="17"/>
      <c r="Q700" s="17"/>
      <c r="R700" s="20"/>
      <c r="S700">
        <f t="shared" si="65"/>
        <v>0</v>
      </c>
      <c r="T700" s="17"/>
      <c r="U700" s="20"/>
      <c r="V700" s="21"/>
      <c r="W700" s="17"/>
      <c r="X700" s="17"/>
      <c r="Y700" s="17"/>
      <c r="AI700">
        <f t="shared" ca="1" si="66"/>
        <v>45543</v>
      </c>
      <c r="AJ700" t="b">
        <f t="shared" ca="1" si="67"/>
        <v>0</v>
      </c>
      <c r="AK700" t="b">
        <f t="shared" ca="1" si="68"/>
        <v>0</v>
      </c>
      <c r="AL700" t="b">
        <f t="shared" ca="1" si="69"/>
        <v>0</v>
      </c>
    </row>
    <row r="701" spans="1:38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9">
        <f t="shared" si="64"/>
        <v>0</v>
      </c>
      <c r="K701" s="18"/>
      <c r="L701" s="17"/>
      <c r="M701" s="17"/>
      <c r="N701" s="17"/>
      <c r="O701" s="20"/>
      <c r="P701" s="17"/>
      <c r="Q701" s="17"/>
      <c r="R701" s="20"/>
      <c r="S701">
        <f t="shared" si="65"/>
        <v>0</v>
      </c>
      <c r="T701" s="17"/>
      <c r="U701" s="20"/>
      <c r="V701" s="21"/>
      <c r="W701" s="17"/>
      <c r="X701" s="17"/>
      <c r="Y701" s="17"/>
      <c r="AI701">
        <f t="shared" ca="1" si="66"/>
        <v>45543</v>
      </c>
      <c r="AJ701" t="b">
        <f t="shared" ca="1" si="67"/>
        <v>0</v>
      </c>
      <c r="AK701" t="b">
        <f t="shared" ca="1" si="68"/>
        <v>0</v>
      </c>
      <c r="AL701" t="b">
        <f t="shared" ca="1" si="69"/>
        <v>0</v>
      </c>
    </row>
    <row r="702" spans="1:38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9">
        <f t="shared" si="64"/>
        <v>0</v>
      </c>
      <c r="K702" s="18"/>
      <c r="L702" s="17"/>
      <c r="M702" s="17"/>
      <c r="N702" s="17"/>
      <c r="O702" s="20"/>
      <c r="P702" s="17"/>
      <c r="Q702" s="17"/>
      <c r="R702" s="20"/>
      <c r="S702">
        <f t="shared" si="65"/>
        <v>0</v>
      </c>
      <c r="T702" s="17"/>
      <c r="U702" s="20"/>
      <c r="V702" s="21"/>
      <c r="W702" s="17"/>
      <c r="X702" s="17"/>
      <c r="Y702" s="17"/>
      <c r="AI702">
        <f t="shared" ca="1" si="66"/>
        <v>45543</v>
      </c>
      <c r="AJ702" t="b">
        <f t="shared" ca="1" si="67"/>
        <v>0</v>
      </c>
      <c r="AK702" t="b">
        <f t="shared" ca="1" si="68"/>
        <v>0</v>
      </c>
      <c r="AL702" t="b">
        <f t="shared" ca="1" si="69"/>
        <v>0</v>
      </c>
    </row>
    <row r="703" spans="1:38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9">
        <f t="shared" si="64"/>
        <v>0</v>
      </c>
      <c r="K703" s="18"/>
      <c r="L703" s="17"/>
      <c r="M703" s="17"/>
      <c r="N703" s="17"/>
      <c r="O703" s="20"/>
      <c r="P703" s="17"/>
      <c r="Q703" s="17"/>
      <c r="R703" s="20"/>
      <c r="S703">
        <f t="shared" si="65"/>
        <v>0</v>
      </c>
      <c r="T703" s="17"/>
      <c r="U703" s="20"/>
      <c r="V703" s="21"/>
      <c r="W703" s="17"/>
      <c r="X703" s="17"/>
      <c r="Y703" s="17"/>
      <c r="AI703">
        <f t="shared" ca="1" si="66"/>
        <v>45543</v>
      </c>
      <c r="AJ703" t="b">
        <f t="shared" ca="1" si="67"/>
        <v>0</v>
      </c>
      <c r="AK703" t="b">
        <f t="shared" ca="1" si="68"/>
        <v>0</v>
      </c>
      <c r="AL703" t="b">
        <f t="shared" ca="1" si="69"/>
        <v>0</v>
      </c>
    </row>
    <row r="704" spans="1:38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9">
        <f t="shared" si="64"/>
        <v>0</v>
      </c>
      <c r="K704" s="18"/>
      <c r="L704" s="17"/>
      <c r="M704" s="17"/>
      <c r="N704" s="17"/>
      <c r="O704" s="20"/>
      <c r="P704" s="17"/>
      <c r="Q704" s="17"/>
      <c r="R704" s="20"/>
      <c r="S704">
        <f t="shared" si="65"/>
        <v>0</v>
      </c>
      <c r="T704" s="17"/>
      <c r="U704" s="20"/>
      <c r="V704" s="21"/>
      <c r="W704" s="17"/>
      <c r="X704" s="17"/>
      <c r="Y704" s="17"/>
      <c r="AI704">
        <f t="shared" ca="1" si="66"/>
        <v>45543</v>
      </c>
      <c r="AJ704" t="b">
        <f t="shared" ca="1" si="67"/>
        <v>0</v>
      </c>
      <c r="AK704" t="b">
        <f t="shared" ca="1" si="68"/>
        <v>0</v>
      </c>
      <c r="AL704" t="b">
        <f t="shared" ca="1" si="69"/>
        <v>0</v>
      </c>
    </row>
    <row r="705" spans="1:38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9">
        <f t="shared" si="64"/>
        <v>0</v>
      </c>
      <c r="K705" s="18"/>
      <c r="L705" s="17"/>
      <c r="M705" s="17"/>
      <c r="N705" s="17"/>
      <c r="O705" s="20"/>
      <c r="P705" s="17"/>
      <c r="Q705" s="17"/>
      <c r="R705" s="20"/>
      <c r="S705">
        <f t="shared" si="65"/>
        <v>0</v>
      </c>
      <c r="T705" s="17"/>
      <c r="U705" s="20"/>
      <c r="V705" s="21"/>
      <c r="W705" s="17"/>
      <c r="X705" s="17"/>
      <c r="Y705" s="17"/>
      <c r="AI705">
        <f t="shared" ca="1" si="66"/>
        <v>45543</v>
      </c>
      <c r="AJ705" t="b">
        <f t="shared" ca="1" si="67"/>
        <v>0</v>
      </c>
      <c r="AK705" t="b">
        <f t="shared" ca="1" si="68"/>
        <v>0</v>
      </c>
      <c r="AL705" t="b">
        <f t="shared" ca="1" si="69"/>
        <v>0</v>
      </c>
    </row>
    <row r="706" spans="1:38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9">
        <f t="shared" si="64"/>
        <v>0</v>
      </c>
      <c r="K706" s="18"/>
      <c r="L706" s="17"/>
      <c r="M706" s="17"/>
      <c r="N706" s="17"/>
      <c r="O706" s="20"/>
      <c r="P706" s="17"/>
      <c r="Q706" s="17"/>
      <c r="R706" s="20"/>
      <c r="S706">
        <f t="shared" si="65"/>
        <v>0</v>
      </c>
      <c r="T706" s="17"/>
      <c r="U706" s="20"/>
      <c r="V706" s="21"/>
      <c r="W706" s="17"/>
      <c r="X706" s="17"/>
      <c r="Y706" s="17"/>
      <c r="AI706">
        <f t="shared" ca="1" si="66"/>
        <v>45543</v>
      </c>
      <c r="AJ706" t="b">
        <f t="shared" ca="1" si="67"/>
        <v>0</v>
      </c>
      <c r="AK706" t="b">
        <f t="shared" ca="1" si="68"/>
        <v>0</v>
      </c>
      <c r="AL706" t="b">
        <f t="shared" ca="1" si="69"/>
        <v>0</v>
      </c>
    </row>
    <row r="707" spans="1:38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9">
        <f t="shared" si="64"/>
        <v>0</v>
      </c>
      <c r="K707" s="18"/>
      <c r="L707" s="17"/>
      <c r="M707" s="17"/>
      <c r="N707" s="17"/>
      <c r="O707" s="20"/>
      <c r="P707" s="17"/>
      <c r="Q707" s="17"/>
      <c r="R707" s="20"/>
      <c r="S707">
        <f t="shared" si="65"/>
        <v>0</v>
      </c>
      <c r="T707" s="17"/>
      <c r="U707" s="20"/>
      <c r="V707" s="21"/>
      <c r="W707" s="17"/>
      <c r="X707" s="17"/>
      <c r="Y707" s="17"/>
      <c r="AI707">
        <f t="shared" ca="1" si="66"/>
        <v>45543</v>
      </c>
      <c r="AJ707" t="b">
        <f t="shared" ca="1" si="67"/>
        <v>0</v>
      </c>
      <c r="AK707" t="b">
        <f t="shared" ca="1" si="68"/>
        <v>0</v>
      </c>
      <c r="AL707" t="b">
        <f t="shared" ca="1" si="69"/>
        <v>0</v>
      </c>
    </row>
    <row r="708" spans="1:38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9">
        <f t="shared" ref="J708:J771" si="70">IF(F708="H",(E708+I708)*H708,E708/52)</f>
        <v>0</v>
      </c>
      <c r="K708" s="18"/>
      <c r="L708" s="17"/>
      <c r="M708" s="17"/>
      <c r="N708" s="17"/>
      <c r="O708" s="20"/>
      <c r="P708" s="17"/>
      <c r="Q708" s="17"/>
      <c r="R708" s="20"/>
      <c r="S708">
        <f t="shared" si="65"/>
        <v>0</v>
      </c>
      <c r="T708" s="17"/>
      <c r="U708" s="20"/>
      <c r="V708" s="21"/>
      <c r="W708" s="17"/>
      <c r="X708" s="17"/>
      <c r="Y708" s="17"/>
      <c r="AI708">
        <f t="shared" ca="1" si="66"/>
        <v>45543</v>
      </c>
      <c r="AJ708" t="b">
        <f t="shared" ca="1" si="67"/>
        <v>0</v>
      </c>
      <c r="AK708" t="b">
        <f t="shared" ca="1" si="68"/>
        <v>0</v>
      </c>
      <c r="AL708" t="b">
        <f t="shared" ca="1" si="69"/>
        <v>0</v>
      </c>
    </row>
    <row r="709" spans="1:38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9">
        <f t="shared" si="70"/>
        <v>0</v>
      </c>
      <c r="K709" s="18"/>
      <c r="L709" s="17"/>
      <c r="M709" s="17"/>
      <c r="N709" s="17"/>
      <c r="O709" s="20"/>
      <c r="P709" s="17"/>
      <c r="Q709" s="17"/>
      <c r="R709" s="20"/>
      <c r="S709">
        <f t="shared" ref="S709:S772" si="71">_xlfn.DAYS(R709,O709)</f>
        <v>0</v>
      </c>
      <c r="T709" s="17"/>
      <c r="U709" s="20"/>
      <c r="V709" s="21"/>
      <c r="W709" s="17"/>
      <c r="X709" s="17"/>
      <c r="Y709" s="17"/>
      <c r="AI709">
        <f t="shared" ca="1" si="66"/>
        <v>45543</v>
      </c>
      <c r="AJ709" t="b">
        <f t="shared" ca="1" si="67"/>
        <v>0</v>
      </c>
      <c r="AK709" t="b">
        <f t="shared" ca="1" si="68"/>
        <v>0</v>
      </c>
      <c r="AL709" t="b">
        <f t="shared" ca="1" si="69"/>
        <v>0</v>
      </c>
    </row>
    <row r="710" spans="1:38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9">
        <f t="shared" si="70"/>
        <v>0</v>
      </c>
      <c r="K710" s="18"/>
      <c r="L710" s="17"/>
      <c r="M710" s="17"/>
      <c r="N710" s="17"/>
      <c r="O710" s="20"/>
      <c r="P710" s="17"/>
      <c r="Q710" s="17"/>
      <c r="R710" s="20"/>
      <c r="S710">
        <f t="shared" si="71"/>
        <v>0</v>
      </c>
      <c r="T710" s="17"/>
      <c r="U710" s="20"/>
      <c r="V710" s="21"/>
      <c r="W710" s="17"/>
      <c r="X710" s="17"/>
      <c r="Y710" s="17"/>
      <c r="AI710">
        <f t="shared" ca="1" si="66"/>
        <v>45543</v>
      </c>
      <c r="AJ710" t="b">
        <f t="shared" ca="1" si="67"/>
        <v>0</v>
      </c>
      <c r="AK710" t="b">
        <f t="shared" ca="1" si="68"/>
        <v>0</v>
      </c>
      <c r="AL710" t="b">
        <f t="shared" ca="1" si="69"/>
        <v>0</v>
      </c>
    </row>
    <row r="711" spans="1:38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9">
        <f t="shared" si="70"/>
        <v>0</v>
      </c>
      <c r="K711" s="18"/>
      <c r="L711" s="17"/>
      <c r="M711" s="17"/>
      <c r="N711" s="17"/>
      <c r="O711" s="20"/>
      <c r="P711" s="17"/>
      <c r="Q711" s="17"/>
      <c r="R711" s="20"/>
      <c r="S711">
        <f t="shared" si="71"/>
        <v>0</v>
      </c>
      <c r="T711" s="17"/>
      <c r="U711" s="20"/>
      <c r="V711" s="21"/>
      <c r="W711" s="17"/>
      <c r="X711" s="17"/>
      <c r="Y711" s="17"/>
      <c r="AI711">
        <f t="shared" ca="1" si="66"/>
        <v>45543</v>
      </c>
      <c r="AJ711" t="b">
        <f t="shared" ca="1" si="67"/>
        <v>0</v>
      </c>
      <c r="AK711" t="b">
        <f t="shared" ca="1" si="68"/>
        <v>0</v>
      </c>
      <c r="AL711" t="b">
        <f t="shared" ca="1" si="69"/>
        <v>0</v>
      </c>
    </row>
    <row r="712" spans="1:38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9">
        <f t="shared" si="70"/>
        <v>0</v>
      </c>
      <c r="K712" s="18"/>
      <c r="L712" s="17"/>
      <c r="M712" s="17"/>
      <c r="N712" s="17"/>
      <c r="O712" s="20"/>
      <c r="P712" s="17"/>
      <c r="Q712" s="17"/>
      <c r="R712" s="20"/>
      <c r="S712">
        <f t="shared" si="71"/>
        <v>0</v>
      </c>
      <c r="T712" s="17"/>
      <c r="U712" s="20"/>
      <c r="V712" s="21"/>
      <c r="W712" s="17"/>
      <c r="X712" s="17"/>
      <c r="Y712" s="17"/>
      <c r="AI712">
        <f t="shared" ca="1" si="66"/>
        <v>45543</v>
      </c>
      <c r="AJ712" t="b">
        <f t="shared" ca="1" si="67"/>
        <v>0</v>
      </c>
      <c r="AK712" t="b">
        <f t="shared" ca="1" si="68"/>
        <v>0</v>
      </c>
      <c r="AL712" t="b">
        <f t="shared" ca="1" si="69"/>
        <v>0</v>
      </c>
    </row>
    <row r="713" spans="1:38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9">
        <f t="shared" si="70"/>
        <v>0</v>
      </c>
      <c r="K713" s="18"/>
      <c r="L713" s="17"/>
      <c r="M713" s="17"/>
      <c r="N713" s="17"/>
      <c r="O713" s="20"/>
      <c r="P713" s="17"/>
      <c r="Q713" s="17"/>
      <c r="R713" s="20"/>
      <c r="S713">
        <f t="shared" si="71"/>
        <v>0</v>
      </c>
      <c r="T713" s="17"/>
      <c r="U713" s="20"/>
      <c r="V713" s="21"/>
      <c r="W713" s="17"/>
      <c r="X713" s="17"/>
      <c r="Y713" s="17"/>
      <c r="AI713">
        <f t="shared" ca="1" si="66"/>
        <v>45543</v>
      </c>
      <c r="AJ713" t="b">
        <f t="shared" ca="1" si="67"/>
        <v>0</v>
      </c>
      <c r="AK713" t="b">
        <f t="shared" ca="1" si="68"/>
        <v>0</v>
      </c>
      <c r="AL713" t="b">
        <f t="shared" ca="1" si="69"/>
        <v>0</v>
      </c>
    </row>
    <row r="714" spans="1:38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9">
        <f t="shared" si="70"/>
        <v>0</v>
      </c>
      <c r="K714" s="18"/>
      <c r="L714" s="17"/>
      <c r="M714" s="17"/>
      <c r="N714" s="17"/>
      <c r="O714" s="20"/>
      <c r="P714" s="17"/>
      <c r="Q714" s="17"/>
      <c r="R714" s="20"/>
      <c r="S714">
        <f t="shared" si="71"/>
        <v>0</v>
      </c>
      <c r="T714" s="17"/>
      <c r="U714" s="20"/>
      <c r="V714" s="21"/>
      <c r="W714" s="17"/>
      <c r="X714" s="17"/>
      <c r="Y714" s="17"/>
      <c r="AI714">
        <f t="shared" ca="1" si="66"/>
        <v>45543</v>
      </c>
      <c r="AJ714" t="b">
        <f t="shared" ca="1" si="67"/>
        <v>0</v>
      </c>
      <c r="AK714" t="b">
        <f t="shared" ca="1" si="68"/>
        <v>0</v>
      </c>
      <c r="AL714" t="b">
        <f t="shared" ca="1" si="69"/>
        <v>0</v>
      </c>
    </row>
    <row r="715" spans="1:38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9">
        <f t="shared" si="70"/>
        <v>0</v>
      </c>
      <c r="K715" s="18"/>
      <c r="L715" s="17"/>
      <c r="M715" s="17"/>
      <c r="N715" s="17"/>
      <c r="O715" s="20"/>
      <c r="P715" s="17"/>
      <c r="Q715" s="17"/>
      <c r="R715" s="20"/>
      <c r="S715">
        <f t="shared" si="71"/>
        <v>0</v>
      </c>
      <c r="T715" s="17"/>
      <c r="U715" s="20"/>
      <c r="V715" s="21"/>
      <c r="W715" s="17"/>
      <c r="X715" s="17"/>
      <c r="Y715" s="17"/>
      <c r="AI715">
        <f t="shared" ca="1" si="66"/>
        <v>45543</v>
      </c>
      <c r="AJ715" t="b">
        <f t="shared" ca="1" si="67"/>
        <v>0</v>
      </c>
      <c r="AK715" t="b">
        <f t="shared" ca="1" si="68"/>
        <v>0</v>
      </c>
      <c r="AL715" t="b">
        <f t="shared" ca="1" si="69"/>
        <v>0</v>
      </c>
    </row>
    <row r="716" spans="1:38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9">
        <f t="shared" si="70"/>
        <v>0</v>
      </c>
      <c r="K716" s="18"/>
      <c r="L716" s="17"/>
      <c r="M716" s="17"/>
      <c r="N716" s="17"/>
      <c r="O716" s="20"/>
      <c r="P716" s="17"/>
      <c r="Q716" s="17"/>
      <c r="R716" s="20"/>
      <c r="S716">
        <f t="shared" si="71"/>
        <v>0</v>
      </c>
      <c r="T716" s="17"/>
      <c r="U716" s="20"/>
      <c r="V716" s="21"/>
      <c r="W716" s="17"/>
      <c r="X716" s="17"/>
      <c r="Y716" s="17"/>
      <c r="AI716">
        <f t="shared" ca="1" si="66"/>
        <v>45543</v>
      </c>
      <c r="AJ716" t="b">
        <f t="shared" ca="1" si="67"/>
        <v>0</v>
      </c>
      <c r="AK716" t="b">
        <f t="shared" ca="1" si="68"/>
        <v>0</v>
      </c>
      <c r="AL716" t="b">
        <f t="shared" ca="1" si="69"/>
        <v>0</v>
      </c>
    </row>
    <row r="717" spans="1:38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9">
        <f t="shared" si="70"/>
        <v>0</v>
      </c>
      <c r="K717" s="18"/>
      <c r="L717" s="17"/>
      <c r="M717" s="17"/>
      <c r="N717" s="17"/>
      <c r="O717" s="20"/>
      <c r="P717" s="17"/>
      <c r="Q717" s="17"/>
      <c r="R717" s="20"/>
      <c r="S717">
        <f t="shared" si="71"/>
        <v>0</v>
      </c>
      <c r="T717" s="17"/>
      <c r="U717" s="20"/>
      <c r="V717" s="21"/>
      <c r="W717" s="17"/>
      <c r="X717" s="17"/>
      <c r="Y717" s="17"/>
      <c r="AI717">
        <f t="shared" ca="1" si="66"/>
        <v>45543</v>
      </c>
      <c r="AJ717" t="b">
        <f t="shared" ca="1" si="67"/>
        <v>0</v>
      </c>
      <c r="AK717" t="b">
        <f t="shared" ca="1" si="68"/>
        <v>0</v>
      </c>
      <c r="AL717" t="b">
        <f t="shared" ca="1" si="69"/>
        <v>0</v>
      </c>
    </row>
    <row r="718" spans="1:38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9">
        <f t="shared" si="70"/>
        <v>0</v>
      </c>
      <c r="K718" s="18"/>
      <c r="L718" s="17"/>
      <c r="M718" s="17"/>
      <c r="N718" s="17"/>
      <c r="O718" s="20"/>
      <c r="P718" s="17"/>
      <c r="Q718" s="17"/>
      <c r="R718" s="20"/>
      <c r="S718">
        <f t="shared" si="71"/>
        <v>0</v>
      </c>
      <c r="T718" s="17"/>
      <c r="U718" s="20"/>
      <c r="V718" s="21"/>
      <c r="W718" s="17"/>
      <c r="X718" s="17"/>
      <c r="Y718" s="17"/>
      <c r="AI718">
        <f t="shared" ca="1" si="66"/>
        <v>45543</v>
      </c>
      <c r="AJ718" t="b">
        <f t="shared" ca="1" si="67"/>
        <v>0</v>
      </c>
      <c r="AK718" t="b">
        <f t="shared" ca="1" si="68"/>
        <v>0</v>
      </c>
      <c r="AL718" t="b">
        <f t="shared" ca="1" si="69"/>
        <v>0</v>
      </c>
    </row>
    <row r="719" spans="1:38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9">
        <f t="shared" si="70"/>
        <v>0</v>
      </c>
      <c r="K719" s="18"/>
      <c r="L719" s="17"/>
      <c r="M719" s="17"/>
      <c r="N719" s="17"/>
      <c r="O719" s="20"/>
      <c r="P719" s="17"/>
      <c r="Q719" s="17"/>
      <c r="R719" s="20"/>
      <c r="S719">
        <f t="shared" si="71"/>
        <v>0</v>
      </c>
      <c r="T719" s="17"/>
      <c r="U719" s="20"/>
      <c r="V719" s="21"/>
      <c r="W719" s="17"/>
      <c r="X719" s="17"/>
      <c r="Y719" s="17"/>
      <c r="AI719">
        <f t="shared" ca="1" si="66"/>
        <v>45543</v>
      </c>
      <c r="AJ719" t="b">
        <f t="shared" ca="1" si="67"/>
        <v>0</v>
      </c>
      <c r="AK719" t="b">
        <f t="shared" ca="1" si="68"/>
        <v>0</v>
      </c>
      <c r="AL719" t="b">
        <f t="shared" ca="1" si="69"/>
        <v>0</v>
      </c>
    </row>
    <row r="720" spans="1:38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9">
        <f t="shared" si="70"/>
        <v>0</v>
      </c>
      <c r="K720" s="18"/>
      <c r="L720" s="17"/>
      <c r="M720" s="17"/>
      <c r="N720" s="17"/>
      <c r="O720" s="20"/>
      <c r="P720" s="17"/>
      <c r="Q720" s="17"/>
      <c r="R720" s="20"/>
      <c r="S720">
        <f t="shared" si="71"/>
        <v>0</v>
      </c>
      <c r="T720" s="17"/>
      <c r="U720" s="20"/>
      <c r="V720" s="21"/>
      <c r="W720" s="17"/>
      <c r="X720" s="17"/>
      <c r="Y720" s="17"/>
      <c r="AI720">
        <f t="shared" ca="1" si="66"/>
        <v>45543</v>
      </c>
      <c r="AJ720" t="b">
        <f t="shared" ca="1" si="67"/>
        <v>0</v>
      </c>
      <c r="AK720" t="b">
        <f t="shared" ca="1" si="68"/>
        <v>0</v>
      </c>
      <c r="AL720" t="b">
        <f t="shared" ca="1" si="69"/>
        <v>0</v>
      </c>
    </row>
    <row r="721" spans="1:38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9">
        <f t="shared" si="70"/>
        <v>0</v>
      </c>
      <c r="K721" s="18"/>
      <c r="L721" s="17"/>
      <c r="M721" s="17"/>
      <c r="N721" s="17"/>
      <c r="O721" s="20"/>
      <c r="P721" s="17"/>
      <c r="Q721" s="17"/>
      <c r="R721" s="20"/>
      <c r="S721">
        <f t="shared" si="71"/>
        <v>0</v>
      </c>
      <c r="T721" s="17"/>
      <c r="U721" s="20"/>
      <c r="V721" s="21"/>
      <c r="W721" s="17"/>
      <c r="X721" s="17"/>
      <c r="Y721" s="17"/>
      <c r="AI721">
        <f t="shared" ca="1" si="66"/>
        <v>45543</v>
      </c>
      <c r="AJ721" t="b">
        <f t="shared" ca="1" si="67"/>
        <v>0</v>
      </c>
      <c r="AK721" t="b">
        <f t="shared" ca="1" si="68"/>
        <v>0</v>
      </c>
      <c r="AL721" t="b">
        <f t="shared" ca="1" si="69"/>
        <v>0</v>
      </c>
    </row>
    <row r="722" spans="1:38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9">
        <f t="shared" si="70"/>
        <v>0</v>
      </c>
      <c r="K722" s="18"/>
      <c r="L722" s="17"/>
      <c r="M722" s="17"/>
      <c r="N722" s="17"/>
      <c r="O722" s="20"/>
      <c r="P722" s="17"/>
      <c r="Q722" s="17"/>
      <c r="R722" s="20"/>
      <c r="S722">
        <f t="shared" si="71"/>
        <v>0</v>
      </c>
      <c r="T722" s="17"/>
      <c r="U722" s="20"/>
      <c r="V722" s="21"/>
      <c r="W722" s="17"/>
      <c r="X722" s="17"/>
      <c r="Y722" s="17"/>
      <c r="AI722">
        <f t="shared" ca="1" si="66"/>
        <v>45543</v>
      </c>
      <c r="AJ722" t="b">
        <f t="shared" ca="1" si="67"/>
        <v>0</v>
      </c>
      <c r="AK722" t="b">
        <f t="shared" ca="1" si="68"/>
        <v>0</v>
      </c>
      <c r="AL722" t="b">
        <f t="shared" ca="1" si="69"/>
        <v>0</v>
      </c>
    </row>
    <row r="723" spans="1:38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9">
        <f t="shared" si="70"/>
        <v>0</v>
      </c>
      <c r="K723" s="18"/>
      <c r="L723" s="17"/>
      <c r="M723" s="17"/>
      <c r="N723" s="17"/>
      <c r="O723" s="20"/>
      <c r="P723" s="17"/>
      <c r="Q723" s="17"/>
      <c r="R723" s="20"/>
      <c r="S723">
        <f t="shared" si="71"/>
        <v>0</v>
      </c>
      <c r="T723" s="17"/>
      <c r="U723" s="20"/>
      <c r="V723" s="21"/>
      <c r="W723" s="17"/>
      <c r="X723" s="17"/>
      <c r="Y723" s="17"/>
      <c r="AI723">
        <f t="shared" ca="1" si="66"/>
        <v>45543</v>
      </c>
      <c r="AJ723" t="b">
        <f t="shared" ca="1" si="67"/>
        <v>0</v>
      </c>
      <c r="AK723" t="b">
        <f t="shared" ca="1" si="68"/>
        <v>0</v>
      </c>
      <c r="AL723" t="b">
        <f t="shared" ca="1" si="69"/>
        <v>0</v>
      </c>
    </row>
    <row r="724" spans="1:38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9">
        <f t="shared" si="70"/>
        <v>0</v>
      </c>
      <c r="K724" s="18"/>
      <c r="L724" s="17"/>
      <c r="M724" s="17"/>
      <c r="N724" s="17"/>
      <c r="O724" s="20"/>
      <c r="P724" s="17"/>
      <c r="Q724" s="17"/>
      <c r="R724" s="20"/>
      <c r="S724">
        <f t="shared" si="71"/>
        <v>0</v>
      </c>
      <c r="T724" s="17"/>
      <c r="U724" s="20"/>
      <c r="V724" s="21"/>
      <c r="W724" s="17"/>
      <c r="X724" s="17"/>
      <c r="Y724" s="17"/>
      <c r="AI724">
        <f t="shared" ca="1" si="66"/>
        <v>45543</v>
      </c>
      <c r="AJ724" t="b">
        <f t="shared" ca="1" si="67"/>
        <v>0</v>
      </c>
      <c r="AK724" t="b">
        <f t="shared" ca="1" si="68"/>
        <v>0</v>
      </c>
      <c r="AL724" t="b">
        <f t="shared" ca="1" si="69"/>
        <v>0</v>
      </c>
    </row>
    <row r="725" spans="1:38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9">
        <f t="shared" si="70"/>
        <v>0</v>
      </c>
      <c r="K725" s="18"/>
      <c r="L725" s="17"/>
      <c r="M725" s="17"/>
      <c r="N725" s="17"/>
      <c r="O725" s="20"/>
      <c r="P725" s="17"/>
      <c r="Q725" s="17"/>
      <c r="R725" s="20"/>
      <c r="S725">
        <f t="shared" si="71"/>
        <v>0</v>
      </c>
      <c r="T725" s="17"/>
      <c r="U725" s="20"/>
      <c r="V725" s="21"/>
      <c r="W725" s="17"/>
      <c r="X725" s="17"/>
      <c r="Y725" s="17"/>
      <c r="AI725">
        <f t="shared" ca="1" si="66"/>
        <v>45543</v>
      </c>
      <c r="AJ725" t="b">
        <f t="shared" ca="1" si="67"/>
        <v>0</v>
      </c>
      <c r="AK725" t="b">
        <f t="shared" ca="1" si="68"/>
        <v>0</v>
      </c>
      <c r="AL725" t="b">
        <f t="shared" ca="1" si="69"/>
        <v>0</v>
      </c>
    </row>
    <row r="726" spans="1:38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9">
        <f t="shared" si="70"/>
        <v>0</v>
      </c>
      <c r="K726" s="18"/>
      <c r="L726" s="17"/>
      <c r="M726" s="17"/>
      <c r="N726" s="17"/>
      <c r="O726" s="20"/>
      <c r="P726" s="17"/>
      <c r="Q726" s="17"/>
      <c r="R726" s="20"/>
      <c r="S726">
        <f t="shared" si="71"/>
        <v>0</v>
      </c>
      <c r="T726" s="17"/>
      <c r="U726" s="20"/>
      <c r="V726" s="21"/>
      <c r="W726" s="17"/>
      <c r="X726" s="17"/>
      <c r="Y726" s="17"/>
      <c r="AI726">
        <f t="shared" ca="1" si="66"/>
        <v>45543</v>
      </c>
      <c r="AJ726" t="b">
        <f t="shared" ca="1" si="67"/>
        <v>0</v>
      </c>
      <c r="AK726" t="b">
        <f t="shared" ca="1" si="68"/>
        <v>0</v>
      </c>
      <c r="AL726" t="b">
        <f t="shared" ca="1" si="69"/>
        <v>0</v>
      </c>
    </row>
    <row r="727" spans="1:38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9">
        <f t="shared" si="70"/>
        <v>0</v>
      </c>
      <c r="K727" s="18"/>
      <c r="L727" s="17"/>
      <c r="M727" s="17"/>
      <c r="N727" s="17"/>
      <c r="O727" s="20"/>
      <c r="P727" s="17"/>
      <c r="Q727" s="17"/>
      <c r="R727" s="20"/>
      <c r="S727">
        <f t="shared" si="71"/>
        <v>0</v>
      </c>
      <c r="T727" s="17"/>
      <c r="U727" s="20"/>
      <c r="V727" s="21"/>
      <c r="W727" s="17"/>
      <c r="X727" s="17"/>
      <c r="Y727" s="17"/>
      <c r="AI727">
        <f t="shared" ca="1" si="66"/>
        <v>45543</v>
      </c>
      <c r="AJ727" t="b">
        <f t="shared" ca="1" si="67"/>
        <v>0</v>
      </c>
      <c r="AK727" t="b">
        <f t="shared" ca="1" si="68"/>
        <v>0</v>
      </c>
      <c r="AL727" t="b">
        <f t="shared" ca="1" si="69"/>
        <v>0</v>
      </c>
    </row>
    <row r="728" spans="1:38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9">
        <f t="shared" si="70"/>
        <v>0</v>
      </c>
      <c r="K728" s="18"/>
      <c r="L728" s="17"/>
      <c r="M728" s="17"/>
      <c r="N728" s="17"/>
      <c r="O728" s="20"/>
      <c r="P728" s="17"/>
      <c r="Q728" s="17"/>
      <c r="R728" s="20"/>
      <c r="S728">
        <f t="shared" si="71"/>
        <v>0</v>
      </c>
      <c r="T728" s="17"/>
      <c r="U728" s="20"/>
      <c r="V728" s="21"/>
      <c r="W728" s="17"/>
      <c r="X728" s="17"/>
      <c r="Y728" s="17"/>
      <c r="AI728">
        <f t="shared" ca="1" si="66"/>
        <v>45543</v>
      </c>
      <c r="AJ728" t="b">
        <f t="shared" ca="1" si="67"/>
        <v>0</v>
      </c>
      <c r="AK728" t="b">
        <f t="shared" ca="1" si="68"/>
        <v>0</v>
      </c>
      <c r="AL728" t="b">
        <f t="shared" ca="1" si="69"/>
        <v>0</v>
      </c>
    </row>
    <row r="729" spans="1:38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9">
        <f t="shared" si="70"/>
        <v>0</v>
      </c>
      <c r="K729" s="18"/>
      <c r="L729" s="17"/>
      <c r="M729" s="17"/>
      <c r="N729" s="17"/>
      <c r="O729" s="20"/>
      <c r="P729" s="17"/>
      <c r="Q729" s="17"/>
      <c r="R729" s="20"/>
      <c r="S729">
        <f t="shared" si="71"/>
        <v>0</v>
      </c>
      <c r="T729" s="17"/>
      <c r="U729" s="20"/>
      <c r="V729" s="21"/>
      <c r="W729" s="17"/>
      <c r="X729" s="17"/>
      <c r="Y729" s="17"/>
      <c r="AI729">
        <f t="shared" ca="1" si="66"/>
        <v>45543</v>
      </c>
      <c r="AJ729" t="b">
        <f t="shared" ca="1" si="67"/>
        <v>0</v>
      </c>
      <c r="AK729" t="b">
        <f t="shared" ca="1" si="68"/>
        <v>0</v>
      </c>
      <c r="AL729" t="b">
        <f t="shared" ca="1" si="69"/>
        <v>0</v>
      </c>
    </row>
    <row r="730" spans="1:38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9">
        <f t="shared" si="70"/>
        <v>0</v>
      </c>
      <c r="K730" s="18"/>
      <c r="L730" s="17"/>
      <c r="M730" s="17"/>
      <c r="N730" s="17"/>
      <c r="O730" s="20"/>
      <c r="P730" s="17"/>
      <c r="Q730" s="17"/>
      <c r="R730" s="20"/>
      <c r="S730">
        <f t="shared" si="71"/>
        <v>0</v>
      </c>
      <c r="T730" s="17"/>
      <c r="U730" s="20"/>
      <c r="V730" s="21"/>
      <c r="W730" s="17"/>
      <c r="X730" s="17"/>
      <c r="Y730" s="17"/>
      <c r="AI730">
        <f t="shared" ca="1" si="66"/>
        <v>45543</v>
      </c>
      <c r="AJ730" t="b">
        <f t="shared" ca="1" si="67"/>
        <v>0</v>
      </c>
      <c r="AK730" t="b">
        <f t="shared" ca="1" si="68"/>
        <v>0</v>
      </c>
      <c r="AL730" t="b">
        <f t="shared" ca="1" si="69"/>
        <v>0</v>
      </c>
    </row>
    <row r="731" spans="1:38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9">
        <f t="shared" si="70"/>
        <v>0</v>
      </c>
      <c r="K731" s="18"/>
      <c r="L731" s="17"/>
      <c r="M731" s="17"/>
      <c r="N731" s="17"/>
      <c r="O731" s="20"/>
      <c r="P731" s="17"/>
      <c r="Q731" s="17"/>
      <c r="R731" s="20"/>
      <c r="S731">
        <f t="shared" si="71"/>
        <v>0</v>
      </c>
      <c r="T731" s="17"/>
      <c r="U731" s="20"/>
      <c r="V731" s="21"/>
      <c r="W731" s="17"/>
      <c r="X731" s="17"/>
      <c r="Y731" s="17"/>
      <c r="AI731">
        <f t="shared" ref="AI731:AI794" ca="1" si="72">_xlfn.DAYS(TODAY(),O731)</f>
        <v>45543</v>
      </c>
      <c r="AJ731" t="b">
        <f t="shared" ref="AJ731:AJ794" ca="1" si="73">AND(AI731&lt;=7,Q731="No")</f>
        <v>0</v>
      </c>
      <c r="AK731" t="b">
        <f t="shared" ref="AK731:AK794" ca="1" si="74">AND(AND(AI731&gt;7,AI731&lt;=14),Q731="No")</f>
        <v>0</v>
      </c>
      <c r="AL731" t="b">
        <f t="shared" ref="AL731:AL794" ca="1" si="75">AND(AI731&gt;14,Q731="No")</f>
        <v>0</v>
      </c>
    </row>
    <row r="732" spans="1:38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9">
        <f t="shared" si="70"/>
        <v>0</v>
      </c>
      <c r="K732" s="18"/>
      <c r="L732" s="17"/>
      <c r="M732" s="17"/>
      <c r="N732" s="17"/>
      <c r="O732" s="20"/>
      <c r="P732" s="17"/>
      <c r="Q732" s="17"/>
      <c r="R732" s="20"/>
      <c r="S732">
        <f t="shared" si="71"/>
        <v>0</v>
      </c>
      <c r="T732" s="17"/>
      <c r="U732" s="20"/>
      <c r="V732" s="21"/>
      <c r="W732" s="17"/>
      <c r="X732" s="17"/>
      <c r="Y732" s="17"/>
      <c r="AI732">
        <f t="shared" ca="1" si="72"/>
        <v>45543</v>
      </c>
      <c r="AJ732" t="b">
        <f t="shared" ca="1" si="73"/>
        <v>0</v>
      </c>
      <c r="AK732" t="b">
        <f t="shared" ca="1" si="74"/>
        <v>0</v>
      </c>
      <c r="AL732" t="b">
        <f t="shared" ca="1" si="75"/>
        <v>0</v>
      </c>
    </row>
    <row r="733" spans="1:38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9">
        <f t="shared" si="70"/>
        <v>0</v>
      </c>
      <c r="K733" s="18"/>
      <c r="L733" s="17"/>
      <c r="M733" s="17"/>
      <c r="N733" s="17"/>
      <c r="O733" s="20"/>
      <c r="P733" s="17"/>
      <c r="Q733" s="17"/>
      <c r="R733" s="20"/>
      <c r="S733">
        <f t="shared" si="71"/>
        <v>0</v>
      </c>
      <c r="T733" s="17"/>
      <c r="U733" s="20"/>
      <c r="V733" s="21"/>
      <c r="W733" s="17"/>
      <c r="X733" s="17"/>
      <c r="Y733" s="17"/>
      <c r="AI733">
        <f t="shared" ca="1" si="72"/>
        <v>45543</v>
      </c>
      <c r="AJ733" t="b">
        <f t="shared" ca="1" si="73"/>
        <v>0</v>
      </c>
      <c r="AK733" t="b">
        <f t="shared" ca="1" si="74"/>
        <v>0</v>
      </c>
      <c r="AL733" t="b">
        <f t="shared" ca="1" si="75"/>
        <v>0</v>
      </c>
    </row>
    <row r="734" spans="1:38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9">
        <f t="shared" si="70"/>
        <v>0</v>
      </c>
      <c r="K734" s="18"/>
      <c r="L734" s="17"/>
      <c r="M734" s="17"/>
      <c r="N734" s="17"/>
      <c r="O734" s="20"/>
      <c r="P734" s="17"/>
      <c r="Q734" s="17"/>
      <c r="R734" s="20"/>
      <c r="S734">
        <f t="shared" si="71"/>
        <v>0</v>
      </c>
      <c r="T734" s="17"/>
      <c r="U734" s="20"/>
      <c r="V734" s="21"/>
      <c r="W734" s="17"/>
      <c r="X734" s="17"/>
      <c r="Y734" s="17"/>
      <c r="AI734">
        <f t="shared" ca="1" si="72"/>
        <v>45543</v>
      </c>
      <c r="AJ734" t="b">
        <f t="shared" ca="1" si="73"/>
        <v>0</v>
      </c>
      <c r="AK734" t="b">
        <f t="shared" ca="1" si="74"/>
        <v>0</v>
      </c>
      <c r="AL734" t="b">
        <f t="shared" ca="1" si="75"/>
        <v>0</v>
      </c>
    </row>
    <row r="735" spans="1:38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9">
        <f t="shared" si="70"/>
        <v>0</v>
      </c>
      <c r="K735" s="18"/>
      <c r="L735" s="17"/>
      <c r="M735" s="17"/>
      <c r="N735" s="17"/>
      <c r="O735" s="20"/>
      <c r="P735" s="17"/>
      <c r="Q735" s="17"/>
      <c r="R735" s="20"/>
      <c r="S735">
        <f t="shared" si="71"/>
        <v>0</v>
      </c>
      <c r="T735" s="17"/>
      <c r="U735" s="20"/>
      <c r="V735" s="21"/>
      <c r="W735" s="17"/>
      <c r="X735" s="17"/>
      <c r="Y735" s="17"/>
      <c r="AI735">
        <f t="shared" ca="1" si="72"/>
        <v>45543</v>
      </c>
      <c r="AJ735" t="b">
        <f t="shared" ca="1" si="73"/>
        <v>0</v>
      </c>
      <c r="AK735" t="b">
        <f t="shared" ca="1" si="74"/>
        <v>0</v>
      </c>
      <c r="AL735" t="b">
        <f t="shared" ca="1" si="75"/>
        <v>0</v>
      </c>
    </row>
    <row r="736" spans="1:38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9">
        <f t="shared" si="70"/>
        <v>0</v>
      </c>
      <c r="K736" s="18"/>
      <c r="L736" s="17"/>
      <c r="M736" s="17"/>
      <c r="N736" s="17"/>
      <c r="O736" s="20"/>
      <c r="P736" s="17"/>
      <c r="Q736" s="17"/>
      <c r="R736" s="20"/>
      <c r="S736">
        <f t="shared" si="71"/>
        <v>0</v>
      </c>
      <c r="T736" s="17"/>
      <c r="U736" s="20"/>
      <c r="V736" s="21"/>
      <c r="W736" s="17"/>
      <c r="X736" s="17"/>
      <c r="Y736" s="17"/>
      <c r="AI736">
        <f t="shared" ca="1" si="72"/>
        <v>45543</v>
      </c>
      <c r="AJ736" t="b">
        <f t="shared" ca="1" si="73"/>
        <v>0</v>
      </c>
      <c r="AK736" t="b">
        <f t="shared" ca="1" si="74"/>
        <v>0</v>
      </c>
      <c r="AL736" t="b">
        <f t="shared" ca="1" si="75"/>
        <v>0</v>
      </c>
    </row>
    <row r="737" spans="1:38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9">
        <f t="shared" si="70"/>
        <v>0</v>
      </c>
      <c r="K737" s="18"/>
      <c r="L737" s="17"/>
      <c r="M737" s="17"/>
      <c r="N737" s="17"/>
      <c r="O737" s="20"/>
      <c r="P737" s="17"/>
      <c r="Q737" s="17"/>
      <c r="R737" s="20"/>
      <c r="S737">
        <f t="shared" si="71"/>
        <v>0</v>
      </c>
      <c r="T737" s="17"/>
      <c r="U737" s="20"/>
      <c r="V737" s="21"/>
      <c r="W737" s="17"/>
      <c r="X737" s="17"/>
      <c r="Y737" s="17"/>
      <c r="AI737">
        <f t="shared" ca="1" si="72"/>
        <v>45543</v>
      </c>
      <c r="AJ737" t="b">
        <f t="shared" ca="1" si="73"/>
        <v>0</v>
      </c>
      <c r="AK737" t="b">
        <f t="shared" ca="1" si="74"/>
        <v>0</v>
      </c>
      <c r="AL737" t="b">
        <f t="shared" ca="1" si="75"/>
        <v>0</v>
      </c>
    </row>
    <row r="738" spans="1:38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9">
        <f t="shared" si="70"/>
        <v>0</v>
      </c>
      <c r="K738" s="18"/>
      <c r="L738" s="17"/>
      <c r="M738" s="17"/>
      <c r="N738" s="17"/>
      <c r="O738" s="20"/>
      <c r="P738" s="17"/>
      <c r="Q738" s="17"/>
      <c r="R738" s="20"/>
      <c r="S738">
        <f t="shared" si="71"/>
        <v>0</v>
      </c>
      <c r="T738" s="17"/>
      <c r="U738" s="20"/>
      <c r="V738" s="21"/>
      <c r="W738" s="17"/>
      <c r="X738" s="17"/>
      <c r="Y738" s="17"/>
      <c r="AI738">
        <f t="shared" ca="1" si="72"/>
        <v>45543</v>
      </c>
      <c r="AJ738" t="b">
        <f t="shared" ca="1" si="73"/>
        <v>0</v>
      </c>
      <c r="AK738" t="b">
        <f t="shared" ca="1" si="74"/>
        <v>0</v>
      </c>
      <c r="AL738" t="b">
        <f t="shared" ca="1" si="75"/>
        <v>0</v>
      </c>
    </row>
    <row r="739" spans="1:38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9">
        <f t="shared" si="70"/>
        <v>0</v>
      </c>
      <c r="K739" s="18"/>
      <c r="L739" s="17"/>
      <c r="M739" s="17"/>
      <c r="N739" s="17"/>
      <c r="O739" s="20"/>
      <c r="P739" s="17"/>
      <c r="Q739" s="17"/>
      <c r="R739" s="20"/>
      <c r="S739">
        <f t="shared" si="71"/>
        <v>0</v>
      </c>
      <c r="T739" s="17"/>
      <c r="U739" s="20"/>
      <c r="V739" s="21"/>
      <c r="W739" s="17"/>
      <c r="X739" s="17"/>
      <c r="Y739" s="17"/>
      <c r="AI739">
        <f t="shared" ca="1" si="72"/>
        <v>45543</v>
      </c>
      <c r="AJ739" t="b">
        <f t="shared" ca="1" si="73"/>
        <v>0</v>
      </c>
      <c r="AK739" t="b">
        <f t="shared" ca="1" si="74"/>
        <v>0</v>
      </c>
      <c r="AL739" t="b">
        <f t="shared" ca="1" si="75"/>
        <v>0</v>
      </c>
    </row>
    <row r="740" spans="1:38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9">
        <f t="shared" si="70"/>
        <v>0</v>
      </c>
      <c r="K740" s="18"/>
      <c r="L740" s="17"/>
      <c r="M740" s="17"/>
      <c r="N740" s="17"/>
      <c r="O740" s="20"/>
      <c r="P740" s="17"/>
      <c r="Q740" s="17"/>
      <c r="R740" s="20"/>
      <c r="S740">
        <f t="shared" si="71"/>
        <v>0</v>
      </c>
      <c r="T740" s="17"/>
      <c r="U740" s="20"/>
      <c r="V740" s="21"/>
      <c r="W740" s="17"/>
      <c r="X740" s="17"/>
      <c r="Y740" s="17"/>
      <c r="AI740">
        <f t="shared" ca="1" si="72"/>
        <v>45543</v>
      </c>
      <c r="AJ740" t="b">
        <f t="shared" ca="1" si="73"/>
        <v>0</v>
      </c>
      <c r="AK740" t="b">
        <f t="shared" ca="1" si="74"/>
        <v>0</v>
      </c>
      <c r="AL740" t="b">
        <f t="shared" ca="1" si="75"/>
        <v>0</v>
      </c>
    </row>
    <row r="741" spans="1:38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9">
        <f t="shared" si="70"/>
        <v>0</v>
      </c>
      <c r="K741" s="18"/>
      <c r="L741" s="17"/>
      <c r="M741" s="17"/>
      <c r="N741" s="17"/>
      <c r="O741" s="20"/>
      <c r="P741" s="17"/>
      <c r="Q741" s="17"/>
      <c r="R741" s="20"/>
      <c r="S741">
        <f t="shared" si="71"/>
        <v>0</v>
      </c>
      <c r="T741" s="17"/>
      <c r="U741" s="20"/>
      <c r="V741" s="21"/>
      <c r="W741" s="17"/>
      <c r="X741" s="17"/>
      <c r="Y741" s="17"/>
      <c r="AI741">
        <f t="shared" ca="1" si="72"/>
        <v>45543</v>
      </c>
      <c r="AJ741" t="b">
        <f t="shared" ca="1" si="73"/>
        <v>0</v>
      </c>
      <c r="AK741" t="b">
        <f t="shared" ca="1" si="74"/>
        <v>0</v>
      </c>
      <c r="AL741" t="b">
        <f t="shared" ca="1" si="75"/>
        <v>0</v>
      </c>
    </row>
    <row r="742" spans="1:38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9">
        <f t="shared" si="70"/>
        <v>0</v>
      </c>
      <c r="K742" s="18"/>
      <c r="L742" s="17"/>
      <c r="M742" s="17"/>
      <c r="N742" s="17"/>
      <c r="O742" s="20"/>
      <c r="P742" s="17"/>
      <c r="Q742" s="17"/>
      <c r="R742" s="20"/>
      <c r="S742">
        <f t="shared" si="71"/>
        <v>0</v>
      </c>
      <c r="T742" s="17"/>
      <c r="U742" s="20"/>
      <c r="V742" s="21"/>
      <c r="W742" s="17"/>
      <c r="X742" s="17"/>
      <c r="Y742" s="17"/>
      <c r="AI742">
        <f t="shared" ca="1" si="72"/>
        <v>45543</v>
      </c>
      <c r="AJ742" t="b">
        <f t="shared" ca="1" si="73"/>
        <v>0</v>
      </c>
      <c r="AK742" t="b">
        <f t="shared" ca="1" si="74"/>
        <v>0</v>
      </c>
      <c r="AL742" t="b">
        <f t="shared" ca="1" si="75"/>
        <v>0</v>
      </c>
    </row>
    <row r="743" spans="1:38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9">
        <f t="shared" si="70"/>
        <v>0</v>
      </c>
      <c r="K743" s="18"/>
      <c r="L743" s="17"/>
      <c r="M743" s="17"/>
      <c r="N743" s="17"/>
      <c r="O743" s="20"/>
      <c r="P743" s="17"/>
      <c r="Q743" s="17"/>
      <c r="R743" s="20"/>
      <c r="S743">
        <f t="shared" si="71"/>
        <v>0</v>
      </c>
      <c r="T743" s="17"/>
      <c r="U743" s="20"/>
      <c r="V743" s="21"/>
      <c r="W743" s="17"/>
      <c r="X743" s="17"/>
      <c r="Y743" s="17"/>
      <c r="AI743">
        <f t="shared" ca="1" si="72"/>
        <v>45543</v>
      </c>
      <c r="AJ743" t="b">
        <f t="shared" ca="1" si="73"/>
        <v>0</v>
      </c>
      <c r="AK743" t="b">
        <f t="shared" ca="1" si="74"/>
        <v>0</v>
      </c>
      <c r="AL743" t="b">
        <f t="shared" ca="1" si="75"/>
        <v>0</v>
      </c>
    </row>
    <row r="744" spans="1:38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9">
        <f t="shared" si="70"/>
        <v>0</v>
      </c>
      <c r="K744" s="18"/>
      <c r="L744" s="17"/>
      <c r="M744" s="17"/>
      <c r="N744" s="17"/>
      <c r="O744" s="20"/>
      <c r="P744" s="17"/>
      <c r="Q744" s="17"/>
      <c r="R744" s="20"/>
      <c r="S744">
        <f t="shared" si="71"/>
        <v>0</v>
      </c>
      <c r="T744" s="17"/>
      <c r="U744" s="20"/>
      <c r="V744" s="21"/>
      <c r="W744" s="17"/>
      <c r="X744" s="17"/>
      <c r="Y744" s="17"/>
      <c r="AI744">
        <f t="shared" ca="1" si="72"/>
        <v>45543</v>
      </c>
      <c r="AJ744" t="b">
        <f t="shared" ca="1" si="73"/>
        <v>0</v>
      </c>
      <c r="AK744" t="b">
        <f t="shared" ca="1" si="74"/>
        <v>0</v>
      </c>
      <c r="AL744" t="b">
        <f t="shared" ca="1" si="75"/>
        <v>0</v>
      </c>
    </row>
    <row r="745" spans="1:38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9">
        <f t="shared" si="70"/>
        <v>0</v>
      </c>
      <c r="K745" s="18"/>
      <c r="L745" s="17"/>
      <c r="M745" s="17"/>
      <c r="N745" s="17"/>
      <c r="O745" s="20"/>
      <c r="P745" s="17"/>
      <c r="Q745" s="17"/>
      <c r="R745" s="20"/>
      <c r="S745">
        <f t="shared" si="71"/>
        <v>0</v>
      </c>
      <c r="T745" s="17"/>
      <c r="U745" s="20"/>
      <c r="V745" s="21"/>
      <c r="W745" s="17"/>
      <c r="X745" s="17"/>
      <c r="Y745" s="17"/>
      <c r="AI745">
        <f t="shared" ca="1" si="72"/>
        <v>45543</v>
      </c>
      <c r="AJ745" t="b">
        <f t="shared" ca="1" si="73"/>
        <v>0</v>
      </c>
      <c r="AK745" t="b">
        <f t="shared" ca="1" si="74"/>
        <v>0</v>
      </c>
      <c r="AL745" t="b">
        <f t="shared" ca="1" si="75"/>
        <v>0</v>
      </c>
    </row>
    <row r="746" spans="1:38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9">
        <f t="shared" si="70"/>
        <v>0</v>
      </c>
      <c r="K746" s="18"/>
      <c r="L746" s="17"/>
      <c r="M746" s="17"/>
      <c r="N746" s="17"/>
      <c r="O746" s="20"/>
      <c r="P746" s="17"/>
      <c r="Q746" s="17"/>
      <c r="R746" s="20"/>
      <c r="S746">
        <f t="shared" si="71"/>
        <v>0</v>
      </c>
      <c r="T746" s="17"/>
      <c r="U746" s="20"/>
      <c r="V746" s="21"/>
      <c r="W746" s="17"/>
      <c r="X746" s="17"/>
      <c r="Y746" s="17"/>
      <c r="AI746">
        <f t="shared" ca="1" si="72"/>
        <v>45543</v>
      </c>
      <c r="AJ746" t="b">
        <f t="shared" ca="1" si="73"/>
        <v>0</v>
      </c>
      <c r="AK746" t="b">
        <f t="shared" ca="1" si="74"/>
        <v>0</v>
      </c>
      <c r="AL746" t="b">
        <f t="shared" ca="1" si="75"/>
        <v>0</v>
      </c>
    </row>
    <row r="747" spans="1:38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9">
        <f t="shared" si="70"/>
        <v>0</v>
      </c>
      <c r="K747" s="18"/>
      <c r="L747" s="17"/>
      <c r="M747" s="17"/>
      <c r="N747" s="17"/>
      <c r="O747" s="20"/>
      <c r="P747" s="17"/>
      <c r="Q747" s="17"/>
      <c r="R747" s="20"/>
      <c r="S747">
        <f t="shared" si="71"/>
        <v>0</v>
      </c>
      <c r="T747" s="17"/>
      <c r="U747" s="20"/>
      <c r="V747" s="21"/>
      <c r="W747" s="17"/>
      <c r="X747" s="17"/>
      <c r="Y747" s="17"/>
      <c r="AI747">
        <f t="shared" ca="1" si="72"/>
        <v>45543</v>
      </c>
      <c r="AJ747" t="b">
        <f t="shared" ca="1" si="73"/>
        <v>0</v>
      </c>
      <c r="AK747" t="b">
        <f t="shared" ca="1" si="74"/>
        <v>0</v>
      </c>
      <c r="AL747" t="b">
        <f t="shared" ca="1" si="75"/>
        <v>0</v>
      </c>
    </row>
    <row r="748" spans="1:38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9">
        <f t="shared" si="70"/>
        <v>0</v>
      </c>
      <c r="K748" s="18"/>
      <c r="L748" s="17"/>
      <c r="M748" s="17"/>
      <c r="N748" s="17"/>
      <c r="O748" s="20"/>
      <c r="P748" s="17"/>
      <c r="Q748" s="17"/>
      <c r="R748" s="20"/>
      <c r="S748">
        <f t="shared" si="71"/>
        <v>0</v>
      </c>
      <c r="T748" s="17"/>
      <c r="U748" s="20"/>
      <c r="V748" s="21"/>
      <c r="W748" s="17"/>
      <c r="X748" s="17"/>
      <c r="Y748" s="17"/>
      <c r="AI748">
        <f t="shared" ca="1" si="72"/>
        <v>45543</v>
      </c>
      <c r="AJ748" t="b">
        <f t="shared" ca="1" si="73"/>
        <v>0</v>
      </c>
      <c r="AK748" t="b">
        <f t="shared" ca="1" si="74"/>
        <v>0</v>
      </c>
      <c r="AL748" t="b">
        <f t="shared" ca="1" si="75"/>
        <v>0</v>
      </c>
    </row>
    <row r="749" spans="1:38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9">
        <f t="shared" si="70"/>
        <v>0</v>
      </c>
      <c r="K749" s="18"/>
      <c r="L749" s="17"/>
      <c r="M749" s="17"/>
      <c r="N749" s="17"/>
      <c r="O749" s="20"/>
      <c r="P749" s="17"/>
      <c r="Q749" s="17"/>
      <c r="R749" s="20"/>
      <c r="S749">
        <f t="shared" si="71"/>
        <v>0</v>
      </c>
      <c r="T749" s="17"/>
      <c r="U749" s="20"/>
      <c r="V749" s="21"/>
      <c r="W749" s="17"/>
      <c r="X749" s="17"/>
      <c r="Y749" s="17"/>
      <c r="AI749">
        <f t="shared" ca="1" si="72"/>
        <v>45543</v>
      </c>
      <c r="AJ749" t="b">
        <f t="shared" ca="1" si="73"/>
        <v>0</v>
      </c>
      <c r="AK749" t="b">
        <f t="shared" ca="1" si="74"/>
        <v>0</v>
      </c>
      <c r="AL749" t="b">
        <f t="shared" ca="1" si="75"/>
        <v>0</v>
      </c>
    </row>
    <row r="750" spans="1:38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9">
        <f t="shared" si="70"/>
        <v>0</v>
      </c>
      <c r="K750" s="18"/>
      <c r="L750" s="17"/>
      <c r="M750" s="17"/>
      <c r="N750" s="17"/>
      <c r="O750" s="20"/>
      <c r="P750" s="17"/>
      <c r="Q750" s="17"/>
      <c r="R750" s="20"/>
      <c r="S750">
        <f t="shared" si="71"/>
        <v>0</v>
      </c>
      <c r="T750" s="17"/>
      <c r="U750" s="20"/>
      <c r="V750" s="21"/>
      <c r="W750" s="17"/>
      <c r="X750" s="17"/>
      <c r="Y750" s="17"/>
      <c r="AI750">
        <f t="shared" ca="1" si="72"/>
        <v>45543</v>
      </c>
      <c r="AJ750" t="b">
        <f t="shared" ca="1" si="73"/>
        <v>0</v>
      </c>
      <c r="AK750" t="b">
        <f t="shared" ca="1" si="74"/>
        <v>0</v>
      </c>
      <c r="AL750" t="b">
        <f t="shared" ca="1" si="75"/>
        <v>0</v>
      </c>
    </row>
    <row r="751" spans="1:38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9">
        <f t="shared" si="70"/>
        <v>0</v>
      </c>
      <c r="K751" s="18"/>
      <c r="L751" s="17"/>
      <c r="M751" s="17"/>
      <c r="N751" s="17"/>
      <c r="O751" s="20"/>
      <c r="P751" s="17"/>
      <c r="Q751" s="17"/>
      <c r="R751" s="20"/>
      <c r="S751">
        <f t="shared" si="71"/>
        <v>0</v>
      </c>
      <c r="T751" s="17"/>
      <c r="U751" s="20"/>
      <c r="V751" s="21"/>
      <c r="W751" s="17"/>
      <c r="X751" s="17"/>
      <c r="Y751" s="17"/>
      <c r="AI751">
        <f t="shared" ca="1" si="72"/>
        <v>45543</v>
      </c>
      <c r="AJ751" t="b">
        <f t="shared" ca="1" si="73"/>
        <v>0</v>
      </c>
      <c r="AK751" t="b">
        <f t="shared" ca="1" si="74"/>
        <v>0</v>
      </c>
      <c r="AL751" t="b">
        <f t="shared" ca="1" si="75"/>
        <v>0</v>
      </c>
    </row>
    <row r="752" spans="1:38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9">
        <f t="shared" si="70"/>
        <v>0</v>
      </c>
      <c r="K752" s="18"/>
      <c r="L752" s="17"/>
      <c r="M752" s="17"/>
      <c r="N752" s="17"/>
      <c r="O752" s="20"/>
      <c r="P752" s="17"/>
      <c r="Q752" s="17"/>
      <c r="R752" s="20"/>
      <c r="S752">
        <f t="shared" si="71"/>
        <v>0</v>
      </c>
      <c r="T752" s="17"/>
      <c r="U752" s="20"/>
      <c r="V752" s="21"/>
      <c r="W752" s="17"/>
      <c r="X752" s="17"/>
      <c r="Y752" s="17"/>
      <c r="AI752">
        <f t="shared" ca="1" si="72"/>
        <v>45543</v>
      </c>
      <c r="AJ752" t="b">
        <f t="shared" ca="1" si="73"/>
        <v>0</v>
      </c>
      <c r="AK752" t="b">
        <f t="shared" ca="1" si="74"/>
        <v>0</v>
      </c>
      <c r="AL752" t="b">
        <f t="shared" ca="1" si="75"/>
        <v>0</v>
      </c>
    </row>
    <row r="753" spans="1:38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9">
        <f t="shared" si="70"/>
        <v>0</v>
      </c>
      <c r="K753" s="18"/>
      <c r="L753" s="17"/>
      <c r="M753" s="17"/>
      <c r="N753" s="17"/>
      <c r="O753" s="20"/>
      <c r="P753" s="17"/>
      <c r="Q753" s="17"/>
      <c r="R753" s="20"/>
      <c r="S753">
        <f t="shared" si="71"/>
        <v>0</v>
      </c>
      <c r="T753" s="17"/>
      <c r="U753" s="20"/>
      <c r="V753" s="21"/>
      <c r="W753" s="17"/>
      <c r="X753" s="17"/>
      <c r="Y753" s="17"/>
      <c r="AI753">
        <f t="shared" ca="1" si="72"/>
        <v>45543</v>
      </c>
      <c r="AJ753" t="b">
        <f t="shared" ca="1" si="73"/>
        <v>0</v>
      </c>
      <c r="AK753" t="b">
        <f t="shared" ca="1" si="74"/>
        <v>0</v>
      </c>
      <c r="AL753" t="b">
        <f t="shared" ca="1" si="75"/>
        <v>0</v>
      </c>
    </row>
    <row r="754" spans="1:38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9">
        <f t="shared" si="70"/>
        <v>0</v>
      </c>
      <c r="K754" s="18"/>
      <c r="L754" s="17"/>
      <c r="M754" s="17"/>
      <c r="N754" s="17"/>
      <c r="O754" s="20"/>
      <c r="P754" s="17"/>
      <c r="Q754" s="17"/>
      <c r="R754" s="20"/>
      <c r="S754">
        <f t="shared" si="71"/>
        <v>0</v>
      </c>
      <c r="T754" s="17"/>
      <c r="U754" s="20"/>
      <c r="V754" s="21"/>
      <c r="W754" s="17"/>
      <c r="X754" s="17"/>
      <c r="Y754" s="17"/>
      <c r="AI754">
        <f t="shared" ca="1" si="72"/>
        <v>45543</v>
      </c>
      <c r="AJ754" t="b">
        <f t="shared" ca="1" si="73"/>
        <v>0</v>
      </c>
      <c r="AK754" t="b">
        <f t="shared" ca="1" si="74"/>
        <v>0</v>
      </c>
      <c r="AL754" t="b">
        <f t="shared" ca="1" si="75"/>
        <v>0</v>
      </c>
    </row>
    <row r="755" spans="1:38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9">
        <f t="shared" si="70"/>
        <v>0</v>
      </c>
      <c r="K755" s="18"/>
      <c r="L755" s="17"/>
      <c r="M755" s="17"/>
      <c r="N755" s="17"/>
      <c r="O755" s="20"/>
      <c r="P755" s="17"/>
      <c r="Q755" s="17"/>
      <c r="R755" s="20"/>
      <c r="S755">
        <f t="shared" si="71"/>
        <v>0</v>
      </c>
      <c r="T755" s="17"/>
      <c r="U755" s="20"/>
      <c r="V755" s="21"/>
      <c r="W755" s="17"/>
      <c r="X755" s="17"/>
      <c r="Y755" s="17"/>
      <c r="AI755">
        <f t="shared" ca="1" si="72"/>
        <v>45543</v>
      </c>
      <c r="AJ755" t="b">
        <f t="shared" ca="1" si="73"/>
        <v>0</v>
      </c>
      <c r="AK755" t="b">
        <f t="shared" ca="1" si="74"/>
        <v>0</v>
      </c>
      <c r="AL755" t="b">
        <f t="shared" ca="1" si="75"/>
        <v>0</v>
      </c>
    </row>
    <row r="756" spans="1:38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9">
        <f t="shared" si="70"/>
        <v>0</v>
      </c>
      <c r="K756" s="18"/>
      <c r="L756" s="17"/>
      <c r="M756" s="17"/>
      <c r="N756" s="17"/>
      <c r="O756" s="20"/>
      <c r="P756" s="17"/>
      <c r="Q756" s="17"/>
      <c r="R756" s="20"/>
      <c r="S756">
        <f t="shared" si="71"/>
        <v>0</v>
      </c>
      <c r="T756" s="17"/>
      <c r="U756" s="20"/>
      <c r="V756" s="21"/>
      <c r="W756" s="17"/>
      <c r="X756" s="17"/>
      <c r="Y756" s="17"/>
      <c r="AI756">
        <f t="shared" ca="1" si="72"/>
        <v>45543</v>
      </c>
      <c r="AJ756" t="b">
        <f t="shared" ca="1" si="73"/>
        <v>0</v>
      </c>
      <c r="AK756" t="b">
        <f t="shared" ca="1" si="74"/>
        <v>0</v>
      </c>
      <c r="AL756" t="b">
        <f t="shared" ca="1" si="75"/>
        <v>0</v>
      </c>
    </row>
    <row r="757" spans="1:38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9">
        <f t="shared" si="70"/>
        <v>0</v>
      </c>
      <c r="K757" s="18"/>
      <c r="L757" s="17"/>
      <c r="M757" s="17"/>
      <c r="N757" s="17"/>
      <c r="O757" s="20"/>
      <c r="P757" s="17"/>
      <c r="Q757" s="17"/>
      <c r="R757" s="20"/>
      <c r="S757">
        <f t="shared" si="71"/>
        <v>0</v>
      </c>
      <c r="T757" s="17"/>
      <c r="U757" s="20"/>
      <c r="V757" s="21"/>
      <c r="W757" s="17"/>
      <c r="X757" s="17"/>
      <c r="Y757" s="17"/>
      <c r="AI757">
        <f t="shared" ca="1" si="72"/>
        <v>45543</v>
      </c>
      <c r="AJ757" t="b">
        <f t="shared" ca="1" si="73"/>
        <v>0</v>
      </c>
      <c r="AK757" t="b">
        <f t="shared" ca="1" si="74"/>
        <v>0</v>
      </c>
      <c r="AL757" t="b">
        <f t="shared" ca="1" si="75"/>
        <v>0</v>
      </c>
    </row>
    <row r="758" spans="1:38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9">
        <f t="shared" si="70"/>
        <v>0</v>
      </c>
      <c r="K758" s="18"/>
      <c r="L758" s="17"/>
      <c r="M758" s="17"/>
      <c r="N758" s="17"/>
      <c r="O758" s="20"/>
      <c r="P758" s="17"/>
      <c r="Q758" s="17"/>
      <c r="R758" s="20"/>
      <c r="S758">
        <f t="shared" si="71"/>
        <v>0</v>
      </c>
      <c r="T758" s="17"/>
      <c r="U758" s="20"/>
      <c r="V758" s="21"/>
      <c r="W758" s="17"/>
      <c r="X758" s="17"/>
      <c r="Y758" s="17"/>
      <c r="AI758">
        <f t="shared" ca="1" si="72"/>
        <v>45543</v>
      </c>
      <c r="AJ758" t="b">
        <f t="shared" ca="1" si="73"/>
        <v>0</v>
      </c>
      <c r="AK758" t="b">
        <f t="shared" ca="1" si="74"/>
        <v>0</v>
      </c>
      <c r="AL758" t="b">
        <f t="shared" ca="1" si="75"/>
        <v>0</v>
      </c>
    </row>
    <row r="759" spans="1:38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9">
        <f t="shared" si="70"/>
        <v>0</v>
      </c>
      <c r="K759" s="18"/>
      <c r="L759" s="17"/>
      <c r="M759" s="17"/>
      <c r="N759" s="17"/>
      <c r="O759" s="20"/>
      <c r="P759" s="17"/>
      <c r="Q759" s="17"/>
      <c r="R759" s="20"/>
      <c r="S759">
        <f t="shared" si="71"/>
        <v>0</v>
      </c>
      <c r="T759" s="17"/>
      <c r="U759" s="20"/>
      <c r="V759" s="21"/>
      <c r="W759" s="17"/>
      <c r="X759" s="17"/>
      <c r="Y759" s="17"/>
      <c r="AI759">
        <f t="shared" ca="1" si="72"/>
        <v>45543</v>
      </c>
      <c r="AJ759" t="b">
        <f t="shared" ca="1" si="73"/>
        <v>0</v>
      </c>
      <c r="AK759" t="b">
        <f t="shared" ca="1" si="74"/>
        <v>0</v>
      </c>
      <c r="AL759" t="b">
        <f t="shared" ca="1" si="75"/>
        <v>0</v>
      </c>
    </row>
    <row r="760" spans="1:38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9">
        <f t="shared" si="70"/>
        <v>0</v>
      </c>
      <c r="K760" s="18"/>
      <c r="L760" s="17"/>
      <c r="M760" s="17"/>
      <c r="N760" s="17"/>
      <c r="O760" s="20"/>
      <c r="P760" s="17"/>
      <c r="Q760" s="17"/>
      <c r="R760" s="20"/>
      <c r="S760">
        <f t="shared" si="71"/>
        <v>0</v>
      </c>
      <c r="T760" s="17"/>
      <c r="U760" s="20"/>
      <c r="V760" s="21"/>
      <c r="W760" s="17"/>
      <c r="X760" s="17"/>
      <c r="Y760" s="17"/>
      <c r="AI760">
        <f t="shared" ca="1" si="72"/>
        <v>45543</v>
      </c>
      <c r="AJ760" t="b">
        <f t="shared" ca="1" si="73"/>
        <v>0</v>
      </c>
      <c r="AK760" t="b">
        <f t="shared" ca="1" si="74"/>
        <v>0</v>
      </c>
      <c r="AL760" t="b">
        <f t="shared" ca="1" si="75"/>
        <v>0</v>
      </c>
    </row>
    <row r="761" spans="1:38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9">
        <f t="shared" si="70"/>
        <v>0</v>
      </c>
      <c r="K761" s="18"/>
      <c r="L761" s="17"/>
      <c r="M761" s="17"/>
      <c r="N761" s="17"/>
      <c r="O761" s="20"/>
      <c r="P761" s="17"/>
      <c r="Q761" s="17"/>
      <c r="R761" s="20"/>
      <c r="S761">
        <f t="shared" si="71"/>
        <v>0</v>
      </c>
      <c r="T761" s="17"/>
      <c r="U761" s="20"/>
      <c r="V761" s="21"/>
      <c r="W761" s="17"/>
      <c r="X761" s="17"/>
      <c r="Y761" s="17"/>
      <c r="AI761">
        <f t="shared" ca="1" si="72"/>
        <v>45543</v>
      </c>
      <c r="AJ761" t="b">
        <f t="shared" ca="1" si="73"/>
        <v>0</v>
      </c>
      <c r="AK761" t="b">
        <f t="shared" ca="1" si="74"/>
        <v>0</v>
      </c>
      <c r="AL761" t="b">
        <f t="shared" ca="1" si="75"/>
        <v>0</v>
      </c>
    </row>
    <row r="762" spans="1:38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9">
        <f t="shared" si="70"/>
        <v>0</v>
      </c>
      <c r="K762" s="18"/>
      <c r="L762" s="17"/>
      <c r="M762" s="17"/>
      <c r="N762" s="17"/>
      <c r="O762" s="20"/>
      <c r="P762" s="17"/>
      <c r="Q762" s="17"/>
      <c r="R762" s="20"/>
      <c r="S762">
        <f t="shared" si="71"/>
        <v>0</v>
      </c>
      <c r="T762" s="17"/>
      <c r="U762" s="20"/>
      <c r="V762" s="21"/>
      <c r="W762" s="17"/>
      <c r="X762" s="17"/>
      <c r="Y762" s="17"/>
      <c r="AI762">
        <f t="shared" ca="1" si="72"/>
        <v>45543</v>
      </c>
      <c r="AJ762" t="b">
        <f t="shared" ca="1" si="73"/>
        <v>0</v>
      </c>
      <c r="AK762" t="b">
        <f t="shared" ca="1" si="74"/>
        <v>0</v>
      </c>
      <c r="AL762" t="b">
        <f t="shared" ca="1" si="75"/>
        <v>0</v>
      </c>
    </row>
    <row r="763" spans="1:38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9">
        <f t="shared" si="70"/>
        <v>0</v>
      </c>
      <c r="K763" s="18"/>
      <c r="L763" s="17"/>
      <c r="M763" s="17"/>
      <c r="N763" s="17"/>
      <c r="O763" s="20"/>
      <c r="P763" s="17"/>
      <c r="Q763" s="17"/>
      <c r="R763" s="20"/>
      <c r="S763">
        <f t="shared" si="71"/>
        <v>0</v>
      </c>
      <c r="T763" s="17"/>
      <c r="U763" s="20"/>
      <c r="V763" s="21"/>
      <c r="W763" s="17"/>
      <c r="X763" s="17"/>
      <c r="Y763" s="17"/>
      <c r="AI763">
        <f t="shared" ca="1" si="72"/>
        <v>45543</v>
      </c>
      <c r="AJ763" t="b">
        <f t="shared" ca="1" si="73"/>
        <v>0</v>
      </c>
      <c r="AK763" t="b">
        <f t="shared" ca="1" si="74"/>
        <v>0</v>
      </c>
      <c r="AL763" t="b">
        <f t="shared" ca="1" si="75"/>
        <v>0</v>
      </c>
    </row>
    <row r="764" spans="1:38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9">
        <f t="shared" si="70"/>
        <v>0</v>
      </c>
      <c r="K764" s="18"/>
      <c r="L764" s="17"/>
      <c r="M764" s="17"/>
      <c r="N764" s="17"/>
      <c r="O764" s="20"/>
      <c r="P764" s="17"/>
      <c r="Q764" s="17"/>
      <c r="R764" s="20"/>
      <c r="S764">
        <f t="shared" si="71"/>
        <v>0</v>
      </c>
      <c r="T764" s="17"/>
      <c r="U764" s="20"/>
      <c r="V764" s="21"/>
      <c r="W764" s="17"/>
      <c r="X764" s="17"/>
      <c r="Y764" s="17"/>
      <c r="AI764">
        <f t="shared" ca="1" si="72"/>
        <v>45543</v>
      </c>
      <c r="AJ764" t="b">
        <f t="shared" ca="1" si="73"/>
        <v>0</v>
      </c>
      <c r="AK764" t="b">
        <f t="shared" ca="1" si="74"/>
        <v>0</v>
      </c>
      <c r="AL764" t="b">
        <f t="shared" ca="1" si="75"/>
        <v>0</v>
      </c>
    </row>
    <row r="765" spans="1:38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9">
        <f t="shared" si="70"/>
        <v>0</v>
      </c>
      <c r="K765" s="18"/>
      <c r="L765" s="17"/>
      <c r="M765" s="17"/>
      <c r="N765" s="17"/>
      <c r="O765" s="20"/>
      <c r="P765" s="17"/>
      <c r="Q765" s="17"/>
      <c r="R765" s="20"/>
      <c r="S765">
        <f t="shared" si="71"/>
        <v>0</v>
      </c>
      <c r="T765" s="17"/>
      <c r="U765" s="20"/>
      <c r="V765" s="21"/>
      <c r="W765" s="17"/>
      <c r="X765" s="17"/>
      <c r="Y765" s="17"/>
      <c r="AI765">
        <f t="shared" ca="1" si="72"/>
        <v>45543</v>
      </c>
      <c r="AJ765" t="b">
        <f t="shared" ca="1" si="73"/>
        <v>0</v>
      </c>
      <c r="AK765" t="b">
        <f t="shared" ca="1" si="74"/>
        <v>0</v>
      </c>
      <c r="AL765" t="b">
        <f t="shared" ca="1" si="75"/>
        <v>0</v>
      </c>
    </row>
    <row r="766" spans="1:38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9">
        <f t="shared" si="70"/>
        <v>0</v>
      </c>
      <c r="K766" s="18"/>
      <c r="L766" s="17"/>
      <c r="M766" s="17"/>
      <c r="N766" s="17"/>
      <c r="O766" s="20"/>
      <c r="P766" s="17"/>
      <c r="Q766" s="17"/>
      <c r="R766" s="20"/>
      <c r="S766">
        <f t="shared" si="71"/>
        <v>0</v>
      </c>
      <c r="T766" s="17"/>
      <c r="U766" s="20"/>
      <c r="V766" s="21"/>
      <c r="W766" s="17"/>
      <c r="X766" s="17"/>
      <c r="Y766" s="17"/>
      <c r="AI766">
        <f t="shared" ca="1" si="72"/>
        <v>45543</v>
      </c>
      <c r="AJ766" t="b">
        <f t="shared" ca="1" si="73"/>
        <v>0</v>
      </c>
      <c r="AK766" t="b">
        <f t="shared" ca="1" si="74"/>
        <v>0</v>
      </c>
      <c r="AL766" t="b">
        <f t="shared" ca="1" si="75"/>
        <v>0</v>
      </c>
    </row>
    <row r="767" spans="1:38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9">
        <f t="shared" si="70"/>
        <v>0</v>
      </c>
      <c r="K767" s="18"/>
      <c r="L767" s="17"/>
      <c r="M767" s="17"/>
      <c r="N767" s="17"/>
      <c r="O767" s="20"/>
      <c r="P767" s="17"/>
      <c r="Q767" s="17"/>
      <c r="R767" s="20"/>
      <c r="S767">
        <f t="shared" si="71"/>
        <v>0</v>
      </c>
      <c r="T767" s="17"/>
      <c r="U767" s="20"/>
      <c r="V767" s="21"/>
      <c r="W767" s="17"/>
      <c r="X767" s="17"/>
      <c r="Y767" s="17"/>
      <c r="AI767">
        <f t="shared" ca="1" si="72"/>
        <v>45543</v>
      </c>
      <c r="AJ767" t="b">
        <f t="shared" ca="1" si="73"/>
        <v>0</v>
      </c>
      <c r="AK767" t="b">
        <f t="shared" ca="1" si="74"/>
        <v>0</v>
      </c>
      <c r="AL767" t="b">
        <f t="shared" ca="1" si="75"/>
        <v>0</v>
      </c>
    </row>
    <row r="768" spans="1:38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9">
        <f t="shared" si="70"/>
        <v>0</v>
      </c>
      <c r="K768" s="18"/>
      <c r="L768" s="17"/>
      <c r="M768" s="17"/>
      <c r="N768" s="17"/>
      <c r="O768" s="20"/>
      <c r="P768" s="17"/>
      <c r="Q768" s="17"/>
      <c r="R768" s="20"/>
      <c r="S768">
        <f t="shared" si="71"/>
        <v>0</v>
      </c>
      <c r="T768" s="17"/>
      <c r="U768" s="20"/>
      <c r="V768" s="21"/>
      <c r="W768" s="17"/>
      <c r="X768" s="17"/>
      <c r="Y768" s="17"/>
      <c r="AI768">
        <f t="shared" ca="1" si="72"/>
        <v>45543</v>
      </c>
      <c r="AJ768" t="b">
        <f t="shared" ca="1" si="73"/>
        <v>0</v>
      </c>
      <c r="AK768" t="b">
        <f t="shared" ca="1" si="74"/>
        <v>0</v>
      </c>
      <c r="AL768" t="b">
        <f t="shared" ca="1" si="75"/>
        <v>0</v>
      </c>
    </row>
    <row r="769" spans="1:38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9">
        <f t="shared" si="70"/>
        <v>0</v>
      </c>
      <c r="K769" s="18"/>
      <c r="L769" s="17"/>
      <c r="M769" s="17"/>
      <c r="N769" s="17"/>
      <c r="O769" s="20"/>
      <c r="P769" s="17"/>
      <c r="Q769" s="17"/>
      <c r="R769" s="20"/>
      <c r="S769">
        <f t="shared" si="71"/>
        <v>0</v>
      </c>
      <c r="T769" s="17"/>
      <c r="U769" s="20"/>
      <c r="V769" s="21"/>
      <c r="W769" s="17"/>
      <c r="X769" s="17"/>
      <c r="Y769" s="17"/>
      <c r="AI769">
        <f t="shared" ca="1" si="72"/>
        <v>45543</v>
      </c>
      <c r="AJ769" t="b">
        <f t="shared" ca="1" si="73"/>
        <v>0</v>
      </c>
      <c r="AK769" t="b">
        <f t="shared" ca="1" si="74"/>
        <v>0</v>
      </c>
      <c r="AL769" t="b">
        <f t="shared" ca="1" si="75"/>
        <v>0</v>
      </c>
    </row>
    <row r="770" spans="1:38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9">
        <f t="shared" si="70"/>
        <v>0</v>
      </c>
      <c r="K770" s="18"/>
      <c r="L770" s="17"/>
      <c r="M770" s="17"/>
      <c r="N770" s="17"/>
      <c r="O770" s="20"/>
      <c r="P770" s="17"/>
      <c r="Q770" s="17"/>
      <c r="R770" s="20"/>
      <c r="S770">
        <f t="shared" si="71"/>
        <v>0</v>
      </c>
      <c r="T770" s="17"/>
      <c r="U770" s="20"/>
      <c r="V770" s="21"/>
      <c r="W770" s="17"/>
      <c r="X770" s="17"/>
      <c r="Y770" s="17"/>
      <c r="AI770">
        <f t="shared" ca="1" si="72"/>
        <v>45543</v>
      </c>
      <c r="AJ770" t="b">
        <f t="shared" ca="1" si="73"/>
        <v>0</v>
      </c>
      <c r="AK770" t="b">
        <f t="shared" ca="1" si="74"/>
        <v>0</v>
      </c>
      <c r="AL770" t="b">
        <f t="shared" ca="1" si="75"/>
        <v>0</v>
      </c>
    </row>
    <row r="771" spans="1:38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9">
        <f t="shared" si="70"/>
        <v>0</v>
      </c>
      <c r="K771" s="18"/>
      <c r="L771" s="17"/>
      <c r="M771" s="17"/>
      <c r="N771" s="17"/>
      <c r="O771" s="20"/>
      <c r="P771" s="17"/>
      <c r="Q771" s="17"/>
      <c r="R771" s="20"/>
      <c r="S771">
        <f t="shared" si="71"/>
        <v>0</v>
      </c>
      <c r="T771" s="17"/>
      <c r="U771" s="20"/>
      <c r="V771" s="21"/>
      <c r="W771" s="17"/>
      <c r="X771" s="17"/>
      <c r="Y771" s="17"/>
      <c r="AI771">
        <f t="shared" ca="1" si="72"/>
        <v>45543</v>
      </c>
      <c r="AJ771" t="b">
        <f t="shared" ca="1" si="73"/>
        <v>0</v>
      </c>
      <c r="AK771" t="b">
        <f t="shared" ca="1" si="74"/>
        <v>0</v>
      </c>
      <c r="AL771" t="b">
        <f t="shared" ca="1" si="75"/>
        <v>0</v>
      </c>
    </row>
    <row r="772" spans="1:38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9">
        <f t="shared" ref="J772:J835" si="76">IF(F772="H",(E772+I772)*H772,E772/52)</f>
        <v>0</v>
      </c>
      <c r="K772" s="18"/>
      <c r="L772" s="17"/>
      <c r="M772" s="17"/>
      <c r="N772" s="17"/>
      <c r="O772" s="20"/>
      <c r="P772" s="17"/>
      <c r="Q772" s="17"/>
      <c r="R772" s="20"/>
      <c r="S772">
        <f t="shared" si="71"/>
        <v>0</v>
      </c>
      <c r="T772" s="17"/>
      <c r="U772" s="20"/>
      <c r="V772" s="21"/>
      <c r="W772" s="17"/>
      <c r="X772" s="17"/>
      <c r="Y772" s="17"/>
      <c r="AI772">
        <f t="shared" ca="1" si="72"/>
        <v>45543</v>
      </c>
      <c r="AJ772" t="b">
        <f t="shared" ca="1" si="73"/>
        <v>0</v>
      </c>
      <c r="AK772" t="b">
        <f t="shared" ca="1" si="74"/>
        <v>0</v>
      </c>
      <c r="AL772" t="b">
        <f t="shared" ca="1" si="75"/>
        <v>0</v>
      </c>
    </row>
    <row r="773" spans="1:38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9">
        <f t="shared" si="76"/>
        <v>0</v>
      </c>
      <c r="K773" s="18"/>
      <c r="L773" s="17"/>
      <c r="M773" s="17"/>
      <c r="N773" s="17"/>
      <c r="O773" s="20"/>
      <c r="P773" s="17"/>
      <c r="Q773" s="17"/>
      <c r="R773" s="20"/>
      <c r="S773">
        <f t="shared" ref="S773:S836" si="77">_xlfn.DAYS(R773,O773)</f>
        <v>0</v>
      </c>
      <c r="T773" s="17"/>
      <c r="U773" s="20"/>
      <c r="V773" s="21"/>
      <c r="W773" s="17"/>
      <c r="X773" s="17"/>
      <c r="Y773" s="17"/>
      <c r="AI773">
        <f t="shared" ca="1" si="72"/>
        <v>45543</v>
      </c>
      <c r="AJ773" t="b">
        <f t="shared" ca="1" si="73"/>
        <v>0</v>
      </c>
      <c r="AK773" t="b">
        <f t="shared" ca="1" si="74"/>
        <v>0</v>
      </c>
      <c r="AL773" t="b">
        <f t="shared" ca="1" si="75"/>
        <v>0</v>
      </c>
    </row>
    <row r="774" spans="1:38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9">
        <f t="shared" si="76"/>
        <v>0</v>
      </c>
      <c r="K774" s="18"/>
      <c r="L774" s="17"/>
      <c r="M774" s="17"/>
      <c r="N774" s="17"/>
      <c r="O774" s="20"/>
      <c r="P774" s="17"/>
      <c r="Q774" s="17"/>
      <c r="R774" s="20"/>
      <c r="S774">
        <f t="shared" si="77"/>
        <v>0</v>
      </c>
      <c r="T774" s="17"/>
      <c r="U774" s="20"/>
      <c r="V774" s="21"/>
      <c r="W774" s="17"/>
      <c r="X774" s="17"/>
      <c r="Y774" s="17"/>
      <c r="AI774">
        <f t="shared" ca="1" si="72"/>
        <v>45543</v>
      </c>
      <c r="AJ774" t="b">
        <f t="shared" ca="1" si="73"/>
        <v>0</v>
      </c>
      <c r="AK774" t="b">
        <f t="shared" ca="1" si="74"/>
        <v>0</v>
      </c>
      <c r="AL774" t="b">
        <f t="shared" ca="1" si="75"/>
        <v>0</v>
      </c>
    </row>
    <row r="775" spans="1:38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9">
        <f t="shared" si="76"/>
        <v>0</v>
      </c>
      <c r="K775" s="18"/>
      <c r="L775" s="17"/>
      <c r="M775" s="17"/>
      <c r="N775" s="17"/>
      <c r="O775" s="20"/>
      <c r="P775" s="17"/>
      <c r="Q775" s="17"/>
      <c r="R775" s="20"/>
      <c r="S775">
        <f t="shared" si="77"/>
        <v>0</v>
      </c>
      <c r="T775" s="17"/>
      <c r="U775" s="20"/>
      <c r="V775" s="21"/>
      <c r="W775" s="17"/>
      <c r="X775" s="17"/>
      <c r="Y775" s="17"/>
      <c r="AI775">
        <f t="shared" ca="1" si="72"/>
        <v>45543</v>
      </c>
      <c r="AJ775" t="b">
        <f t="shared" ca="1" si="73"/>
        <v>0</v>
      </c>
      <c r="AK775" t="b">
        <f t="shared" ca="1" si="74"/>
        <v>0</v>
      </c>
      <c r="AL775" t="b">
        <f t="shared" ca="1" si="75"/>
        <v>0</v>
      </c>
    </row>
    <row r="776" spans="1:38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9">
        <f t="shared" si="76"/>
        <v>0</v>
      </c>
      <c r="K776" s="18"/>
      <c r="L776" s="17"/>
      <c r="M776" s="17"/>
      <c r="N776" s="17"/>
      <c r="O776" s="20"/>
      <c r="P776" s="17"/>
      <c r="Q776" s="17"/>
      <c r="R776" s="20"/>
      <c r="S776">
        <f t="shared" si="77"/>
        <v>0</v>
      </c>
      <c r="T776" s="17"/>
      <c r="U776" s="20"/>
      <c r="V776" s="21"/>
      <c r="W776" s="17"/>
      <c r="X776" s="17"/>
      <c r="Y776" s="17"/>
      <c r="AI776">
        <f t="shared" ca="1" si="72"/>
        <v>45543</v>
      </c>
      <c r="AJ776" t="b">
        <f t="shared" ca="1" si="73"/>
        <v>0</v>
      </c>
      <c r="AK776" t="b">
        <f t="shared" ca="1" si="74"/>
        <v>0</v>
      </c>
      <c r="AL776" t="b">
        <f t="shared" ca="1" si="75"/>
        <v>0</v>
      </c>
    </row>
    <row r="777" spans="1:38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9">
        <f t="shared" si="76"/>
        <v>0</v>
      </c>
      <c r="K777" s="18"/>
      <c r="L777" s="17"/>
      <c r="M777" s="17"/>
      <c r="N777" s="17"/>
      <c r="O777" s="20"/>
      <c r="P777" s="17"/>
      <c r="Q777" s="17"/>
      <c r="R777" s="20"/>
      <c r="S777">
        <f t="shared" si="77"/>
        <v>0</v>
      </c>
      <c r="T777" s="17"/>
      <c r="U777" s="20"/>
      <c r="V777" s="21"/>
      <c r="W777" s="17"/>
      <c r="X777" s="17"/>
      <c r="Y777" s="17"/>
      <c r="AI777">
        <f t="shared" ca="1" si="72"/>
        <v>45543</v>
      </c>
      <c r="AJ777" t="b">
        <f t="shared" ca="1" si="73"/>
        <v>0</v>
      </c>
      <c r="AK777" t="b">
        <f t="shared" ca="1" si="74"/>
        <v>0</v>
      </c>
      <c r="AL777" t="b">
        <f t="shared" ca="1" si="75"/>
        <v>0</v>
      </c>
    </row>
    <row r="778" spans="1:38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9">
        <f t="shared" si="76"/>
        <v>0</v>
      </c>
      <c r="K778" s="18"/>
      <c r="L778" s="17"/>
      <c r="M778" s="17"/>
      <c r="N778" s="17"/>
      <c r="O778" s="20"/>
      <c r="P778" s="17"/>
      <c r="Q778" s="17"/>
      <c r="R778" s="20"/>
      <c r="S778">
        <f t="shared" si="77"/>
        <v>0</v>
      </c>
      <c r="T778" s="17"/>
      <c r="U778" s="20"/>
      <c r="V778" s="21"/>
      <c r="W778" s="17"/>
      <c r="X778" s="17"/>
      <c r="Y778" s="17"/>
      <c r="AI778">
        <f t="shared" ca="1" si="72"/>
        <v>45543</v>
      </c>
      <c r="AJ778" t="b">
        <f t="shared" ca="1" si="73"/>
        <v>0</v>
      </c>
      <c r="AK778" t="b">
        <f t="shared" ca="1" si="74"/>
        <v>0</v>
      </c>
      <c r="AL778" t="b">
        <f t="shared" ca="1" si="75"/>
        <v>0</v>
      </c>
    </row>
    <row r="779" spans="1:38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9">
        <f t="shared" si="76"/>
        <v>0</v>
      </c>
      <c r="K779" s="18"/>
      <c r="L779" s="17"/>
      <c r="M779" s="17"/>
      <c r="N779" s="17"/>
      <c r="O779" s="20"/>
      <c r="P779" s="17"/>
      <c r="Q779" s="17"/>
      <c r="R779" s="20"/>
      <c r="S779">
        <f t="shared" si="77"/>
        <v>0</v>
      </c>
      <c r="T779" s="17"/>
      <c r="U779" s="20"/>
      <c r="V779" s="21"/>
      <c r="W779" s="17"/>
      <c r="X779" s="17"/>
      <c r="Y779" s="17"/>
      <c r="AI779">
        <f t="shared" ca="1" si="72"/>
        <v>45543</v>
      </c>
      <c r="AJ779" t="b">
        <f t="shared" ca="1" si="73"/>
        <v>0</v>
      </c>
      <c r="AK779" t="b">
        <f t="shared" ca="1" si="74"/>
        <v>0</v>
      </c>
      <c r="AL779" t="b">
        <f t="shared" ca="1" si="75"/>
        <v>0</v>
      </c>
    </row>
    <row r="780" spans="1:38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9">
        <f t="shared" si="76"/>
        <v>0</v>
      </c>
      <c r="K780" s="18"/>
      <c r="L780" s="17"/>
      <c r="M780" s="17"/>
      <c r="N780" s="17"/>
      <c r="O780" s="20"/>
      <c r="P780" s="17"/>
      <c r="Q780" s="17"/>
      <c r="R780" s="20"/>
      <c r="S780">
        <f t="shared" si="77"/>
        <v>0</v>
      </c>
      <c r="T780" s="17"/>
      <c r="U780" s="20"/>
      <c r="V780" s="21"/>
      <c r="W780" s="17"/>
      <c r="X780" s="17"/>
      <c r="Y780" s="17"/>
      <c r="AI780">
        <f t="shared" ca="1" si="72"/>
        <v>45543</v>
      </c>
      <c r="AJ780" t="b">
        <f t="shared" ca="1" si="73"/>
        <v>0</v>
      </c>
      <c r="AK780" t="b">
        <f t="shared" ca="1" si="74"/>
        <v>0</v>
      </c>
      <c r="AL780" t="b">
        <f t="shared" ca="1" si="75"/>
        <v>0</v>
      </c>
    </row>
    <row r="781" spans="1:38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9">
        <f t="shared" si="76"/>
        <v>0</v>
      </c>
      <c r="K781" s="18"/>
      <c r="L781" s="17"/>
      <c r="M781" s="17"/>
      <c r="N781" s="17"/>
      <c r="O781" s="20"/>
      <c r="P781" s="17"/>
      <c r="Q781" s="17"/>
      <c r="R781" s="20"/>
      <c r="S781">
        <f t="shared" si="77"/>
        <v>0</v>
      </c>
      <c r="T781" s="17"/>
      <c r="U781" s="20"/>
      <c r="V781" s="21"/>
      <c r="W781" s="17"/>
      <c r="X781" s="17"/>
      <c r="Y781" s="17"/>
      <c r="AI781">
        <f t="shared" ca="1" si="72"/>
        <v>45543</v>
      </c>
      <c r="AJ781" t="b">
        <f t="shared" ca="1" si="73"/>
        <v>0</v>
      </c>
      <c r="AK781" t="b">
        <f t="shared" ca="1" si="74"/>
        <v>0</v>
      </c>
      <c r="AL781" t="b">
        <f t="shared" ca="1" si="75"/>
        <v>0</v>
      </c>
    </row>
    <row r="782" spans="1:38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9">
        <f t="shared" si="76"/>
        <v>0</v>
      </c>
      <c r="K782" s="18"/>
      <c r="L782" s="17"/>
      <c r="M782" s="17"/>
      <c r="N782" s="17"/>
      <c r="O782" s="20"/>
      <c r="P782" s="17"/>
      <c r="Q782" s="17"/>
      <c r="R782" s="20"/>
      <c r="S782">
        <f t="shared" si="77"/>
        <v>0</v>
      </c>
      <c r="T782" s="17"/>
      <c r="U782" s="20"/>
      <c r="V782" s="21"/>
      <c r="W782" s="17"/>
      <c r="X782" s="17"/>
      <c r="Y782" s="17"/>
      <c r="AI782">
        <f t="shared" ca="1" si="72"/>
        <v>45543</v>
      </c>
      <c r="AJ782" t="b">
        <f t="shared" ca="1" si="73"/>
        <v>0</v>
      </c>
      <c r="AK782" t="b">
        <f t="shared" ca="1" si="74"/>
        <v>0</v>
      </c>
      <c r="AL782" t="b">
        <f t="shared" ca="1" si="75"/>
        <v>0</v>
      </c>
    </row>
    <row r="783" spans="1:38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9">
        <f t="shared" si="76"/>
        <v>0</v>
      </c>
      <c r="K783" s="18"/>
      <c r="L783" s="17"/>
      <c r="M783" s="17"/>
      <c r="N783" s="17"/>
      <c r="O783" s="20"/>
      <c r="P783" s="17"/>
      <c r="Q783" s="17"/>
      <c r="R783" s="20"/>
      <c r="S783">
        <f t="shared" si="77"/>
        <v>0</v>
      </c>
      <c r="T783" s="17"/>
      <c r="U783" s="20"/>
      <c r="V783" s="21"/>
      <c r="W783" s="17"/>
      <c r="X783" s="17"/>
      <c r="Y783" s="17"/>
      <c r="AI783">
        <f t="shared" ca="1" si="72"/>
        <v>45543</v>
      </c>
      <c r="AJ783" t="b">
        <f t="shared" ca="1" si="73"/>
        <v>0</v>
      </c>
      <c r="AK783" t="b">
        <f t="shared" ca="1" si="74"/>
        <v>0</v>
      </c>
      <c r="AL783" t="b">
        <f t="shared" ca="1" si="75"/>
        <v>0</v>
      </c>
    </row>
    <row r="784" spans="1:38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9">
        <f t="shared" si="76"/>
        <v>0</v>
      </c>
      <c r="K784" s="18"/>
      <c r="L784" s="17"/>
      <c r="M784" s="17"/>
      <c r="N784" s="17"/>
      <c r="O784" s="20"/>
      <c r="P784" s="17"/>
      <c r="Q784" s="17"/>
      <c r="R784" s="20"/>
      <c r="S784">
        <f t="shared" si="77"/>
        <v>0</v>
      </c>
      <c r="T784" s="17"/>
      <c r="U784" s="20"/>
      <c r="V784" s="21"/>
      <c r="W784" s="17"/>
      <c r="X784" s="17"/>
      <c r="Y784" s="17"/>
      <c r="AI784">
        <f t="shared" ca="1" si="72"/>
        <v>45543</v>
      </c>
      <c r="AJ784" t="b">
        <f t="shared" ca="1" si="73"/>
        <v>0</v>
      </c>
      <c r="AK784" t="b">
        <f t="shared" ca="1" si="74"/>
        <v>0</v>
      </c>
      <c r="AL784" t="b">
        <f t="shared" ca="1" si="75"/>
        <v>0</v>
      </c>
    </row>
    <row r="785" spans="1:38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9">
        <f t="shared" si="76"/>
        <v>0</v>
      </c>
      <c r="K785" s="18"/>
      <c r="L785" s="17"/>
      <c r="M785" s="17"/>
      <c r="N785" s="17"/>
      <c r="O785" s="20"/>
      <c r="P785" s="17"/>
      <c r="Q785" s="17"/>
      <c r="R785" s="20"/>
      <c r="S785">
        <f t="shared" si="77"/>
        <v>0</v>
      </c>
      <c r="T785" s="17"/>
      <c r="U785" s="20"/>
      <c r="V785" s="21"/>
      <c r="W785" s="17"/>
      <c r="X785" s="17"/>
      <c r="Y785" s="17"/>
      <c r="AI785">
        <f t="shared" ca="1" si="72"/>
        <v>45543</v>
      </c>
      <c r="AJ785" t="b">
        <f t="shared" ca="1" si="73"/>
        <v>0</v>
      </c>
      <c r="AK785" t="b">
        <f t="shared" ca="1" si="74"/>
        <v>0</v>
      </c>
      <c r="AL785" t="b">
        <f t="shared" ca="1" si="75"/>
        <v>0</v>
      </c>
    </row>
    <row r="786" spans="1:38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9">
        <f t="shared" si="76"/>
        <v>0</v>
      </c>
      <c r="K786" s="18"/>
      <c r="L786" s="17"/>
      <c r="M786" s="17"/>
      <c r="N786" s="17"/>
      <c r="O786" s="20"/>
      <c r="P786" s="17"/>
      <c r="Q786" s="17"/>
      <c r="R786" s="20"/>
      <c r="S786">
        <f t="shared" si="77"/>
        <v>0</v>
      </c>
      <c r="T786" s="17"/>
      <c r="U786" s="20"/>
      <c r="V786" s="21"/>
      <c r="W786" s="17"/>
      <c r="X786" s="17"/>
      <c r="Y786" s="17"/>
      <c r="AI786">
        <f t="shared" ca="1" si="72"/>
        <v>45543</v>
      </c>
      <c r="AJ786" t="b">
        <f t="shared" ca="1" si="73"/>
        <v>0</v>
      </c>
      <c r="AK786" t="b">
        <f t="shared" ca="1" si="74"/>
        <v>0</v>
      </c>
      <c r="AL786" t="b">
        <f t="shared" ca="1" si="75"/>
        <v>0</v>
      </c>
    </row>
    <row r="787" spans="1:38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9">
        <f t="shared" si="76"/>
        <v>0</v>
      </c>
      <c r="K787" s="18"/>
      <c r="L787" s="17"/>
      <c r="M787" s="17"/>
      <c r="N787" s="17"/>
      <c r="O787" s="20"/>
      <c r="P787" s="17"/>
      <c r="Q787" s="17"/>
      <c r="R787" s="20"/>
      <c r="S787">
        <f t="shared" si="77"/>
        <v>0</v>
      </c>
      <c r="T787" s="17"/>
      <c r="U787" s="20"/>
      <c r="V787" s="21"/>
      <c r="W787" s="17"/>
      <c r="X787" s="17"/>
      <c r="Y787" s="17"/>
      <c r="AI787">
        <f t="shared" ca="1" si="72"/>
        <v>45543</v>
      </c>
      <c r="AJ787" t="b">
        <f t="shared" ca="1" si="73"/>
        <v>0</v>
      </c>
      <c r="AK787" t="b">
        <f t="shared" ca="1" si="74"/>
        <v>0</v>
      </c>
      <c r="AL787" t="b">
        <f t="shared" ca="1" si="75"/>
        <v>0</v>
      </c>
    </row>
    <row r="788" spans="1:38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9">
        <f t="shared" si="76"/>
        <v>0</v>
      </c>
      <c r="K788" s="18"/>
      <c r="L788" s="17"/>
      <c r="M788" s="17"/>
      <c r="N788" s="17"/>
      <c r="O788" s="20"/>
      <c r="P788" s="17"/>
      <c r="Q788" s="17"/>
      <c r="R788" s="20"/>
      <c r="S788">
        <f t="shared" si="77"/>
        <v>0</v>
      </c>
      <c r="T788" s="17"/>
      <c r="U788" s="20"/>
      <c r="V788" s="21"/>
      <c r="W788" s="17"/>
      <c r="X788" s="17"/>
      <c r="Y788" s="17"/>
      <c r="AI788">
        <f t="shared" ca="1" si="72"/>
        <v>45543</v>
      </c>
      <c r="AJ788" t="b">
        <f t="shared" ca="1" si="73"/>
        <v>0</v>
      </c>
      <c r="AK788" t="b">
        <f t="shared" ca="1" si="74"/>
        <v>0</v>
      </c>
      <c r="AL788" t="b">
        <f t="shared" ca="1" si="75"/>
        <v>0</v>
      </c>
    </row>
    <row r="789" spans="1:38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9">
        <f t="shared" si="76"/>
        <v>0</v>
      </c>
      <c r="K789" s="18"/>
      <c r="L789" s="17"/>
      <c r="M789" s="17"/>
      <c r="N789" s="17"/>
      <c r="O789" s="20"/>
      <c r="P789" s="17"/>
      <c r="Q789" s="17"/>
      <c r="R789" s="20"/>
      <c r="S789">
        <f t="shared" si="77"/>
        <v>0</v>
      </c>
      <c r="T789" s="17"/>
      <c r="U789" s="20"/>
      <c r="V789" s="21"/>
      <c r="W789" s="17"/>
      <c r="X789" s="17"/>
      <c r="Y789" s="17"/>
      <c r="AI789">
        <f t="shared" ca="1" si="72"/>
        <v>45543</v>
      </c>
      <c r="AJ789" t="b">
        <f t="shared" ca="1" si="73"/>
        <v>0</v>
      </c>
      <c r="AK789" t="b">
        <f t="shared" ca="1" si="74"/>
        <v>0</v>
      </c>
      <c r="AL789" t="b">
        <f t="shared" ca="1" si="75"/>
        <v>0</v>
      </c>
    </row>
    <row r="790" spans="1:38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9">
        <f t="shared" si="76"/>
        <v>0</v>
      </c>
      <c r="K790" s="18"/>
      <c r="L790" s="17"/>
      <c r="M790" s="17"/>
      <c r="N790" s="17"/>
      <c r="O790" s="20"/>
      <c r="P790" s="17"/>
      <c r="Q790" s="17"/>
      <c r="R790" s="20"/>
      <c r="S790">
        <f t="shared" si="77"/>
        <v>0</v>
      </c>
      <c r="T790" s="17"/>
      <c r="U790" s="20"/>
      <c r="V790" s="21"/>
      <c r="W790" s="17"/>
      <c r="X790" s="17"/>
      <c r="Y790" s="17"/>
      <c r="AI790">
        <f t="shared" ca="1" si="72"/>
        <v>45543</v>
      </c>
      <c r="AJ790" t="b">
        <f t="shared" ca="1" si="73"/>
        <v>0</v>
      </c>
      <c r="AK790" t="b">
        <f t="shared" ca="1" si="74"/>
        <v>0</v>
      </c>
      <c r="AL790" t="b">
        <f t="shared" ca="1" si="75"/>
        <v>0</v>
      </c>
    </row>
    <row r="791" spans="1:38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9">
        <f t="shared" si="76"/>
        <v>0</v>
      </c>
      <c r="K791" s="18"/>
      <c r="L791" s="17"/>
      <c r="M791" s="17"/>
      <c r="N791" s="17"/>
      <c r="O791" s="20"/>
      <c r="P791" s="17"/>
      <c r="Q791" s="17"/>
      <c r="R791" s="20"/>
      <c r="S791">
        <f t="shared" si="77"/>
        <v>0</v>
      </c>
      <c r="T791" s="17"/>
      <c r="U791" s="20"/>
      <c r="V791" s="21"/>
      <c r="W791" s="17"/>
      <c r="X791" s="17"/>
      <c r="Y791" s="17"/>
      <c r="AI791">
        <f t="shared" ca="1" si="72"/>
        <v>45543</v>
      </c>
      <c r="AJ791" t="b">
        <f t="shared" ca="1" si="73"/>
        <v>0</v>
      </c>
      <c r="AK791" t="b">
        <f t="shared" ca="1" si="74"/>
        <v>0</v>
      </c>
      <c r="AL791" t="b">
        <f t="shared" ca="1" si="75"/>
        <v>0</v>
      </c>
    </row>
    <row r="792" spans="1:38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9">
        <f t="shared" si="76"/>
        <v>0</v>
      </c>
      <c r="K792" s="18"/>
      <c r="L792" s="17"/>
      <c r="M792" s="17"/>
      <c r="N792" s="17"/>
      <c r="O792" s="20"/>
      <c r="P792" s="17"/>
      <c r="Q792" s="17"/>
      <c r="R792" s="20"/>
      <c r="S792">
        <f t="shared" si="77"/>
        <v>0</v>
      </c>
      <c r="T792" s="17"/>
      <c r="U792" s="20"/>
      <c r="V792" s="21"/>
      <c r="W792" s="17"/>
      <c r="X792" s="17"/>
      <c r="Y792" s="17"/>
      <c r="AI792">
        <f t="shared" ca="1" si="72"/>
        <v>45543</v>
      </c>
      <c r="AJ792" t="b">
        <f t="shared" ca="1" si="73"/>
        <v>0</v>
      </c>
      <c r="AK792" t="b">
        <f t="shared" ca="1" si="74"/>
        <v>0</v>
      </c>
      <c r="AL792" t="b">
        <f t="shared" ca="1" si="75"/>
        <v>0</v>
      </c>
    </row>
    <row r="793" spans="1:38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9">
        <f t="shared" si="76"/>
        <v>0</v>
      </c>
      <c r="K793" s="18"/>
      <c r="L793" s="17"/>
      <c r="M793" s="17"/>
      <c r="N793" s="17"/>
      <c r="O793" s="20"/>
      <c r="P793" s="17"/>
      <c r="Q793" s="17"/>
      <c r="R793" s="20"/>
      <c r="S793">
        <f t="shared" si="77"/>
        <v>0</v>
      </c>
      <c r="T793" s="17"/>
      <c r="U793" s="20"/>
      <c r="V793" s="21"/>
      <c r="W793" s="17"/>
      <c r="X793" s="17"/>
      <c r="Y793" s="17"/>
      <c r="AI793">
        <f t="shared" ca="1" si="72"/>
        <v>45543</v>
      </c>
      <c r="AJ793" t="b">
        <f t="shared" ca="1" si="73"/>
        <v>0</v>
      </c>
      <c r="AK793" t="b">
        <f t="shared" ca="1" si="74"/>
        <v>0</v>
      </c>
      <c r="AL793" t="b">
        <f t="shared" ca="1" si="75"/>
        <v>0</v>
      </c>
    </row>
    <row r="794" spans="1:38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9">
        <f t="shared" si="76"/>
        <v>0</v>
      </c>
      <c r="K794" s="18"/>
      <c r="L794" s="17"/>
      <c r="M794" s="17"/>
      <c r="N794" s="17"/>
      <c r="O794" s="20"/>
      <c r="P794" s="17"/>
      <c r="Q794" s="17"/>
      <c r="R794" s="20"/>
      <c r="S794">
        <f t="shared" si="77"/>
        <v>0</v>
      </c>
      <c r="T794" s="17"/>
      <c r="U794" s="20"/>
      <c r="V794" s="21"/>
      <c r="W794" s="17"/>
      <c r="X794" s="17"/>
      <c r="Y794" s="17"/>
      <c r="AI794">
        <f t="shared" ca="1" si="72"/>
        <v>45543</v>
      </c>
      <c r="AJ794" t="b">
        <f t="shared" ca="1" si="73"/>
        <v>0</v>
      </c>
      <c r="AK794" t="b">
        <f t="shared" ca="1" si="74"/>
        <v>0</v>
      </c>
      <c r="AL794" t="b">
        <f t="shared" ca="1" si="75"/>
        <v>0</v>
      </c>
    </row>
    <row r="795" spans="1:38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9">
        <f t="shared" si="76"/>
        <v>0</v>
      </c>
      <c r="K795" s="18"/>
      <c r="L795" s="17"/>
      <c r="M795" s="17"/>
      <c r="N795" s="17"/>
      <c r="O795" s="20"/>
      <c r="P795" s="17"/>
      <c r="Q795" s="17"/>
      <c r="R795" s="20"/>
      <c r="S795">
        <f t="shared" si="77"/>
        <v>0</v>
      </c>
      <c r="T795" s="17"/>
      <c r="U795" s="20"/>
      <c r="V795" s="21"/>
      <c r="W795" s="17"/>
      <c r="X795" s="17"/>
      <c r="Y795" s="17"/>
      <c r="AI795">
        <f t="shared" ref="AI795:AI858" ca="1" si="78">_xlfn.DAYS(TODAY(),O795)</f>
        <v>45543</v>
      </c>
      <c r="AJ795" t="b">
        <f t="shared" ref="AJ795:AJ858" ca="1" si="79">AND(AI795&lt;=7,Q795="No")</f>
        <v>0</v>
      </c>
      <c r="AK795" t="b">
        <f t="shared" ref="AK795:AK858" ca="1" si="80">AND(AND(AI795&gt;7,AI795&lt;=14),Q795="No")</f>
        <v>0</v>
      </c>
      <c r="AL795" t="b">
        <f t="shared" ref="AL795:AL858" ca="1" si="81">AND(AI795&gt;14,Q795="No")</f>
        <v>0</v>
      </c>
    </row>
    <row r="796" spans="1:38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9">
        <f t="shared" si="76"/>
        <v>0</v>
      </c>
      <c r="K796" s="18"/>
      <c r="L796" s="17"/>
      <c r="M796" s="17"/>
      <c r="N796" s="17"/>
      <c r="O796" s="20"/>
      <c r="P796" s="17"/>
      <c r="Q796" s="17"/>
      <c r="R796" s="20"/>
      <c r="S796">
        <f t="shared" si="77"/>
        <v>0</v>
      </c>
      <c r="T796" s="17"/>
      <c r="U796" s="20"/>
      <c r="V796" s="21"/>
      <c r="W796" s="17"/>
      <c r="X796" s="17"/>
      <c r="Y796" s="17"/>
      <c r="AI796">
        <f t="shared" ca="1" si="78"/>
        <v>45543</v>
      </c>
      <c r="AJ796" t="b">
        <f t="shared" ca="1" si="79"/>
        <v>0</v>
      </c>
      <c r="AK796" t="b">
        <f t="shared" ca="1" si="80"/>
        <v>0</v>
      </c>
      <c r="AL796" t="b">
        <f t="shared" ca="1" si="81"/>
        <v>0</v>
      </c>
    </row>
    <row r="797" spans="1:38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9">
        <f t="shared" si="76"/>
        <v>0</v>
      </c>
      <c r="K797" s="18"/>
      <c r="L797" s="17"/>
      <c r="M797" s="17"/>
      <c r="N797" s="17"/>
      <c r="O797" s="20"/>
      <c r="P797" s="17"/>
      <c r="Q797" s="17"/>
      <c r="R797" s="20"/>
      <c r="S797">
        <f t="shared" si="77"/>
        <v>0</v>
      </c>
      <c r="T797" s="17"/>
      <c r="U797" s="20"/>
      <c r="V797" s="21"/>
      <c r="W797" s="17"/>
      <c r="X797" s="17"/>
      <c r="Y797" s="17"/>
      <c r="AI797">
        <f t="shared" ca="1" si="78"/>
        <v>45543</v>
      </c>
      <c r="AJ797" t="b">
        <f t="shared" ca="1" si="79"/>
        <v>0</v>
      </c>
      <c r="AK797" t="b">
        <f t="shared" ca="1" si="80"/>
        <v>0</v>
      </c>
      <c r="AL797" t="b">
        <f t="shared" ca="1" si="81"/>
        <v>0</v>
      </c>
    </row>
    <row r="798" spans="1:38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9">
        <f t="shared" si="76"/>
        <v>0</v>
      </c>
      <c r="K798" s="18"/>
      <c r="L798" s="17"/>
      <c r="M798" s="17"/>
      <c r="N798" s="17"/>
      <c r="O798" s="20"/>
      <c r="P798" s="17"/>
      <c r="Q798" s="17"/>
      <c r="R798" s="20"/>
      <c r="S798">
        <f t="shared" si="77"/>
        <v>0</v>
      </c>
      <c r="T798" s="17"/>
      <c r="U798" s="20"/>
      <c r="V798" s="21"/>
      <c r="W798" s="17"/>
      <c r="X798" s="17"/>
      <c r="Y798" s="17"/>
      <c r="AI798">
        <f t="shared" ca="1" si="78"/>
        <v>45543</v>
      </c>
      <c r="AJ798" t="b">
        <f t="shared" ca="1" si="79"/>
        <v>0</v>
      </c>
      <c r="AK798" t="b">
        <f t="shared" ca="1" si="80"/>
        <v>0</v>
      </c>
      <c r="AL798" t="b">
        <f t="shared" ca="1" si="81"/>
        <v>0</v>
      </c>
    </row>
    <row r="799" spans="1:38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9">
        <f t="shared" si="76"/>
        <v>0</v>
      </c>
      <c r="K799" s="18"/>
      <c r="L799" s="17"/>
      <c r="M799" s="17"/>
      <c r="N799" s="17"/>
      <c r="O799" s="20"/>
      <c r="P799" s="17"/>
      <c r="Q799" s="17"/>
      <c r="R799" s="20"/>
      <c r="S799">
        <f t="shared" si="77"/>
        <v>0</v>
      </c>
      <c r="T799" s="17"/>
      <c r="U799" s="20"/>
      <c r="V799" s="21"/>
      <c r="W799" s="17"/>
      <c r="X799" s="17"/>
      <c r="Y799" s="17"/>
      <c r="AI799">
        <f t="shared" ca="1" si="78"/>
        <v>45543</v>
      </c>
      <c r="AJ799" t="b">
        <f t="shared" ca="1" si="79"/>
        <v>0</v>
      </c>
      <c r="AK799" t="b">
        <f t="shared" ca="1" si="80"/>
        <v>0</v>
      </c>
      <c r="AL799" t="b">
        <f t="shared" ca="1" si="81"/>
        <v>0</v>
      </c>
    </row>
    <row r="800" spans="1:38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9">
        <f t="shared" si="76"/>
        <v>0</v>
      </c>
      <c r="K800" s="18"/>
      <c r="L800" s="17"/>
      <c r="M800" s="17"/>
      <c r="N800" s="17"/>
      <c r="O800" s="20"/>
      <c r="P800" s="17"/>
      <c r="Q800" s="17"/>
      <c r="R800" s="20"/>
      <c r="S800">
        <f t="shared" si="77"/>
        <v>0</v>
      </c>
      <c r="T800" s="17"/>
      <c r="U800" s="20"/>
      <c r="V800" s="21"/>
      <c r="W800" s="17"/>
      <c r="X800" s="17"/>
      <c r="Y800" s="17"/>
      <c r="AI800">
        <f t="shared" ca="1" si="78"/>
        <v>45543</v>
      </c>
      <c r="AJ800" t="b">
        <f t="shared" ca="1" si="79"/>
        <v>0</v>
      </c>
      <c r="AK800" t="b">
        <f t="shared" ca="1" si="80"/>
        <v>0</v>
      </c>
      <c r="AL800" t="b">
        <f t="shared" ca="1" si="81"/>
        <v>0</v>
      </c>
    </row>
    <row r="801" spans="1:38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9">
        <f t="shared" si="76"/>
        <v>0</v>
      </c>
      <c r="K801" s="18"/>
      <c r="L801" s="17"/>
      <c r="M801" s="17"/>
      <c r="N801" s="17"/>
      <c r="O801" s="20"/>
      <c r="P801" s="17"/>
      <c r="Q801" s="17"/>
      <c r="R801" s="20"/>
      <c r="S801">
        <f t="shared" si="77"/>
        <v>0</v>
      </c>
      <c r="T801" s="17"/>
      <c r="U801" s="20"/>
      <c r="V801" s="21"/>
      <c r="W801" s="17"/>
      <c r="X801" s="17"/>
      <c r="Y801" s="17"/>
      <c r="AI801">
        <f t="shared" ca="1" si="78"/>
        <v>45543</v>
      </c>
      <c r="AJ801" t="b">
        <f t="shared" ca="1" si="79"/>
        <v>0</v>
      </c>
      <c r="AK801" t="b">
        <f t="shared" ca="1" si="80"/>
        <v>0</v>
      </c>
      <c r="AL801" t="b">
        <f t="shared" ca="1" si="81"/>
        <v>0</v>
      </c>
    </row>
    <row r="802" spans="1:38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9">
        <f t="shared" si="76"/>
        <v>0</v>
      </c>
      <c r="K802" s="18"/>
      <c r="L802" s="17"/>
      <c r="M802" s="17"/>
      <c r="N802" s="17"/>
      <c r="O802" s="20"/>
      <c r="P802" s="17"/>
      <c r="Q802" s="17"/>
      <c r="R802" s="20"/>
      <c r="S802">
        <f t="shared" si="77"/>
        <v>0</v>
      </c>
      <c r="T802" s="17"/>
      <c r="U802" s="20"/>
      <c r="V802" s="21"/>
      <c r="W802" s="17"/>
      <c r="X802" s="17"/>
      <c r="Y802" s="17"/>
      <c r="AI802">
        <f t="shared" ca="1" si="78"/>
        <v>45543</v>
      </c>
      <c r="AJ802" t="b">
        <f t="shared" ca="1" si="79"/>
        <v>0</v>
      </c>
      <c r="AK802" t="b">
        <f t="shared" ca="1" si="80"/>
        <v>0</v>
      </c>
      <c r="AL802" t="b">
        <f t="shared" ca="1" si="81"/>
        <v>0</v>
      </c>
    </row>
    <row r="803" spans="1:38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9">
        <f t="shared" si="76"/>
        <v>0</v>
      </c>
      <c r="K803" s="18"/>
      <c r="L803" s="17"/>
      <c r="M803" s="17"/>
      <c r="N803" s="17"/>
      <c r="O803" s="20"/>
      <c r="P803" s="17"/>
      <c r="Q803" s="17"/>
      <c r="R803" s="20"/>
      <c r="S803">
        <f t="shared" si="77"/>
        <v>0</v>
      </c>
      <c r="T803" s="17"/>
      <c r="U803" s="20"/>
      <c r="V803" s="21"/>
      <c r="W803" s="17"/>
      <c r="X803" s="17"/>
      <c r="Y803" s="17"/>
      <c r="AI803">
        <f t="shared" ca="1" si="78"/>
        <v>45543</v>
      </c>
      <c r="AJ803" t="b">
        <f t="shared" ca="1" si="79"/>
        <v>0</v>
      </c>
      <c r="AK803" t="b">
        <f t="shared" ca="1" si="80"/>
        <v>0</v>
      </c>
      <c r="AL803" t="b">
        <f t="shared" ca="1" si="81"/>
        <v>0</v>
      </c>
    </row>
    <row r="804" spans="1:38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9">
        <f t="shared" si="76"/>
        <v>0</v>
      </c>
      <c r="K804" s="18"/>
      <c r="L804" s="17"/>
      <c r="M804" s="17"/>
      <c r="N804" s="17"/>
      <c r="O804" s="20"/>
      <c r="P804" s="17"/>
      <c r="Q804" s="17"/>
      <c r="R804" s="20"/>
      <c r="S804">
        <f t="shared" si="77"/>
        <v>0</v>
      </c>
      <c r="T804" s="17"/>
      <c r="U804" s="20"/>
      <c r="V804" s="21"/>
      <c r="W804" s="17"/>
      <c r="X804" s="17"/>
      <c r="Y804" s="17"/>
      <c r="AI804">
        <f t="shared" ca="1" si="78"/>
        <v>45543</v>
      </c>
      <c r="AJ804" t="b">
        <f t="shared" ca="1" si="79"/>
        <v>0</v>
      </c>
      <c r="AK804" t="b">
        <f t="shared" ca="1" si="80"/>
        <v>0</v>
      </c>
      <c r="AL804" t="b">
        <f t="shared" ca="1" si="81"/>
        <v>0</v>
      </c>
    </row>
    <row r="805" spans="1:38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9">
        <f t="shared" si="76"/>
        <v>0</v>
      </c>
      <c r="K805" s="18"/>
      <c r="L805" s="17"/>
      <c r="M805" s="17"/>
      <c r="N805" s="17"/>
      <c r="O805" s="20"/>
      <c r="P805" s="17"/>
      <c r="Q805" s="17"/>
      <c r="R805" s="20"/>
      <c r="S805">
        <f t="shared" si="77"/>
        <v>0</v>
      </c>
      <c r="T805" s="17"/>
      <c r="U805" s="20"/>
      <c r="V805" s="21"/>
      <c r="W805" s="17"/>
      <c r="X805" s="17"/>
      <c r="Y805" s="17"/>
      <c r="AI805">
        <f t="shared" ca="1" si="78"/>
        <v>45543</v>
      </c>
      <c r="AJ805" t="b">
        <f t="shared" ca="1" si="79"/>
        <v>0</v>
      </c>
      <c r="AK805" t="b">
        <f t="shared" ca="1" si="80"/>
        <v>0</v>
      </c>
      <c r="AL805" t="b">
        <f t="shared" ca="1" si="81"/>
        <v>0</v>
      </c>
    </row>
    <row r="806" spans="1:38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9">
        <f t="shared" si="76"/>
        <v>0</v>
      </c>
      <c r="K806" s="18"/>
      <c r="L806" s="17"/>
      <c r="M806" s="17"/>
      <c r="N806" s="17"/>
      <c r="O806" s="20"/>
      <c r="P806" s="17"/>
      <c r="Q806" s="17"/>
      <c r="R806" s="20"/>
      <c r="S806">
        <f t="shared" si="77"/>
        <v>0</v>
      </c>
      <c r="T806" s="17"/>
      <c r="U806" s="20"/>
      <c r="V806" s="21"/>
      <c r="W806" s="17"/>
      <c r="X806" s="17"/>
      <c r="Y806" s="17"/>
      <c r="AI806">
        <f t="shared" ca="1" si="78"/>
        <v>45543</v>
      </c>
      <c r="AJ806" t="b">
        <f t="shared" ca="1" si="79"/>
        <v>0</v>
      </c>
      <c r="AK806" t="b">
        <f t="shared" ca="1" si="80"/>
        <v>0</v>
      </c>
      <c r="AL806" t="b">
        <f t="shared" ca="1" si="81"/>
        <v>0</v>
      </c>
    </row>
    <row r="807" spans="1:38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9">
        <f t="shared" si="76"/>
        <v>0</v>
      </c>
      <c r="K807" s="18"/>
      <c r="L807" s="17"/>
      <c r="M807" s="17"/>
      <c r="N807" s="17"/>
      <c r="O807" s="20"/>
      <c r="P807" s="17"/>
      <c r="Q807" s="17"/>
      <c r="R807" s="20"/>
      <c r="S807">
        <f t="shared" si="77"/>
        <v>0</v>
      </c>
      <c r="T807" s="17"/>
      <c r="U807" s="20"/>
      <c r="V807" s="21"/>
      <c r="W807" s="17"/>
      <c r="X807" s="17"/>
      <c r="Y807" s="17"/>
      <c r="AI807">
        <f t="shared" ca="1" si="78"/>
        <v>45543</v>
      </c>
      <c r="AJ807" t="b">
        <f t="shared" ca="1" si="79"/>
        <v>0</v>
      </c>
      <c r="AK807" t="b">
        <f t="shared" ca="1" si="80"/>
        <v>0</v>
      </c>
      <c r="AL807" t="b">
        <f t="shared" ca="1" si="81"/>
        <v>0</v>
      </c>
    </row>
    <row r="808" spans="1:38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9">
        <f t="shared" si="76"/>
        <v>0</v>
      </c>
      <c r="K808" s="18"/>
      <c r="L808" s="17"/>
      <c r="M808" s="17"/>
      <c r="N808" s="17"/>
      <c r="O808" s="20"/>
      <c r="P808" s="17"/>
      <c r="Q808" s="17"/>
      <c r="R808" s="20"/>
      <c r="S808">
        <f t="shared" si="77"/>
        <v>0</v>
      </c>
      <c r="T808" s="17"/>
      <c r="U808" s="20"/>
      <c r="V808" s="21"/>
      <c r="W808" s="17"/>
      <c r="X808" s="17"/>
      <c r="Y808" s="17"/>
      <c r="AI808">
        <f t="shared" ca="1" si="78"/>
        <v>45543</v>
      </c>
      <c r="AJ808" t="b">
        <f t="shared" ca="1" si="79"/>
        <v>0</v>
      </c>
      <c r="AK808" t="b">
        <f t="shared" ca="1" si="80"/>
        <v>0</v>
      </c>
      <c r="AL808" t="b">
        <f t="shared" ca="1" si="81"/>
        <v>0</v>
      </c>
    </row>
    <row r="809" spans="1:38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9">
        <f t="shared" si="76"/>
        <v>0</v>
      </c>
      <c r="K809" s="18"/>
      <c r="L809" s="17"/>
      <c r="M809" s="17"/>
      <c r="N809" s="17"/>
      <c r="O809" s="20"/>
      <c r="P809" s="17"/>
      <c r="Q809" s="17"/>
      <c r="R809" s="20"/>
      <c r="S809">
        <f t="shared" si="77"/>
        <v>0</v>
      </c>
      <c r="T809" s="17"/>
      <c r="U809" s="20"/>
      <c r="V809" s="21"/>
      <c r="W809" s="17"/>
      <c r="X809" s="17"/>
      <c r="Y809" s="17"/>
      <c r="AI809">
        <f t="shared" ca="1" si="78"/>
        <v>45543</v>
      </c>
      <c r="AJ809" t="b">
        <f t="shared" ca="1" si="79"/>
        <v>0</v>
      </c>
      <c r="AK809" t="b">
        <f t="shared" ca="1" si="80"/>
        <v>0</v>
      </c>
      <c r="AL809" t="b">
        <f t="shared" ca="1" si="81"/>
        <v>0</v>
      </c>
    </row>
    <row r="810" spans="1:38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9">
        <f t="shared" si="76"/>
        <v>0</v>
      </c>
      <c r="K810" s="18"/>
      <c r="L810" s="17"/>
      <c r="M810" s="17"/>
      <c r="N810" s="17"/>
      <c r="O810" s="20"/>
      <c r="P810" s="17"/>
      <c r="Q810" s="17"/>
      <c r="R810" s="20"/>
      <c r="S810">
        <f t="shared" si="77"/>
        <v>0</v>
      </c>
      <c r="T810" s="17"/>
      <c r="U810" s="20"/>
      <c r="V810" s="21"/>
      <c r="W810" s="17"/>
      <c r="X810" s="17"/>
      <c r="Y810" s="17"/>
      <c r="AI810">
        <f t="shared" ca="1" si="78"/>
        <v>45543</v>
      </c>
      <c r="AJ810" t="b">
        <f t="shared" ca="1" si="79"/>
        <v>0</v>
      </c>
      <c r="AK810" t="b">
        <f t="shared" ca="1" si="80"/>
        <v>0</v>
      </c>
      <c r="AL810" t="b">
        <f t="shared" ca="1" si="81"/>
        <v>0</v>
      </c>
    </row>
    <row r="811" spans="1:38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9">
        <f t="shared" si="76"/>
        <v>0</v>
      </c>
      <c r="K811" s="18"/>
      <c r="L811" s="17"/>
      <c r="M811" s="17"/>
      <c r="N811" s="17"/>
      <c r="O811" s="20"/>
      <c r="P811" s="17"/>
      <c r="Q811" s="17"/>
      <c r="R811" s="20"/>
      <c r="S811">
        <f t="shared" si="77"/>
        <v>0</v>
      </c>
      <c r="T811" s="17"/>
      <c r="U811" s="20"/>
      <c r="V811" s="21"/>
      <c r="W811" s="17"/>
      <c r="X811" s="17"/>
      <c r="Y811" s="17"/>
      <c r="AI811">
        <f t="shared" ca="1" si="78"/>
        <v>45543</v>
      </c>
      <c r="AJ811" t="b">
        <f t="shared" ca="1" si="79"/>
        <v>0</v>
      </c>
      <c r="AK811" t="b">
        <f t="shared" ca="1" si="80"/>
        <v>0</v>
      </c>
      <c r="AL811" t="b">
        <f t="shared" ca="1" si="81"/>
        <v>0</v>
      </c>
    </row>
    <row r="812" spans="1:38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9">
        <f t="shared" si="76"/>
        <v>0</v>
      </c>
      <c r="K812" s="18"/>
      <c r="L812" s="17"/>
      <c r="M812" s="17"/>
      <c r="N812" s="17"/>
      <c r="O812" s="20"/>
      <c r="P812" s="17"/>
      <c r="Q812" s="17"/>
      <c r="R812" s="20"/>
      <c r="S812">
        <f t="shared" si="77"/>
        <v>0</v>
      </c>
      <c r="T812" s="17"/>
      <c r="U812" s="20"/>
      <c r="V812" s="21"/>
      <c r="W812" s="17"/>
      <c r="X812" s="17"/>
      <c r="Y812" s="17"/>
      <c r="AI812">
        <f t="shared" ca="1" si="78"/>
        <v>45543</v>
      </c>
      <c r="AJ812" t="b">
        <f t="shared" ca="1" si="79"/>
        <v>0</v>
      </c>
      <c r="AK812" t="b">
        <f t="shared" ca="1" si="80"/>
        <v>0</v>
      </c>
      <c r="AL812" t="b">
        <f t="shared" ca="1" si="81"/>
        <v>0</v>
      </c>
    </row>
    <row r="813" spans="1:38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9">
        <f t="shared" si="76"/>
        <v>0</v>
      </c>
      <c r="K813" s="18"/>
      <c r="L813" s="17"/>
      <c r="M813" s="17"/>
      <c r="N813" s="17"/>
      <c r="O813" s="20"/>
      <c r="P813" s="17"/>
      <c r="Q813" s="17"/>
      <c r="R813" s="20"/>
      <c r="S813">
        <f t="shared" si="77"/>
        <v>0</v>
      </c>
      <c r="T813" s="17"/>
      <c r="U813" s="20"/>
      <c r="V813" s="21"/>
      <c r="W813" s="17"/>
      <c r="X813" s="17"/>
      <c r="Y813" s="17"/>
      <c r="AI813">
        <f t="shared" ca="1" si="78"/>
        <v>45543</v>
      </c>
      <c r="AJ813" t="b">
        <f t="shared" ca="1" si="79"/>
        <v>0</v>
      </c>
      <c r="AK813" t="b">
        <f t="shared" ca="1" si="80"/>
        <v>0</v>
      </c>
      <c r="AL813" t="b">
        <f t="shared" ca="1" si="81"/>
        <v>0</v>
      </c>
    </row>
    <row r="814" spans="1:38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9">
        <f t="shared" si="76"/>
        <v>0</v>
      </c>
      <c r="K814" s="18"/>
      <c r="L814" s="17"/>
      <c r="M814" s="17"/>
      <c r="N814" s="17"/>
      <c r="O814" s="20"/>
      <c r="P814" s="17"/>
      <c r="Q814" s="17"/>
      <c r="R814" s="20"/>
      <c r="S814">
        <f t="shared" si="77"/>
        <v>0</v>
      </c>
      <c r="T814" s="17"/>
      <c r="U814" s="20"/>
      <c r="V814" s="21"/>
      <c r="W814" s="17"/>
      <c r="X814" s="17"/>
      <c r="Y814" s="17"/>
      <c r="AI814">
        <f t="shared" ca="1" si="78"/>
        <v>45543</v>
      </c>
      <c r="AJ814" t="b">
        <f t="shared" ca="1" si="79"/>
        <v>0</v>
      </c>
      <c r="AK814" t="b">
        <f t="shared" ca="1" si="80"/>
        <v>0</v>
      </c>
      <c r="AL814" t="b">
        <f t="shared" ca="1" si="81"/>
        <v>0</v>
      </c>
    </row>
    <row r="815" spans="1:38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9">
        <f t="shared" si="76"/>
        <v>0</v>
      </c>
      <c r="K815" s="18"/>
      <c r="L815" s="17"/>
      <c r="M815" s="17"/>
      <c r="N815" s="17"/>
      <c r="O815" s="20"/>
      <c r="P815" s="17"/>
      <c r="Q815" s="17"/>
      <c r="R815" s="20"/>
      <c r="S815">
        <f t="shared" si="77"/>
        <v>0</v>
      </c>
      <c r="T815" s="17"/>
      <c r="U815" s="20"/>
      <c r="V815" s="21"/>
      <c r="W815" s="17"/>
      <c r="X815" s="17"/>
      <c r="Y815" s="17"/>
      <c r="AI815">
        <f t="shared" ca="1" si="78"/>
        <v>45543</v>
      </c>
      <c r="AJ815" t="b">
        <f t="shared" ca="1" si="79"/>
        <v>0</v>
      </c>
      <c r="AK815" t="b">
        <f t="shared" ca="1" si="80"/>
        <v>0</v>
      </c>
      <c r="AL815" t="b">
        <f t="shared" ca="1" si="81"/>
        <v>0</v>
      </c>
    </row>
    <row r="816" spans="1:38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9">
        <f t="shared" si="76"/>
        <v>0</v>
      </c>
      <c r="K816" s="18"/>
      <c r="L816" s="17"/>
      <c r="M816" s="17"/>
      <c r="N816" s="17"/>
      <c r="O816" s="20"/>
      <c r="P816" s="17"/>
      <c r="Q816" s="17"/>
      <c r="R816" s="20"/>
      <c r="S816">
        <f t="shared" si="77"/>
        <v>0</v>
      </c>
      <c r="T816" s="17"/>
      <c r="U816" s="20"/>
      <c r="V816" s="21"/>
      <c r="W816" s="17"/>
      <c r="X816" s="17"/>
      <c r="Y816" s="17"/>
      <c r="AI816">
        <f t="shared" ca="1" si="78"/>
        <v>45543</v>
      </c>
      <c r="AJ816" t="b">
        <f t="shared" ca="1" si="79"/>
        <v>0</v>
      </c>
      <c r="AK816" t="b">
        <f t="shared" ca="1" si="80"/>
        <v>0</v>
      </c>
      <c r="AL816" t="b">
        <f t="shared" ca="1" si="81"/>
        <v>0</v>
      </c>
    </row>
    <row r="817" spans="1:38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9">
        <f t="shared" si="76"/>
        <v>0</v>
      </c>
      <c r="K817" s="18"/>
      <c r="L817" s="17"/>
      <c r="M817" s="17"/>
      <c r="N817" s="17"/>
      <c r="O817" s="20"/>
      <c r="P817" s="17"/>
      <c r="Q817" s="17"/>
      <c r="R817" s="20"/>
      <c r="S817">
        <f t="shared" si="77"/>
        <v>0</v>
      </c>
      <c r="T817" s="17"/>
      <c r="U817" s="20"/>
      <c r="V817" s="21"/>
      <c r="W817" s="17"/>
      <c r="X817" s="17"/>
      <c r="Y817" s="17"/>
      <c r="AI817">
        <f t="shared" ca="1" si="78"/>
        <v>45543</v>
      </c>
      <c r="AJ817" t="b">
        <f t="shared" ca="1" si="79"/>
        <v>0</v>
      </c>
      <c r="AK817" t="b">
        <f t="shared" ca="1" si="80"/>
        <v>0</v>
      </c>
      <c r="AL817" t="b">
        <f t="shared" ca="1" si="81"/>
        <v>0</v>
      </c>
    </row>
    <row r="818" spans="1:38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9">
        <f t="shared" si="76"/>
        <v>0</v>
      </c>
      <c r="K818" s="18"/>
      <c r="L818" s="17"/>
      <c r="M818" s="17"/>
      <c r="N818" s="17"/>
      <c r="O818" s="20"/>
      <c r="P818" s="17"/>
      <c r="Q818" s="17"/>
      <c r="R818" s="20"/>
      <c r="S818">
        <f t="shared" si="77"/>
        <v>0</v>
      </c>
      <c r="T818" s="17"/>
      <c r="U818" s="20"/>
      <c r="V818" s="21"/>
      <c r="W818" s="17"/>
      <c r="X818" s="17"/>
      <c r="Y818" s="17"/>
      <c r="AI818">
        <f t="shared" ca="1" si="78"/>
        <v>45543</v>
      </c>
      <c r="AJ818" t="b">
        <f t="shared" ca="1" si="79"/>
        <v>0</v>
      </c>
      <c r="AK818" t="b">
        <f t="shared" ca="1" si="80"/>
        <v>0</v>
      </c>
      <c r="AL818" t="b">
        <f t="shared" ca="1" si="81"/>
        <v>0</v>
      </c>
    </row>
    <row r="819" spans="1:38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9">
        <f t="shared" si="76"/>
        <v>0</v>
      </c>
      <c r="K819" s="18"/>
      <c r="L819" s="17"/>
      <c r="M819" s="17"/>
      <c r="N819" s="17"/>
      <c r="O819" s="20"/>
      <c r="P819" s="17"/>
      <c r="Q819" s="17"/>
      <c r="R819" s="20"/>
      <c r="S819">
        <f t="shared" si="77"/>
        <v>0</v>
      </c>
      <c r="T819" s="17"/>
      <c r="U819" s="20"/>
      <c r="V819" s="21"/>
      <c r="W819" s="17"/>
      <c r="X819" s="17"/>
      <c r="Y819" s="17"/>
      <c r="AI819">
        <f t="shared" ca="1" si="78"/>
        <v>45543</v>
      </c>
      <c r="AJ819" t="b">
        <f t="shared" ca="1" si="79"/>
        <v>0</v>
      </c>
      <c r="AK819" t="b">
        <f t="shared" ca="1" si="80"/>
        <v>0</v>
      </c>
      <c r="AL819" t="b">
        <f t="shared" ca="1" si="81"/>
        <v>0</v>
      </c>
    </row>
    <row r="820" spans="1:38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9">
        <f t="shared" si="76"/>
        <v>0</v>
      </c>
      <c r="K820" s="18"/>
      <c r="L820" s="17"/>
      <c r="M820" s="17"/>
      <c r="N820" s="17"/>
      <c r="O820" s="20"/>
      <c r="P820" s="17"/>
      <c r="Q820" s="17"/>
      <c r="R820" s="20"/>
      <c r="S820">
        <f t="shared" si="77"/>
        <v>0</v>
      </c>
      <c r="T820" s="17"/>
      <c r="U820" s="20"/>
      <c r="V820" s="21"/>
      <c r="W820" s="17"/>
      <c r="X820" s="17"/>
      <c r="Y820" s="17"/>
      <c r="AI820">
        <f t="shared" ca="1" si="78"/>
        <v>45543</v>
      </c>
      <c r="AJ820" t="b">
        <f t="shared" ca="1" si="79"/>
        <v>0</v>
      </c>
      <c r="AK820" t="b">
        <f t="shared" ca="1" si="80"/>
        <v>0</v>
      </c>
      <c r="AL820" t="b">
        <f t="shared" ca="1" si="81"/>
        <v>0</v>
      </c>
    </row>
    <row r="821" spans="1:38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9">
        <f t="shared" si="76"/>
        <v>0</v>
      </c>
      <c r="K821" s="18"/>
      <c r="L821" s="17"/>
      <c r="M821" s="17"/>
      <c r="N821" s="17"/>
      <c r="O821" s="20"/>
      <c r="P821" s="17"/>
      <c r="Q821" s="17"/>
      <c r="R821" s="20"/>
      <c r="S821">
        <f t="shared" si="77"/>
        <v>0</v>
      </c>
      <c r="T821" s="17"/>
      <c r="U821" s="20"/>
      <c r="V821" s="21"/>
      <c r="W821" s="17"/>
      <c r="X821" s="17"/>
      <c r="Y821" s="17"/>
      <c r="AI821">
        <f t="shared" ca="1" si="78"/>
        <v>45543</v>
      </c>
      <c r="AJ821" t="b">
        <f t="shared" ca="1" si="79"/>
        <v>0</v>
      </c>
      <c r="AK821" t="b">
        <f t="shared" ca="1" si="80"/>
        <v>0</v>
      </c>
      <c r="AL821" t="b">
        <f t="shared" ca="1" si="81"/>
        <v>0</v>
      </c>
    </row>
    <row r="822" spans="1:38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9">
        <f t="shared" si="76"/>
        <v>0</v>
      </c>
      <c r="K822" s="18"/>
      <c r="L822" s="17"/>
      <c r="M822" s="17"/>
      <c r="N822" s="17"/>
      <c r="O822" s="20"/>
      <c r="P822" s="17"/>
      <c r="Q822" s="17"/>
      <c r="R822" s="20"/>
      <c r="S822">
        <f t="shared" si="77"/>
        <v>0</v>
      </c>
      <c r="T822" s="17"/>
      <c r="U822" s="20"/>
      <c r="V822" s="21"/>
      <c r="W822" s="17"/>
      <c r="X822" s="17"/>
      <c r="Y822" s="17"/>
      <c r="AI822">
        <f t="shared" ca="1" si="78"/>
        <v>45543</v>
      </c>
      <c r="AJ822" t="b">
        <f t="shared" ca="1" si="79"/>
        <v>0</v>
      </c>
      <c r="AK822" t="b">
        <f t="shared" ca="1" si="80"/>
        <v>0</v>
      </c>
      <c r="AL822" t="b">
        <f t="shared" ca="1" si="81"/>
        <v>0</v>
      </c>
    </row>
    <row r="823" spans="1:38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9">
        <f t="shared" si="76"/>
        <v>0</v>
      </c>
      <c r="K823" s="18"/>
      <c r="L823" s="17"/>
      <c r="M823" s="17"/>
      <c r="N823" s="17"/>
      <c r="O823" s="20"/>
      <c r="P823" s="17"/>
      <c r="Q823" s="17"/>
      <c r="R823" s="20"/>
      <c r="S823">
        <f t="shared" si="77"/>
        <v>0</v>
      </c>
      <c r="T823" s="17"/>
      <c r="U823" s="20"/>
      <c r="V823" s="21"/>
      <c r="W823" s="17"/>
      <c r="X823" s="17"/>
      <c r="Y823" s="17"/>
      <c r="AI823">
        <f t="shared" ca="1" si="78"/>
        <v>45543</v>
      </c>
      <c r="AJ823" t="b">
        <f t="shared" ca="1" si="79"/>
        <v>0</v>
      </c>
      <c r="AK823" t="b">
        <f t="shared" ca="1" si="80"/>
        <v>0</v>
      </c>
      <c r="AL823" t="b">
        <f t="shared" ca="1" si="81"/>
        <v>0</v>
      </c>
    </row>
    <row r="824" spans="1:38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9">
        <f t="shared" si="76"/>
        <v>0</v>
      </c>
      <c r="K824" s="18"/>
      <c r="L824" s="17"/>
      <c r="M824" s="17"/>
      <c r="N824" s="17"/>
      <c r="O824" s="20"/>
      <c r="P824" s="17"/>
      <c r="Q824" s="17"/>
      <c r="R824" s="20"/>
      <c r="S824">
        <f t="shared" si="77"/>
        <v>0</v>
      </c>
      <c r="T824" s="17"/>
      <c r="U824" s="20"/>
      <c r="V824" s="21"/>
      <c r="W824" s="17"/>
      <c r="X824" s="17"/>
      <c r="Y824" s="17"/>
      <c r="AI824">
        <f t="shared" ca="1" si="78"/>
        <v>45543</v>
      </c>
      <c r="AJ824" t="b">
        <f t="shared" ca="1" si="79"/>
        <v>0</v>
      </c>
      <c r="AK824" t="b">
        <f t="shared" ca="1" si="80"/>
        <v>0</v>
      </c>
      <c r="AL824" t="b">
        <f t="shared" ca="1" si="81"/>
        <v>0</v>
      </c>
    </row>
    <row r="825" spans="1:38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9">
        <f t="shared" si="76"/>
        <v>0</v>
      </c>
      <c r="K825" s="18"/>
      <c r="L825" s="17"/>
      <c r="M825" s="17"/>
      <c r="N825" s="17"/>
      <c r="O825" s="20"/>
      <c r="P825" s="17"/>
      <c r="Q825" s="17"/>
      <c r="R825" s="20"/>
      <c r="S825">
        <f t="shared" si="77"/>
        <v>0</v>
      </c>
      <c r="T825" s="17"/>
      <c r="U825" s="20"/>
      <c r="V825" s="21"/>
      <c r="W825" s="17"/>
      <c r="X825" s="17"/>
      <c r="Y825" s="17"/>
      <c r="AI825">
        <f t="shared" ca="1" si="78"/>
        <v>45543</v>
      </c>
      <c r="AJ825" t="b">
        <f t="shared" ca="1" si="79"/>
        <v>0</v>
      </c>
      <c r="AK825" t="b">
        <f t="shared" ca="1" si="80"/>
        <v>0</v>
      </c>
      <c r="AL825" t="b">
        <f t="shared" ca="1" si="81"/>
        <v>0</v>
      </c>
    </row>
    <row r="826" spans="1:38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9">
        <f t="shared" si="76"/>
        <v>0</v>
      </c>
      <c r="K826" s="18"/>
      <c r="L826" s="17"/>
      <c r="M826" s="17"/>
      <c r="N826" s="17"/>
      <c r="O826" s="20"/>
      <c r="P826" s="17"/>
      <c r="Q826" s="17"/>
      <c r="R826" s="20"/>
      <c r="S826">
        <f t="shared" si="77"/>
        <v>0</v>
      </c>
      <c r="T826" s="17"/>
      <c r="U826" s="20"/>
      <c r="V826" s="21"/>
      <c r="W826" s="17"/>
      <c r="X826" s="17"/>
      <c r="Y826" s="17"/>
      <c r="AI826">
        <f t="shared" ca="1" si="78"/>
        <v>45543</v>
      </c>
      <c r="AJ826" t="b">
        <f t="shared" ca="1" si="79"/>
        <v>0</v>
      </c>
      <c r="AK826" t="b">
        <f t="shared" ca="1" si="80"/>
        <v>0</v>
      </c>
      <c r="AL826" t="b">
        <f t="shared" ca="1" si="81"/>
        <v>0</v>
      </c>
    </row>
    <row r="827" spans="1:38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9">
        <f t="shared" si="76"/>
        <v>0</v>
      </c>
      <c r="K827" s="18"/>
      <c r="L827" s="17"/>
      <c r="M827" s="17"/>
      <c r="N827" s="17"/>
      <c r="O827" s="20"/>
      <c r="P827" s="17"/>
      <c r="Q827" s="17"/>
      <c r="R827" s="20"/>
      <c r="S827">
        <f t="shared" si="77"/>
        <v>0</v>
      </c>
      <c r="T827" s="17"/>
      <c r="U827" s="20"/>
      <c r="V827" s="21"/>
      <c r="W827" s="17"/>
      <c r="X827" s="17"/>
      <c r="Y827" s="17"/>
      <c r="AI827">
        <f t="shared" ca="1" si="78"/>
        <v>45543</v>
      </c>
      <c r="AJ827" t="b">
        <f t="shared" ca="1" si="79"/>
        <v>0</v>
      </c>
      <c r="AK827" t="b">
        <f t="shared" ca="1" si="80"/>
        <v>0</v>
      </c>
      <c r="AL827" t="b">
        <f t="shared" ca="1" si="81"/>
        <v>0</v>
      </c>
    </row>
    <row r="828" spans="1:38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9">
        <f t="shared" si="76"/>
        <v>0</v>
      </c>
      <c r="K828" s="18"/>
      <c r="L828" s="17"/>
      <c r="M828" s="17"/>
      <c r="N828" s="17"/>
      <c r="O828" s="20"/>
      <c r="P828" s="17"/>
      <c r="Q828" s="17"/>
      <c r="R828" s="20"/>
      <c r="S828">
        <f t="shared" si="77"/>
        <v>0</v>
      </c>
      <c r="T828" s="17"/>
      <c r="U828" s="20"/>
      <c r="V828" s="21"/>
      <c r="W828" s="17"/>
      <c r="X828" s="17"/>
      <c r="Y828" s="17"/>
      <c r="AI828">
        <f t="shared" ca="1" si="78"/>
        <v>45543</v>
      </c>
      <c r="AJ828" t="b">
        <f t="shared" ca="1" si="79"/>
        <v>0</v>
      </c>
      <c r="AK828" t="b">
        <f t="shared" ca="1" si="80"/>
        <v>0</v>
      </c>
      <c r="AL828" t="b">
        <f t="shared" ca="1" si="81"/>
        <v>0</v>
      </c>
    </row>
    <row r="829" spans="1:38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9">
        <f t="shared" si="76"/>
        <v>0</v>
      </c>
      <c r="K829" s="18"/>
      <c r="L829" s="17"/>
      <c r="M829" s="17"/>
      <c r="N829" s="17"/>
      <c r="O829" s="20"/>
      <c r="P829" s="17"/>
      <c r="Q829" s="17"/>
      <c r="R829" s="20"/>
      <c r="S829">
        <f t="shared" si="77"/>
        <v>0</v>
      </c>
      <c r="T829" s="17"/>
      <c r="U829" s="20"/>
      <c r="V829" s="21"/>
      <c r="W829" s="17"/>
      <c r="X829" s="17"/>
      <c r="Y829" s="17"/>
      <c r="AI829">
        <f t="shared" ca="1" si="78"/>
        <v>45543</v>
      </c>
      <c r="AJ829" t="b">
        <f t="shared" ca="1" si="79"/>
        <v>0</v>
      </c>
      <c r="AK829" t="b">
        <f t="shared" ca="1" si="80"/>
        <v>0</v>
      </c>
      <c r="AL829" t="b">
        <f t="shared" ca="1" si="81"/>
        <v>0</v>
      </c>
    </row>
    <row r="830" spans="1:38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9">
        <f t="shared" si="76"/>
        <v>0</v>
      </c>
      <c r="K830" s="18"/>
      <c r="L830" s="17"/>
      <c r="M830" s="17"/>
      <c r="N830" s="17"/>
      <c r="O830" s="20"/>
      <c r="P830" s="17"/>
      <c r="Q830" s="17"/>
      <c r="R830" s="20"/>
      <c r="S830">
        <f t="shared" si="77"/>
        <v>0</v>
      </c>
      <c r="T830" s="17"/>
      <c r="U830" s="20"/>
      <c r="V830" s="21"/>
      <c r="W830" s="17"/>
      <c r="X830" s="17"/>
      <c r="Y830" s="17"/>
      <c r="AI830">
        <f t="shared" ca="1" si="78"/>
        <v>45543</v>
      </c>
      <c r="AJ830" t="b">
        <f t="shared" ca="1" si="79"/>
        <v>0</v>
      </c>
      <c r="AK830" t="b">
        <f t="shared" ca="1" si="80"/>
        <v>0</v>
      </c>
      <c r="AL830" t="b">
        <f t="shared" ca="1" si="81"/>
        <v>0</v>
      </c>
    </row>
    <row r="831" spans="1:38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9">
        <f t="shared" si="76"/>
        <v>0</v>
      </c>
      <c r="K831" s="18"/>
      <c r="L831" s="17"/>
      <c r="M831" s="17"/>
      <c r="N831" s="17"/>
      <c r="O831" s="20"/>
      <c r="P831" s="17"/>
      <c r="Q831" s="17"/>
      <c r="R831" s="20"/>
      <c r="S831">
        <f t="shared" si="77"/>
        <v>0</v>
      </c>
      <c r="T831" s="17"/>
      <c r="U831" s="20"/>
      <c r="V831" s="21"/>
      <c r="W831" s="17"/>
      <c r="X831" s="17"/>
      <c r="Y831" s="17"/>
      <c r="AI831">
        <f t="shared" ca="1" si="78"/>
        <v>45543</v>
      </c>
      <c r="AJ831" t="b">
        <f t="shared" ca="1" si="79"/>
        <v>0</v>
      </c>
      <c r="AK831" t="b">
        <f t="shared" ca="1" si="80"/>
        <v>0</v>
      </c>
      <c r="AL831" t="b">
        <f t="shared" ca="1" si="81"/>
        <v>0</v>
      </c>
    </row>
    <row r="832" spans="1:38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9">
        <f t="shared" si="76"/>
        <v>0</v>
      </c>
      <c r="K832" s="18"/>
      <c r="L832" s="17"/>
      <c r="M832" s="17"/>
      <c r="N832" s="17"/>
      <c r="O832" s="20"/>
      <c r="P832" s="17"/>
      <c r="Q832" s="17"/>
      <c r="R832" s="20"/>
      <c r="S832">
        <f t="shared" si="77"/>
        <v>0</v>
      </c>
      <c r="T832" s="17"/>
      <c r="U832" s="20"/>
      <c r="V832" s="21"/>
      <c r="W832" s="17"/>
      <c r="X832" s="17"/>
      <c r="Y832" s="17"/>
      <c r="AI832">
        <f t="shared" ca="1" si="78"/>
        <v>45543</v>
      </c>
      <c r="AJ832" t="b">
        <f t="shared" ca="1" si="79"/>
        <v>0</v>
      </c>
      <c r="AK832" t="b">
        <f t="shared" ca="1" si="80"/>
        <v>0</v>
      </c>
      <c r="AL832" t="b">
        <f t="shared" ca="1" si="81"/>
        <v>0</v>
      </c>
    </row>
    <row r="833" spans="1:38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9">
        <f t="shared" si="76"/>
        <v>0</v>
      </c>
      <c r="K833" s="18"/>
      <c r="L833" s="17"/>
      <c r="M833" s="17"/>
      <c r="N833" s="17"/>
      <c r="O833" s="20"/>
      <c r="P833" s="17"/>
      <c r="Q833" s="17"/>
      <c r="R833" s="20"/>
      <c r="S833">
        <f t="shared" si="77"/>
        <v>0</v>
      </c>
      <c r="T833" s="17"/>
      <c r="U833" s="20"/>
      <c r="V833" s="21"/>
      <c r="W833" s="17"/>
      <c r="X833" s="17"/>
      <c r="Y833" s="17"/>
      <c r="AI833">
        <f t="shared" ca="1" si="78"/>
        <v>45543</v>
      </c>
      <c r="AJ833" t="b">
        <f t="shared" ca="1" si="79"/>
        <v>0</v>
      </c>
      <c r="AK833" t="b">
        <f t="shared" ca="1" si="80"/>
        <v>0</v>
      </c>
      <c r="AL833" t="b">
        <f t="shared" ca="1" si="81"/>
        <v>0</v>
      </c>
    </row>
    <row r="834" spans="1:38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9">
        <f t="shared" si="76"/>
        <v>0</v>
      </c>
      <c r="K834" s="18"/>
      <c r="L834" s="17"/>
      <c r="M834" s="17"/>
      <c r="N834" s="17"/>
      <c r="O834" s="20"/>
      <c r="P834" s="17"/>
      <c r="Q834" s="17"/>
      <c r="R834" s="20"/>
      <c r="S834">
        <f t="shared" si="77"/>
        <v>0</v>
      </c>
      <c r="T834" s="17"/>
      <c r="U834" s="20"/>
      <c r="V834" s="21"/>
      <c r="W834" s="17"/>
      <c r="X834" s="17"/>
      <c r="Y834" s="17"/>
      <c r="AI834">
        <f t="shared" ca="1" si="78"/>
        <v>45543</v>
      </c>
      <c r="AJ834" t="b">
        <f t="shared" ca="1" si="79"/>
        <v>0</v>
      </c>
      <c r="AK834" t="b">
        <f t="shared" ca="1" si="80"/>
        <v>0</v>
      </c>
      <c r="AL834" t="b">
        <f t="shared" ca="1" si="81"/>
        <v>0</v>
      </c>
    </row>
    <row r="835" spans="1:38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9">
        <f t="shared" si="76"/>
        <v>0</v>
      </c>
      <c r="K835" s="18"/>
      <c r="L835" s="17"/>
      <c r="M835" s="17"/>
      <c r="N835" s="17"/>
      <c r="O835" s="20"/>
      <c r="P835" s="17"/>
      <c r="Q835" s="17"/>
      <c r="R835" s="20"/>
      <c r="S835">
        <f t="shared" si="77"/>
        <v>0</v>
      </c>
      <c r="T835" s="17"/>
      <c r="U835" s="20"/>
      <c r="V835" s="21"/>
      <c r="W835" s="17"/>
      <c r="X835" s="17"/>
      <c r="Y835" s="17"/>
      <c r="AI835">
        <f t="shared" ca="1" si="78"/>
        <v>45543</v>
      </c>
      <c r="AJ835" t="b">
        <f t="shared" ca="1" si="79"/>
        <v>0</v>
      </c>
      <c r="AK835" t="b">
        <f t="shared" ca="1" si="80"/>
        <v>0</v>
      </c>
      <c r="AL835" t="b">
        <f t="shared" ca="1" si="81"/>
        <v>0</v>
      </c>
    </row>
    <row r="836" spans="1:38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9">
        <f t="shared" ref="J836:J899" si="82">IF(F836="H",(E836+I836)*H836,E836/52)</f>
        <v>0</v>
      </c>
      <c r="K836" s="18"/>
      <c r="L836" s="17"/>
      <c r="M836" s="17"/>
      <c r="N836" s="17"/>
      <c r="O836" s="20"/>
      <c r="P836" s="17"/>
      <c r="Q836" s="17"/>
      <c r="R836" s="20"/>
      <c r="S836">
        <f t="shared" si="77"/>
        <v>0</v>
      </c>
      <c r="T836" s="17"/>
      <c r="U836" s="20"/>
      <c r="V836" s="21"/>
      <c r="W836" s="17"/>
      <c r="X836" s="17"/>
      <c r="Y836" s="17"/>
      <c r="AI836">
        <f t="shared" ca="1" si="78"/>
        <v>45543</v>
      </c>
      <c r="AJ836" t="b">
        <f t="shared" ca="1" si="79"/>
        <v>0</v>
      </c>
      <c r="AK836" t="b">
        <f t="shared" ca="1" si="80"/>
        <v>0</v>
      </c>
      <c r="AL836" t="b">
        <f t="shared" ca="1" si="81"/>
        <v>0</v>
      </c>
    </row>
    <row r="837" spans="1:38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9">
        <f t="shared" si="82"/>
        <v>0</v>
      </c>
      <c r="K837" s="18"/>
      <c r="L837" s="17"/>
      <c r="M837" s="17"/>
      <c r="N837" s="17"/>
      <c r="O837" s="20"/>
      <c r="P837" s="17"/>
      <c r="Q837" s="17"/>
      <c r="R837" s="20"/>
      <c r="S837">
        <f t="shared" ref="S837:S900" si="83">_xlfn.DAYS(R837,O837)</f>
        <v>0</v>
      </c>
      <c r="T837" s="17"/>
      <c r="U837" s="20"/>
      <c r="V837" s="21"/>
      <c r="W837" s="17"/>
      <c r="X837" s="17"/>
      <c r="Y837" s="17"/>
      <c r="AI837">
        <f t="shared" ca="1" si="78"/>
        <v>45543</v>
      </c>
      <c r="AJ837" t="b">
        <f t="shared" ca="1" si="79"/>
        <v>0</v>
      </c>
      <c r="AK837" t="b">
        <f t="shared" ca="1" si="80"/>
        <v>0</v>
      </c>
      <c r="AL837" t="b">
        <f t="shared" ca="1" si="81"/>
        <v>0</v>
      </c>
    </row>
    <row r="838" spans="1:38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9">
        <f t="shared" si="82"/>
        <v>0</v>
      </c>
      <c r="K838" s="18"/>
      <c r="L838" s="17"/>
      <c r="M838" s="17"/>
      <c r="N838" s="17"/>
      <c r="O838" s="20"/>
      <c r="P838" s="17"/>
      <c r="Q838" s="17"/>
      <c r="R838" s="20"/>
      <c r="S838">
        <f t="shared" si="83"/>
        <v>0</v>
      </c>
      <c r="T838" s="17"/>
      <c r="U838" s="20"/>
      <c r="V838" s="21"/>
      <c r="W838" s="17"/>
      <c r="X838" s="17"/>
      <c r="Y838" s="17"/>
      <c r="AI838">
        <f t="shared" ca="1" si="78"/>
        <v>45543</v>
      </c>
      <c r="AJ838" t="b">
        <f t="shared" ca="1" si="79"/>
        <v>0</v>
      </c>
      <c r="AK838" t="b">
        <f t="shared" ca="1" si="80"/>
        <v>0</v>
      </c>
      <c r="AL838" t="b">
        <f t="shared" ca="1" si="81"/>
        <v>0</v>
      </c>
    </row>
    <row r="839" spans="1:38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9">
        <f t="shared" si="82"/>
        <v>0</v>
      </c>
      <c r="K839" s="18"/>
      <c r="L839" s="17"/>
      <c r="M839" s="17"/>
      <c r="N839" s="17"/>
      <c r="O839" s="20"/>
      <c r="P839" s="17"/>
      <c r="Q839" s="17"/>
      <c r="R839" s="20"/>
      <c r="S839">
        <f t="shared" si="83"/>
        <v>0</v>
      </c>
      <c r="T839" s="17"/>
      <c r="U839" s="20"/>
      <c r="V839" s="21"/>
      <c r="W839" s="17"/>
      <c r="X839" s="17"/>
      <c r="Y839" s="17"/>
      <c r="AI839">
        <f t="shared" ca="1" si="78"/>
        <v>45543</v>
      </c>
      <c r="AJ839" t="b">
        <f t="shared" ca="1" si="79"/>
        <v>0</v>
      </c>
      <c r="AK839" t="b">
        <f t="shared" ca="1" si="80"/>
        <v>0</v>
      </c>
      <c r="AL839" t="b">
        <f t="shared" ca="1" si="81"/>
        <v>0</v>
      </c>
    </row>
    <row r="840" spans="1:38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9">
        <f t="shared" si="82"/>
        <v>0</v>
      </c>
      <c r="K840" s="18"/>
      <c r="L840" s="17"/>
      <c r="M840" s="17"/>
      <c r="N840" s="17"/>
      <c r="O840" s="20"/>
      <c r="P840" s="17"/>
      <c r="Q840" s="17"/>
      <c r="R840" s="20"/>
      <c r="S840">
        <f t="shared" si="83"/>
        <v>0</v>
      </c>
      <c r="T840" s="17"/>
      <c r="U840" s="20"/>
      <c r="V840" s="21"/>
      <c r="W840" s="17"/>
      <c r="X840" s="17"/>
      <c r="Y840" s="17"/>
      <c r="AI840">
        <f t="shared" ca="1" si="78"/>
        <v>45543</v>
      </c>
      <c r="AJ840" t="b">
        <f t="shared" ca="1" si="79"/>
        <v>0</v>
      </c>
      <c r="AK840" t="b">
        <f t="shared" ca="1" si="80"/>
        <v>0</v>
      </c>
      <c r="AL840" t="b">
        <f t="shared" ca="1" si="81"/>
        <v>0</v>
      </c>
    </row>
    <row r="841" spans="1:38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9">
        <f t="shared" si="82"/>
        <v>0</v>
      </c>
      <c r="K841" s="18"/>
      <c r="L841" s="17"/>
      <c r="M841" s="17"/>
      <c r="N841" s="17"/>
      <c r="O841" s="20"/>
      <c r="P841" s="17"/>
      <c r="Q841" s="17"/>
      <c r="R841" s="20"/>
      <c r="S841">
        <f t="shared" si="83"/>
        <v>0</v>
      </c>
      <c r="T841" s="17"/>
      <c r="U841" s="20"/>
      <c r="V841" s="21"/>
      <c r="W841" s="17"/>
      <c r="X841" s="17"/>
      <c r="Y841" s="17"/>
      <c r="AI841">
        <f t="shared" ca="1" si="78"/>
        <v>45543</v>
      </c>
      <c r="AJ841" t="b">
        <f t="shared" ca="1" si="79"/>
        <v>0</v>
      </c>
      <c r="AK841" t="b">
        <f t="shared" ca="1" si="80"/>
        <v>0</v>
      </c>
      <c r="AL841" t="b">
        <f t="shared" ca="1" si="81"/>
        <v>0</v>
      </c>
    </row>
    <row r="842" spans="1:38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9">
        <f t="shared" si="82"/>
        <v>0</v>
      </c>
      <c r="K842" s="18"/>
      <c r="L842" s="17"/>
      <c r="M842" s="17"/>
      <c r="N842" s="17"/>
      <c r="O842" s="20"/>
      <c r="P842" s="17"/>
      <c r="Q842" s="17"/>
      <c r="R842" s="20"/>
      <c r="S842">
        <f t="shared" si="83"/>
        <v>0</v>
      </c>
      <c r="T842" s="17"/>
      <c r="U842" s="20"/>
      <c r="V842" s="21"/>
      <c r="W842" s="17"/>
      <c r="X842" s="17"/>
      <c r="Y842" s="17"/>
      <c r="AI842">
        <f t="shared" ca="1" si="78"/>
        <v>45543</v>
      </c>
      <c r="AJ842" t="b">
        <f t="shared" ca="1" si="79"/>
        <v>0</v>
      </c>
      <c r="AK842" t="b">
        <f t="shared" ca="1" si="80"/>
        <v>0</v>
      </c>
      <c r="AL842" t="b">
        <f t="shared" ca="1" si="81"/>
        <v>0</v>
      </c>
    </row>
    <row r="843" spans="1:38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9">
        <f t="shared" si="82"/>
        <v>0</v>
      </c>
      <c r="K843" s="18"/>
      <c r="L843" s="17"/>
      <c r="M843" s="17"/>
      <c r="N843" s="17"/>
      <c r="O843" s="20"/>
      <c r="P843" s="17"/>
      <c r="Q843" s="17"/>
      <c r="R843" s="20"/>
      <c r="S843">
        <f t="shared" si="83"/>
        <v>0</v>
      </c>
      <c r="T843" s="17"/>
      <c r="U843" s="20"/>
      <c r="V843" s="21"/>
      <c r="W843" s="17"/>
      <c r="X843" s="17"/>
      <c r="Y843" s="17"/>
      <c r="AI843">
        <f t="shared" ca="1" si="78"/>
        <v>45543</v>
      </c>
      <c r="AJ843" t="b">
        <f t="shared" ca="1" si="79"/>
        <v>0</v>
      </c>
      <c r="AK843" t="b">
        <f t="shared" ca="1" si="80"/>
        <v>0</v>
      </c>
      <c r="AL843" t="b">
        <f t="shared" ca="1" si="81"/>
        <v>0</v>
      </c>
    </row>
    <row r="844" spans="1:38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9">
        <f t="shared" si="82"/>
        <v>0</v>
      </c>
      <c r="K844" s="18"/>
      <c r="L844" s="17"/>
      <c r="M844" s="17"/>
      <c r="N844" s="17"/>
      <c r="O844" s="20"/>
      <c r="P844" s="17"/>
      <c r="Q844" s="17"/>
      <c r="R844" s="20"/>
      <c r="S844">
        <f t="shared" si="83"/>
        <v>0</v>
      </c>
      <c r="T844" s="17"/>
      <c r="U844" s="20"/>
      <c r="V844" s="21"/>
      <c r="W844" s="17"/>
      <c r="X844" s="17"/>
      <c r="Y844" s="17"/>
      <c r="AI844">
        <f t="shared" ca="1" si="78"/>
        <v>45543</v>
      </c>
      <c r="AJ844" t="b">
        <f t="shared" ca="1" si="79"/>
        <v>0</v>
      </c>
      <c r="AK844" t="b">
        <f t="shared" ca="1" si="80"/>
        <v>0</v>
      </c>
      <c r="AL844" t="b">
        <f t="shared" ca="1" si="81"/>
        <v>0</v>
      </c>
    </row>
    <row r="845" spans="1:38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9">
        <f t="shared" si="82"/>
        <v>0</v>
      </c>
      <c r="K845" s="18"/>
      <c r="L845" s="17"/>
      <c r="M845" s="17"/>
      <c r="N845" s="17"/>
      <c r="O845" s="20"/>
      <c r="P845" s="17"/>
      <c r="Q845" s="17"/>
      <c r="R845" s="20"/>
      <c r="S845">
        <f t="shared" si="83"/>
        <v>0</v>
      </c>
      <c r="T845" s="17"/>
      <c r="U845" s="20"/>
      <c r="V845" s="21"/>
      <c r="W845" s="17"/>
      <c r="X845" s="17"/>
      <c r="Y845" s="17"/>
      <c r="AI845">
        <f t="shared" ca="1" si="78"/>
        <v>45543</v>
      </c>
      <c r="AJ845" t="b">
        <f t="shared" ca="1" si="79"/>
        <v>0</v>
      </c>
      <c r="AK845" t="b">
        <f t="shared" ca="1" si="80"/>
        <v>0</v>
      </c>
      <c r="AL845" t="b">
        <f t="shared" ca="1" si="81"/>
        <v>0</v>
      </c>
    </row>
    <row r="846" spans="1:38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9">
        <f t="shared" si="82"/>
        <v>0</v>
      </c>
      <c r="K846" s="18"/>
      <c r="L846" s="17"/>
      <c r="M846" s="17"/>
      <c r="N846" s="17"/>
      <c r="O846" s="20"/>
      <c r="P846" s="17"/>
      <c r="Q846" s="17"/>
      <c r="R846" s="20"/>
      <c r="S846">
        <f t="shared" si="83"/>
        <v>0</v>
      </c>
      <c r="T846" s="17"/>
      <c r="U846" s="20"/>
      <c r="V846" s="21"/>
      <c r="W846" s="17"/>
      <c r="X846" s="17"/>
      <c r="Y846" s="17"/>
      <c r="AI846">
        <f t="shared" ca="1" si="78"/>
        <v>45543</v>
      </c>
      <c r="AJ846" t="b">
        <f t="shared" ca="1" si="79"/>
        <v>0</v>
      </c>
      <c r="AK846" t="b">
        <f t="shared" ca="1" si="80"/>
        <v>0</v>
      </c>
      <c r="AL846" t="b">
        <f t="shared" ca="1" si="81"/>
        <v>0</v>
      </c>
    </row>
    <row r="847" spans="1:38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9">
        <f t="shared" si="82"/>
        <v>0</v>
      </c>
      <c r="K847" s="18"/>
      <c r="L847" s="17"/>
      <c r="M847" s="17"/>
      <c r="N847" s="17"/>
      <c r="O847" s="20"/>
      <c r="P847" s="17"/>
      <c r="Q847" s="17"/>
      <c r="R847" s="20"/>
      <c r="S847">
        <f t="shared" si="83"/>
        <v>0</v>
      </c>
      <c r="T847" s="17"/>
      <c r="U847" s="20"/>
      <c r="V847" s="21"/>
      <c r="W847" s="17"/>
      <c r="X847" s="17"/>
      <c r="Y847" s="17"/>
      <c r="AI847">
        <f t="shared" ca="1" si="78"/>
        <v>45543</v>
      </c>
      <c r="AJ847" t="b">
        <f t="shared" ca="1" si="79"/>
        <v>0</v>
      </c>
      <c r="AK847" t="b">
        <f t="shared" ca="1" si="80"/>
        <v>0</v>
      </c>
      <c r="AL847" t="b">
        <f t="shared" ca="1" si="81"/>
        <v>0</v>
      </c>
    </row>
    <row r="848" spans="1:38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9">
        <f t="shared" si="82"/>
        <v>0</v>
      </c>
      <c r="K848" s="18"/>
      <c r="L848" s="17"/>
      <c r="M848" s="17"/>
      <c r="N848" s="17"/>
      <c r="O848" s="20"/>
      <c r="P848" s="17"/>
      <c r="Q848" s="17"/>
      <c r="R848" s="20"/>
      <c r="S848">
        <f t="shared" si="83"/>
        <v>0</v>
      </c>
      <c r="T848" s="17"/>
      <c r="U848" s="20"/>
      <c r="V848" s="21"/>
      <c r="W848" s="17"/>
      <c r="X848" s="17"/>
      <c r="Y848" s="17"/>
      <c r="AI848">
        <f t="shared" ca="1" si="78"/>
        <v>45543</v>
      </c>
      <c r="AJ848" t="b">
        <f t="shared" ca="1" si="79"/>
        <v>0</v>
      </c>
      <c r="AK848" t="b">
        <f t="shared" ca="1" si="80"/>
        <v>0</v>
      </c>
      <c r="AL848" t="b">
        <f t="shared" ca="1" si="81"/>
        <v>0</v>
      </c>
    </row>
    <row r="849" spans="1:38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9">
        <f t="shared" si="82"/>
        <v>0</v>
      </c>
      <c r="K849" s="18"/>
      <c r="L849" s="17"/>
      <c r="M849" s="17"/>
      <c r="N849" s="17"/>
      <c r="O849" s="20"/>
      <c r="P849" s="17"/>
      <c r="Q849" s="17"/>
      <c r="R849" s="20"/>
      <c r="S849">
        <f t="shared" si="83"/>
        <v>0</v>
      </c>
      <c r="T849" s="17"/>
      <c r="U849" s="20"/>
      <c r="V849" s="21"/>
      <c r="W849" s="17"/>
      <c r="X849" s="17"/>
      <c r="Y849" s="17"/>
      <c r="AI849">
        <f t="shared" ca="1" si="78"/>
        <v>45543</v>
      </c>
      <c r="AJ849" t="b">
        <f t="shared" ca="1" si="79"/>
        <v>0</v>
      </c>
      <c r="AK849" t="b">
        <f t="shared" ca="1" si="80"/>
        <v>0</v>
      </c>
      <c r="AL849" t="b">
        <f t="shared" ca="1" si="81"/>
        <v>0</v>
      </c>
    </row>
    <row r="850" spans="1:38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9">
        <f t="shared" si="82"/>
        <v>0</v>
      </c>
      <c r="K850" s="18"/>
      <c r="L850" s="17"/>
      <c r="M850" s="17"/>
      <c r="N850" s="17"/>
      <c r="O850" s="20"/>
      <c r="P850" s="17"/>
      <c r="Q850" s="17"/>
      <c r="R850" s="20"/>
      <c r="S850">
        <f t="shared" si="83"/>
        <v>0</v>
      </c>
      <c r="T850" s="17"/>
      <c r="U850" s="20"/>
      <c r="V850" s="21"/>
      <c r="W850" s="17"/>
      <c r="X850" s="17"/>
      <c r="Y850" s="17"/>
      <c r="AI850">
        <f t="shared" ca="1" si="78"/>
        <v>45543</v>
      </c>
      <c r="AJ850" t="b">
        <f t="shared" ca="1" si="79"/>
        <v>0</v>
      </c>
      <c r="AK850" t="b">
        <f t="shared" ca="1" si="80"/>
        <v>0</v>
      </c>
      <c r="AL850" t="b">
        <f t="shared" ca="1" si="81"/>
        <v>0</v>
      </c>
    </row>
    <row r="851" spans="1:38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9">
        <f t="shared" si="82"/>
        <v>0</v>
      </c>
      <c r="K851" s="18"/>
      <c r="L851" s="17"/>
      <c r="M851" s="17"/>
      <c r="N851" s="17"/>
      <c r="O851" s="20"/>
      <c r="P851" s="17"/>
      <c r="Q851" s="17"/>
      <c r="R851" s="20"/>
      <c r="S851">
        <f t="shared" si="83"/>
        <v>0</v>
      </c>
      <c r="T851" s="17"/>
      <c r="U851" s="20"/>
      <c r="V851" s="21"/>
      <c r="W851" s="17"/>
      <c r="X851" s="17"/>
      <c r="Y851" s="17"/>
      <c r="AI851">
        <f t="shared" ca="1" si="78"/>
        <v>45543</v>
      </c>
      <c r="AJ851" t="b">
        <f t="shared" ca="1" si="79"/>
        <v>0</v>
      </c>
      <c r="AK851" t="b">
        <f t="shared" ca="1" si="80"/>
        <v>0</v>
      </c>
      <c r="AL851" t="b">
        <f t="shared" ca="1" si="81"/>
        <v>0</v>
      </c>
    </row>
    <row r="852" spans="1:38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9">
        <f t="shared" si="82"/>
        <v>0</v>
      </c>
      <c r="K852" s="18"/>
      <c r="L852" s="17"/>
      <c r="M852" s="17"/>
      <c r="N852" s="17"/>
      <c r="O852" s="20"/>
      <c r="P852" s="17"/>
      <c r="Q852" s="17"/>
      <c r="R852" s="20"/>
      <c r="S852">
        <f t="shared" si="83"/>
        <v>0</v>
      </c>
      <c r="T852" s="17"/>
      <c r="U852" s="20"/>
      <c r="V852" s="21"/>
      <c r="W852" s="17"/>
      <c r="X852" s="17"/>
      <c r="Y852" s="17"/>
      <c r="AI852">
        <f t="shared" ca="1" si="78"/>
        <v>45543</v>
      </c>
      <c r="AJ852" t="b">
        <f t="shared" ca="1" si="79"/>
        <v>0</v>
      </c>
      <c r="AK852" t="b">
        <f t="shared" ca="1" si="80"/>
        <v>0</v>
      </c>
      <c r="AL852" t="b">
        <f t="shared" ca="1" si="81"/>
        <v>0</v>
      </c>
    </row>
    <row r="853" spans="1:38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9">
        <f t="shared" si="82"/>
        <v>0</v>
      </c>
      <c r="K853" s="18"/>
      <c r="L853" s="17"/>
      <c r="M853" s="17"/>
      <c r="N853" s="17"/>
      <c r="O853" s="20"/>
      <c r="P853" s="17"/>
      <c r="Q853" s="17"/>
      <c r="R853" s="20"/>
      <c r="S853">
        <f t="shared" si="83"/>
        <v>0</v>
      </c>
      <c r="T853" s="17"/>
      <c r="U853" s="20"/>
      <c r="V853" s="21"/>
      <c r="W853" s="17"/>
      <c r="X853" s="17"/>
      <c r="Y853" s="17"/>
      <c r="AI853">
        <f t="shared" ca="1" si="78"/>
        <v>45543</v>
      </c>
      <c r="AJ853" t="b">
        <f t="shared" ca="1" si="79"/>
        <v>0</v>
      </c>
      <c r="AK853" t="b">
        <f t="shared" ca="1" si="80"/>
        <v>0</v>
      </c>
      <c r="AL853" t="b">
        <f t="shared" ca="1" si="81"/>
        <v>0</v>
      </c>
    </row>
    <row r="854" spans="1:38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9">
        <f t="shared" si="82"/>
        <v>0</v>
      </c>
      <c r="K854" s="18"/>
      <c r="L854" s="17"/>
      <c r="M854" s="17"/>
      <c r="N854" s="17"/>
      <c r="O854" s="20"/>
      <c r="P854" s="17"/>
      <c r="Q854" s="17"/>
      <c r="R854" s="20"/>
      <c r="S854">
        <f t="shared" si="83"/>
        <v>0</v>
      </c>
      <c r="T854" s="17"/>
      <c r="U854" s="20"/>
      <c r="V854" s="21"/>
      <c r="W854" s="17"/>
      <c r="X854" s="17"/>
      <c r="Y854" s="17"/>
      <c r="AI854">
        <f t="shared" ca="1" si="78"/>
        <v>45543</v>
      </c>
      <c r="AJ854" t="b">
        <f t="shared" ca="1" si="79"/>
        <v>0</v>
      </c>
      <c r="AK854" t="b">
        <f t="shared" ca="1" si="80"/>
        <v>0</v>
      </c>
      <c r="AL854" t="b">
        <f t="shared" ca="1" si="81"/>
        <v>0</v>
      </c>
    </row>
    <row r="855" spans="1:38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9">
        <f t="shared" si="82"/>
        <v>0</v>
      </c>
      <c r="K855" s="18"/>
      <c r="L855" s="17"/>
      <c r="M855" s="17"/>
      <c r="N855" s="17"/>
      <c r="O855" s="20"/>
      <c r="P855" s="17"/>
      <c r="Q855" s="17"/>
      <c r="R855" s="20"/>
      <c r="S855">
        <f t="shared" si="83"/>
        <v>0</v>
      </c>
      <c r="T855" s="17"/>
      <c r="U855" s="20"/>
      <c r="V855" s="21"/>
      <c r="W855" s="17"/>
      <c r="X855" s="17"/>
      <c r="Y855" s="17"/>
      <c r="AI855">
        <f t="shared" ca="1" si="78"/>
        <v>45543</v>
      </c>
      <c r="AJ855" t="b">
        <f t="shared" ca="1" si="79"/>
        <v>0</v>
      </c>
      <c r="AK855" t="b">
        <f t="shared" ca="1" si="80"/>
        <v>0</v>
      </c>
      <c r="AL855" t="b">
        <f t="shared" ca="1" si="81"/>
        <v>0</v>
      </c>
    </row>
    <row r="856" spans="1:38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9">
        <f t="shared" si="82"/>
        <v>0</v>
      </c>
      <c r="K856" s="18"/>
      <c r="L856" s="17"/>
      <c r="M856" s="17"/>
      <c r="N856" s="17"/>
      <c r="O856" s="20"/>
      <c r="P856" s="17"/>
      <c r="Q856" s="17"/>
      <c r="R856" s="20"/>
      <c r="S856">
        <f t="shared" si="83"/>
        <v>0</v>
      </c>
      <c r="T856" s="17"/>
      <c r="U856" s="20"/>
      <c r="V856" s="21"/>
      <c r="W856" s="17"/>
      <c r="X856" s="17"/>
      <c r="Y856" s="17"/>
      <c r="AI856">
        <f t="shared" ca="1" si="78"/>
        <v>45543</v>
      </c>
      <c r="AJ856" t="b">
        <f t="shared" ca="1" si="79"/>
        <v>0</v>
      </c>
      <c r="AK856" t="b">
        <f t="shared" ca="1" si="80"/>
        <v>0</v>
      </c>
      <c r="AL856" t="b">
        <f t="shared" ca="1" si="81"/>
        <v>0</v>
      </c>
    </row>
    <row r="857" spans="1:38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9">
        <f t="shared" si="82"/>
        <v>0</v>
      </c>
      <c r="K857" s="18"/>
      <c r="L857" s="17"/>
      <c r="M857" s="17"/>
      <c r="N857" s="17"/>
      <c r="O857" s="20"/>
      <c r="P857" s="17"/>
      <c r="Q857" s="17"/>
      <c r="R857" s="20"/>
      <c r="S857">
        <f t="shared" si="83"/>
        <v>0</v>
      </c>
      <c r="T857" s="17"/>
      <c r="U857" s="20"/>
      <c r="V857" s="21"/>
      <c r="W857" s="17"/>
      <c r="X857" s="17"/>
      <c r="Y857" s="17"/>
      <c r="AI857">
        <f t="shared" ca="1" si="78"/>
        <v>45543</v>
      </c>
      <c r="AJ857" t="b">
        <f t="shared" ca="1" si="79"/>
        <v>0</v>
      </c>
      <c r="AK857" t="b">
        <f t="shared" ca="1" si="80"/>
        <v>0</v>
      </c>
      <c r="AL857" t="b">
        <f t="shared" ca="1" si="81"/>
        <v>0</v>
      </c>
    </row>
    <row r="858" spans="1:38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9">
        <f t="shared" si="82"/>
        <v>0</v>
      </c>
      <c r="K858" s="18"/>
      <c r="L858" s="17"/>
      <c r="M858" s="17"/>
      <c r="N858" s="17"/>
      <c r="O858" s="20"/>
      <c r="P858" s="17"/>
      <c r="Q858" s="17"/>
      <c r="R858" s="20"/>
      <c r="S858">
        <f t="shared" si="83"/>
        <v>0</v>
      </c>
      <c r="T858" s="17"/>
      <c r="U858" s="20"/>
      <c r="V858" s="21"/>
      <c r="W858" s="17"/>
      <c r="X858" s="17"/>
      <c r="Y858" s="17"/>
      <c r="AI858">
        <f t="shared" ca="1" si="78"/>
        <v>45543</v>
      </c>
      <c r="AJ858" t="b">
        <f t="shared" ca="1" si="79"/>
        <v>0</v>
      </c>
      <c r="AK858" t="b">
        <f t="shared" ca="1" si="80"/>
        <v>0</v>
      </c>
      <c r="AL858" t="b">
        <f t="shared" ca="1" si="81"/>
        <v>0</v>
      </c>
    </row>
    <row r="859" spans="1:38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9">
        <f t="shared" si="82"/>
        <v>0</v>
      </c>
      <c r="K859" s="18"/>
      <c r="L859" s="17"/>
      <c r="M859" s="17"/>
      <c r="N859" s="17"/>
      <c r="O859" s="20"/>
      <c r="P859" s="17"/>
      <c r="Q859" s="17"/>
      <c r="R859" s="20"/>
      <c r="S859">
        <f t="shared" si="83"/>
        <v>0</v>
      </c>
      <c r="T859" s="17"/>
      <c r="U859" s="20"/>
      <c r="V859" s="21"/>
      <c r="W859" s="17"/>
      <c r="X859" s="17"/>
      <c r="Y859" s="17"/>
      <c r="AI859">
        <f t="shared" ref="AI859:AI922" ca="1" si="84">_xlfn.DAYS(TODAY(),O859)</f>
        <v>45543</v>
      </c>
      <c r="AJ859" t="b">
        <f t="shared" ref="AJ859:AJ922" ca="1" si="85">AND(AI859&lt;=7,Q859="No")</f>
        <v>0</v>
      </c>
      <c r="AK859" t="b">
        <f t="shared" ref="AK859:AK922" ca="1" si="86">AND(AND(AI859&gt;7,AI859&lt;=14),Q859="No")</f>
        <v>0</v>
      </c>
      <c r="AL859" t="b">
        <f t="shared" ref="AL859:AL922" ca="1" si="87">AND(AI859&gt;14,Q859="No")</f>
        <v>0</v>
      </c>
    </row>
    <row r="860" spans="1:38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9">
        <f t="shared" si="82"/>
        <v>0</v>
      </c>
      <c r="K860" s="18"/>
      <c r="L860" s="17"/>
      <c r="M860" s="17"/>
      <c r="N860" s="17"/>
      <c r="O860" s="20"/>
      <c r="P860" s="17"/>
      <c r="Q860" s="17"/>
      <c r="R860" s="20"/>
      <c r="S860">
        <f t="shared" si="83"/>
        <v>0</v>
      </c>
      <c r="T860" s="17"/>
      <c r="U860" s="20"/>
      <c r="V860" s="21"/>
      <c r="W860" s="17"/>
      <c r="X860" s="17"/>
      <c r="Y860" s="17"/>
      <c r="AI860">
        <f t="shared" ca="1" si="84"/>
        <v>45543</v>
      </c>
      <c r="AJ860" t="b">
        <f t="shared" ca="1" si="85"/>
        <v>0</v>
      </c>
      <c r="AK860" t="b">
        <f t="shared" ca="1" si="86"/>
        <v>0</v>
      </c>
      <c r="AL860" t="b">
        <f t="shared" ca="1" si="87"/>
        <v>0</v>
      </c>
    </row>
    <row r="861" spans="1:38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9">
        <f t="shared" si="82"/>
        <v>0</v>
      </c>
      <c r="K861" s="18"/>
      <c r="L861" s="17"/>
      <c r="M861" s="17"/>
      <c r="N861" s="17"/>
      <c r="O861" s="20"/>
      <c r="P861" s="17"/>
      <c r="Q861" s="17"/>
      <c r="R861" s="20"/>
      <c r="S861">
        <f t="shared" si="83"/>
        <v>0</v>
      </c>
      <c r="T861" s="17"/>
      <c r="U861" s="20"/>
      <c r="V861" s="21"/>
      <c r="W861" s="17"/>
      <c r="X861" s="17"/>
      <c r="Y861" s="17"/>
      <c r="AI861">
        <f t="shared" ca="1" si="84"/>
        <v>45543</v>
      </c>
      <c r="AJ861" t="b">
        <f t="shared" ca="1" si="85"/>
        <v>0</v>
      </c>
      <c r="AK861" t="b">
        <f t="shared" ca="1" si="86"/>
        <v>0</v>
      </c>
      <c r="AL861" t="b">
        <f t="shared" ca="1" si="87"/>
        <v>0</v>
      </c>
    </row>
    <row r="862" spans="1:38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9">
        <f t="shared" si="82"/>
        <v>0</v>
      </c>
      <c r="K862" s="18"/>
      <c r="L862" s="17"/>
      <c r="M862" s="17"/>
      <c r="N862" s="17"/>
      <c r="O862" s="20"/>
      <c r="P862" s="17"/>
      <c r="Q862" s="17"/>
      <c r="R862" s="20"/>
      <c r="S862">
        <f t="shared" si="83"/>
        <v>0</v>
      </c>
      <c r="T862" s="17"/>
      <c r="U862" s="20"/>
      <c r="V862" s="21"/>
      <c r="W862" s="17"/>
      <c r="X862" s="17"/>
      <c r="Y862" s="17"/>
      <c r="AI862">
        <f t="shared" ca="1" si="84"/>
        <v>45543</v>
      </c>
      <c r="AJ862" t="b">
        <f t="shared" ca="1" si="85"/>
        <v>0</v>
      </c>
      <c r="AK862" t="b">
        <f t="shared" ca="1" si="86"/>
        <v>0</v>
      </c>
      <c r="AL862" t="b">
        <f t="shared" ca="1" si="87"/>
        <v>0</v>
      </c>
    </row>
    <row r="863" spans="1:38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9">
        <f t="shared" si="82"/>
        <v>0</v>
      </c>
      <c r="K863" s="18"/>
      <c r="L863" s="17"/>
      <c r="M863" s="17"/>
      <c r="N863" s="17"/>
      <c r="O863" s="20"/>
      <c r="P863" s="17"/>
      <c r="Q863" s="17"/>
      <c r="R863" s="20"/>
      <c r="S863">
        <f t="shared" si="83"/>
        <v>0</v>
      </c>
      <c r="T863" s="17"/>
      <c r="U863" s="20"/>
      <c r="V863" s="21"/>
      <c r="W863" s="17"/>
      <c r="X863" s="17"/>
      <c r="Y863" s="17"/>
      <c r="AI863">
        <f t="shared" ca="1" si="84"/>
        <v>45543</v>
      </c>
      <c r="AJ863" t="b">
        <f t="shared" ca="1" si="85"/>
        <v>0</v>
      </c>
      <c r="AK863" t="b">
        <f t="shared" ca="1" si="86"/>
        <v>0</v>
      </c>
      <c r="AL863" t="b">
        <f t="shared" ca="1" si="87"/>
        <v>0</v>
      </c>
    </row>
    <row r="864" spans="1:38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9">
        <f t="shared" si="82"/>
        <v>0</v>
      </c>
      <c r="K864" s="18"/>
      <c r="L864" s="17"/>
      <c r="M864" s="17"/>
      <c r="N864" s="17"/>
      <c r="O864" s="20"/>
      <c r="P864" s="17"/>
      <c r="Q864" s="17"/>
      <c r="R864" s="20"/>
      <c r="S864">
        <f t="shared" si="83"/>
        <v>0</v>
      </c>
      <c r="T864" s="17"/>
      <c r="U864" s="20"/>
      <c r="V864" s="21"/>
      <c r="W864" s="17"/>
      <c r="X864" s="17"/>
      <c r="Y864" s="17"/>
      <c r="AI864">
        <f t="shared" ca="1" si="84"/>
        <v>45543</v>
      </c>
      <c r="AJ864" t="b">
        <f t="shared" ca="1" si="85"/>
        <v>0</v>
      </c>
      <c r="AK864" t="b">
        <f t="shared" ca="1" si="86"/>
        <v>0</v>
      </c>
      <c r="AL864" t="b">
        <f t="shared" ca="1" si="87"/>
        <v>0</v>
      </c>
    </row>
    <row r="865" spans="1:38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9">
        <f t="shared" si="82"/>
        <v>0</v>
      </c>
      <c r="K865" s="18"/>
      <c r="L865" s="17"/>
      <c r="M865" s="17"/>
      <c r="N865" s="17"/>
      <c r="O865" s="20"/>
      <c r="P865" s="17"/>
      <c r="Q865" s="17"/>
      <c r="R865" s="20"/>
      <c r="S865">
        <f t="shared" si="83"/>
        <v>0</v>
      </c>
      <c r="T865" s="17"/>
      <c r="U865" s="20"/>
      <c r="V865" s="21"/>
      <c r="W865" s="17"/>
      <c r="X865" s="17"/>
      <c r="Y865" s="17"/>
      <c r="AI865">
        <f t="shared" ca="1" si="84"/>
        <v>45543</v>
      </c>
      <c r="AJ865" t="b">
        <f t="shared" ca="1" si="85"/>
        <v>0</v>
      </c>
      <c r="AK865" t="b">
        <f t="shared" ca="1" si="86"/>
        <v>0</v>
      </c>
      <c r="AL865" t="b">
        <f t="shared" ca="1" si="87"/>
        <v>0</v>
      </c>
    </row>
    <row r="866" spans="1:38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9">
        <f t="shared" si="82"/>
        <v>0</v>
      </c>
      <c r="K866" s="18"/>
      <c r="L866" s="17"/>
      <c r="M866" s="17"/>
      <c r="N866" s="17"/>
      <c r="O866" s="20"/>
      <c r="P866" s="17"/>
      <c r="Q866" s="17"/>
      <c r="R866" s="20"/>
      <c r="S866">
        <f t="shared" si="83"/>
        <v>0</v>
      </c>
      <c r="T866" s="17"/>
      <c r="U866" s="20"/>
      <c r="V866" s="21"/>
      <c r="W866" s="17"/>
      <c r="X866" s="17"/>
      <c r="Y866" s="17"/>
      <c r="AI866">
        <f t="shared" ca="1" si="84"/>
        <v>45543</v>
      </c>
      <c r="AJ866" t="b">
        <f t="shared" ca="1" si="85"/>
        <v>0</v>
      </c>
      <c r="AK866" t="b">
        <f t="shared" ca="1" si="86"/>
        <v>0</v>
      </c>
      <c r="AL866" t="b">
        <f t="shared" ca="1" si="87"/>
        <v>0</v>
      </c>
    </row>
    <row r="867" spans="1:38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9">
        <f t="shared" si="82"/>
        <v>0</v>
      </c>
      <c r="K867" s="18"/>
      <c r="L867" s="17"/>
      <c r="M867" s="17"/>
      <c r="N867" s="17"/>
      <c r="O867" s="20"/>
      <c r="P867" s="17"/>
      <c r="Q867" s="17"/>
      <c r="R867" s="20"/>
      <c r="S867">
        <f t="shared" si="83"/>
        <v>0</v>
      </c>
      <c r="T867" s="17"/>
      <c r="U867" s="20"/>
      <c r="V867" s="21"/>
      <c r="W867" s="17"/>
      <c r="X867" s="17"/>
      <c r="Y867" s="17"/>
      <c r="AI867">
        <f t="shared" ca="1" si="84"/>
        <v>45543</v>
      </c>
      <c r="AJ867" t="b">
        <f t="shared" ca="1" si="85"/>
        <v>0</v>
      </c>
      <c r="AK867" t="b">
        <f t="shared" ca="1" si="86"/>
        <v>0</v>
      </c>
      <c r="AL867" t="b">
        <f t="shared" ca="1" si="87"/>
        <v>0</v>
      </c>
    </row>
    <row r="868" spans="1:38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9">
        <f t="shared" si="82"/>
        <v>0</v>
      </c>
      <c r="K868" s="18"/>
      <c r="L868" s="17"/>
      <c r="M868" s="17"/>
      <c r="N868" s="17"/>
      <c r="O868" s="20"/>
      <c r="P868" s="17"/>
      <c r="Q868" s="17"/>
      <c r="R868" s="20"/>
      <c r="S868">
        <f t="shared" si="83"/>
        <v>0</v>
      </c>
      <c r="T868" s="17"/>
      <c r="U868" s="20"/>
      <c r="V868" s="21"/>
      <c r="W868" s="17"/>
      <c r="X868" s="17"/>
      <c r="Y868" s="17"/>
      <c r="AI868">
        <f t="shared" ca="1" si="84"/>
        <v>45543</v>
      </c>
      <c r="AJ868" t="b">
        <f t="shared" ca="1" si="85"/>
        <v>0</v>
      </c>
      <c r="AK868" t="b">
        <f t="shared" ca="1" si="86"/>
        <v>0</v>
      </c>
      <c r="AL868" t="b">
        <f t="shared" ca="1" si="87"/>
        <v>0</v>
      </c>
    </row>
    <row r="869" spans="1:38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9">
        <f t="shared" si="82"/>
        <v>0</v>
      </c>
      <c r="K869" s="18"/>
      <c r="L869" s="17"/>
      <c r="M869" s="17"/>
      <c r="N869" s="17"/>
      <c r="O869" s="20"/>
      <c r="P869" s="17"/>
      <c r="Q869" s="17"/>
      <c r="R869" s="20"/>
      <c r="S869">
        <f t="shared" si="83"/>
        <v>0</v>
      </c>
      <c r="T869" s="17"/>
      <c r="U869" s="20"/>
      <c r="V869" s="21"/>
      <c r="W869" s="17"/>
      <c r="X869" s="17"/>
      <c r="Y869" s="17"/>
      <c r="AI869">
        <f t="shared" ca="1" si="84"/>
        <v>45543</v>
      </c>
      <c r="AJ869" t="b">
        <f t="shared" ca="1" si="85"/>
        <v>0</v>
      </c>
      <c r="AK869" t="b">
        <f t="shared" ca="1" si="86"/>
        <v>0</v>
      </c>
      <c r="AL869" t="b">
        <f t="shared" ca="1" si="87"/>
        <v>0</v>
      </c>
    </row>
    <row r="870" spans="1:38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9">
        <f t="shared" si="82"/>
        <v>0</v>
      </c>
      <c r="K870" s="18"/>
      <c r="L870" s="17"/>
      <c r="M870" s="17"/>
      <c r="N870" s="17"/>
      <c r="O870" s="20"/>
      <c r="P870" s="17"/>
      <c r="Q870" s="17"/>
      <c r="R870" s="20"/>
      <c r="S870">
        <f t="shared" si="83"/>
        <v>0</v>
      </c>
      <c r="T870" s="17"/>
      <c r="U870" s="20"/>
      <c r="V870" s="21"/>
      <c r="W870" s="17"/>
      <c r="X870" s="17"/>
      <c r="Y870" s="17"/>
      <c r="AI870">
        <f t="shared" ca="1" si="84"/>
        <v>45543</v>
      </c>
      <c r="AJ870" t="b">
        <f t="shared" ca="1" si="85"/>
        <v>0</v>
      </c>
      <c r="AK870" t="b">
        <f t="shared" ca="1" si="86"/>
        <v>0</v>
      </c>
      <c r="AL870" t="b">
        <f t="shared" ca="1" si="87"/>
        <v>0</v>
      </c>
    </row>
    <row r="871" spans="1:38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9">
        <f t="shared" si="82"/>
        <v>0</v>
      </c>
      <c r="K871" s="18"/>
      <c r="L871" s="17"/>
      <c r="M871" s="17"/>
      <c r="N871" s="17"/>
      <c r="O871" s="20"/>
      <c r="P871" s="17"/>
      <c r="Q871" s="17"/>
      <c r="R871" s="20"/>
      <c r="S871">
        <f t="shared" si="83"/>
        <v>0</v>
      </c>
      <c r="T871" s="17"/>
      <c r="U871" s="20"/>
      <c r="V871" s="21"/>
      <c r="W871" s="17"/>
      <c r="X871" s="17"/>
      <c r="Y871" s="17"/>
      <c r="AI871">
        <f t="shared" ca="1" si="84"/>
        <v>45543</v>
      </c>
      <c r="AJ871" t="b">
        <f t="shared" ca="1" si="85"/>
        <v>0</v>
      </c>
      <c r="AK871" t="b">
        <f t="shared" ca="1" si="86"/>
        <v>0</v>
      </c>
      <c r="AL871" t="b">
        <f t="shared" ca="1" si="87"/>
        <v>0</v>
      </c>
    </row>
    <row r="872" spans="1:38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9">
        <f t="shared" si="82"/>
        <v>0</v>
      </c>
      <c r="K872" s="18"/>
      <c r="L872" s="17"/>
      <c r="M872" s="17"/>
      <c r="N872" s="17"/>
      <c r="O872" s="20"/>
      <c r="P872" s="17"/>
      <c r="Q872" s="17"/>
      <c r="R872" s="20"/>
      <c r="S872">
        <f t="shared" si="83"/>
        <v>0</v>
      </c>
      <c r="T872" s="17"/>
      <c r="U872" s="20"/>
      <c r="V872" s="21"/>
      <c r="W872" s="17"/>
      <c r="X872" s="17"/>
      <c r="Y872" s="17"/>
      <c r="AI872">
        <f t="shared" ca="1" si="84"/>
        <v>45543</v>
      </c>
      <c r="AJ872" t="b">
        <f t="shared" ca="1" si="85"/>
        <v>0</v>
      </c>
      <c r="AK872" t="b">
        <f t="shared" ca="1" si="86"/>
        <v>0</v>
      </c>
      <c r="AL872" t="b">
        <f t="shared" ca="1" si="87"/>
        <v>0</v>
      </c>
    </row>
    <row r="873" spans="1:38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9">
        <f t="shared" si="82"/>
        <v>0</v>
      </c>
      <c r="K873" s="18"/>
      <c r="L873" s="17"/>
      <c r="M873" s="17"/>
      <c r="N873" s="17"/>
      <c r="O873" s="20"/>
      <c r="P873" s="17"/>
      <c r="Q873" s="17"/>
      <c r="R873" s="20"/>
      <c r="S873">
        <f t="shared" si="83"/>
        <v>0</v>
      </c>
      <c r="T873" s="17"/>
      <c r="U873" s="20"/>
      <c r="V873" s="21"/>
      <c r="W873" s="17"/>
      <c r="X873" s="17"/>
      <c r="Y873" s="17"/>
      <c r="AI873">
        <f t="shared" ca="1" si="84"/>
        <v>45543</v>
      </c>
      <c r="AJ873" t="b">
        <f t="shared" ca="1" si="85"/>
        <v>0</v>
      </c>
      <c r="AK873" t="b">
        <f t="shared" ca="1" si="86"/>
        <v>0</v>
      </c>
      <c r="AL873" t="b">
        <f t="shared" ca="1" si="87"/>
        <v>0</v>
      </c>
    </row>
    <row r="874" spans="1:38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9">
        <f t="shared" si="82"/>
        <v>0</v>
      </c>
      <c r="K874" s="18"/>
      <c r="L874" s="17"/>
      <c r="M874" s="17"/>
      <c r="N874" s="17"/>
      <c r="O874" s="20"/>
      <c r="P874" s="17"/>
      <c r="Q874" s="17"/>
      <c r="R874" s="20"/>
      <c r="S874">
        <f t="shared" si="83"/>
        <v>0</v>
      </c>
      <c r="T874" s="17"/>
      <c r="U874" s="20"/>
      <c r="V874" s="21"/>
      <c r="W874" s="17"/>
      <c r="X874" s="17"/>
      <c r="Y874" s="17"/>
      <c r="AI874">
        <f t="shared" ca="1" si="84"/>
        <v>45543</v>
      </c>
      <c r="AJ874" t="b">
        <f t="shared" ca="1" si="85"/>
        <v>0</v>
      </c>
      <c r="AK874" t="b">
        <f t="shared" ca="1" si="86"/>
        <v>0</v>
      </c>
      <c r="AL874" t="b">
        <f t="shared" ca="1" si="87"/>
        <v>0</v>
      </c>
    </row>
    <row r="875" spans="1:38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9">
        <f t="shared" si="82"/>
        <v>0</v>
      </c>
      <c r="K875" s="18"/>
      <c r="L875" s="17"/>
      <c r="M875" s="17"/>
      <c r="N875" s="17"/>
      <c r="O875" s="20"/>
      <c r="P875" s="17"/>
      <c r="Q875" s="17"/>
      <c r="R875" s="20"/>
      <c r="S875">
        <f t="shared" si="83"/>
        <v>0</v>
      </c>
      <c r="T875" s="17"/>
      <c r="U875" s="20"/>
      <c r="V875" s="21"/>
      <c r="W875" s="17"/>
      <c r="X875" s="17"/>
      <c r="Y875" s="17"/>
      <c r="AI875">
        <f t="shared" ca="1" si="84"/>
        <v>45543</v>
      </c>
      <c r="AJ875" t="b">
        <f t="shared" ca="1" si="85"/>
        <v>0</v>
      </c>
      <c r="AK875" t="b">
        <f t="shared" ca="1" si="86"/>
        <v>0</v>
      </c>
      <c r="AL875" t="b">
        <f t="shared" ca="1" si="87"/>
        <v>0</v>
      </c>
    </row>
    <row r="876" spans="1:38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9">
        <f t="shared" si="82"/>
        <v>0</v>
      </c>
      <c r="K876" s="18"/>
      <c r="L876" s="17"/>
      <c r="M876" s="17"/>
      <c r="N876" s="17"/>
      <c r="O876" s="20"/>
      <c r="P876" s="17"/>
      <c r="Q876" s="17"/>
      <c r="R876" s="20"/>
      <c r="S876">
        <f t="shared" si="83"/>
        <v>0</v>
      </c>
      <c r="T876" s="17"/>
      <c r="U876" s="20"/>
      <c r="V876" s="21"/>
      <c r="W876" s="17"/>
      <c r="X876" s="17"/>
      <c r="Y876" s="17"/>
      <c r="AI876">
        <f t="shared" ca="1" si="84"/>
        <v>45543</v>
      </c>
      <c r="AJ876" t="b">
        <f t="shared" ca="1" si="85"/>
        <v>0</v>
      </c>
      <c r="AK876" t="b">
        <f t="shared" ca="1" si="86"/>
        <v>0</v>
      </c>
      <c r="AL876" t="b">
        <f t="shared" ca="1" si="87"/>
        <v>0</v>
      </c>
    </row>
    <row r="877" spans="1:38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9">
        <f t="shared" si="82"/>
        <v>0</v>
      </c>
      <c r="K877" s="18"/>
      <c r="L877" s="17"/>
      <c r="M877" s="17"/>
      <c r="N877" s="17"/>
      <c r="O877" s="20"/>
      <c r="P877" s="17"/>
      <c r="Q877" s="17"/>
      <c r="R877" s="20"/>
      <c r="S877">
        <f t="shared" si="83"/>
        <v>0</v>
      </c>
      <c r="T877" s="17"/>
      <c r="U877" s="20"/>
      <c r="V877" s="21"/>
      <c r="W877" s="17"/>
      <c r="X877" s="17"/>
      <c r="Y877" s="17"/>
      <c r="AI877">
        <f t="shared" ca="1" si="84"/>
        <v>45543</v>
      </c>
      <c r="AJ877" t="b">
        <f t="shared" ca="1" si="85"/>
        <v>0</v>
      </c>
      <c r="AK877" t="b">
        <f t="shared" ca="1" si="86"/>
        <v>0</v>
      </c>
      <c r="AL877" t="b">
        <f t="shared" ca="1" si="87"/>
        <v>0</v>
      </c>
    </row>
    <row r="878" spans="1:38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9">
        <f t="shared" si="82"/>
        <v>0</v>
      </c>
      <c r="K878" s="18"/>
      <c r="L878" s="17"/>
      <c r="M878" s="17"/>
      <c r="N878" s="17"/>
      <c r="O878" s="20"/>
      <c r="P878" s="17"/>
      <c r="Q878" s="17"/>
      <c r="R878" s="20"/>
      <c r="S878">
        <f t="shared" si="83"/>
        <v>0</v>
      </c>
      <c r="T878" s="17"/>
      <c r="U878" s="20"/>
      <c r="V878" s="21"/>
      <c r="W878" s="17"/>
      <c r="X878" s="17"/>
      <c r="Y878" s="17"/>
      <c r="AI878">
        <f t="shared" ca="1" si="84"/>
        <v>45543</v>
      </c>
      <c r="AJ878" t="b">
        <f t="shared" ca="1" si="85"/>
        <v>0</v>
      </c>
      <c r="AK878" t="b">
        <f t="shared" ca="1" si="86"/>
        <v>0</v>
      </c>
      <c r="AL878" t="b">
        <f t="shared" ca="1" si="87"/>
        <v>0</v>
      </c>
    </row>
    <row r="879" spans="1:38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9">
        <f t="shared" si="82"/>
        <v>0</v>
      </c>
      <c r="K879" s="18"/>
      <c r="L879" s="17"/>
      <c r="M879" s="17"/>
      <c r="N879" s="17"/>
      <c r="O879" s="20"/>
      <c r="P879" s="17"/>
      <c r="Q879" s="17"/>
      <c r="R879" s="20"/>
      <c r="S879">
        <f t="shared" si="83"/>
        <v>0</v>
      </c>
      <c r="T879" s="17"/>
      <c r="U879" s="20"/>
      <c r="V879" s="21"/>
      <c r="W879" s="17"/>
      <c r="X879" s="17"/>
      <c r="Y879" s="17"/>
      <c r="AI879">
        <f t="shared" ca="1" si="84"/>
        <v>45543</v>
      </c>
      <c r="AJ879" t="b">
        <f t="shared" ca="1" si="85"/>
        <v>0</v>
      </c>
      <c r="AK879" t="b">
        <f t="shared" ca="1" si="86"/>
        <v>0</v>
      </c>
      <c r="AL879" t="b">
        <f t="shared" ca="1" si="87"/>
        <v>0</v>
      </c>
    </row>
    <row r="880" spans="1:38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9">
        <f t="shared" si="82"/>
        <v>0</v>
      </c>
      <c r="K880" s="18"/>
      <c r="L880" s="17"/>
      <c r="M880" s="17"/>
      <c r="N880" s="17"/>
      <c r="O880" s="20"/>
      <c r="P880" s="17"/>
      <c r="Q880" s="17"/>
      <c r="R880" s="20"/>
      <c r="S880">
        <f t="shared" si="83"/>
        <v>0</v>
      </c>
      <c r="T880" s="17"/>
      <c r="U880" s="20"/>
      <c r="V880" s="21"/>
      <c r="W880" s="17"/>
      <c r="X880" s="17"/>
      <c r="Y880" s="17"/>
      <c r="AI880">
        <f t="shared" ca="1" si="84"/>
        <v>45543</v>
      </c>
      <c r="AJ880" t="b">
        <f t="shared" ca="1" si="85"/>
        <v>0</v>
      </c>
      <c r="AK880" t="b">
        <f t="shared" ca="1" si="86"/>
        <v>0</v>
      </c>
      <c r="AL880" t="b">
        <f t="shared" ca="1" si="87"/>
        <v>0</v>
      </c>
    </row>
    <row r="881" spans="1:38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9">
        <f t="shared" si="82"/>
        <v>0</v>
      </c>
      <c r="K881" s="18"/>
      <c r="L881" s="17"/>
      <c r="M881" s="17"/>
      <c r="N881" s="17"/>
      <c r="O881" s="20"/>
      <c r="P881" s="17"/>
      <c r="Q881" s="17"/>
      <c r="R881" s="20"/>
      <c r="S881">
        <f t="shared" si="83"/>
        <v>0</v>
      </c>
      <c r="T881" s="17"/>
      <c r="U881" s="20"/>
      <c r="V881" s="21"/>
      <c r="W881" s="17"/>
      <c r="X881" s="17"/>
      <c r="Y881" s="17"/>
      <c r="AI881">
        <f t="shared" ca="1" si="84"/>
        <v>45543</v>
      </c>
      <c r="AJ881" t="b">
        <f t="shared" ca="1" si="85"/>
        <v>0</v>
      </c>
      <c r="AK881" t="b">
        <f t="shared" ca="1" si="86"/>
        <v>0</v>
      </c>
      <c r="AL881" t="b">
        <f t="shared" ca="1" si="87"/>
        <v>0</v>
      </c>
    </row>
    <row r="882" spans="1:38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9">
        <f t="shared" si="82"/>
        <v>0</v>
      </c>
      <c r="K882" s="18"/>
      <c r="L882" s="17"/>
      <c r="M882" s="17"/>
      <c r="N882" s="17"/>
      <c r="O882" s="20"/>
      <c r="P882" s="17"/>
      <c r="Q882" s="17"/>
      <c r="R882" s="20"/>
      <c r="S882">
        <f t="shared" si="83"/>
        <v>0</v>
      </c>
      <c r="T882" s="17"/>
      <c r="U882" s="20"/>
      <c r="V882" s="21"/>
      <c r="W882" s="17"/>
      <c r="X882" s="17"/>
      <c r="Y882" s="17"/>
      <c r="AI882">
        <f t="shared" ca="1" si="84"/>
        <v>45543</v>
      </c>
      <c r="AJ882" t="b">
        <f t="shared" ca="1" si="85"/>
        <v>0</v>
      </c>
      <c r="AK882" t="b">
        <f t="shared" ca="1" si="86"/>
        <v>0</v>
      </c>
      <c r="AL882" t="b">
        <f t="shared" ca="1" si="87"/>
        <v>0</v>
      </c>
    </row>
    <row r="883" spans="1:38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9">
        <f t="shared" si="82"/>
        <v>0</v>
      </c>
      <c r="K883" s="18"/>
      <c r="L883" s="17"/>
      <c r="M883" s="17"/>
      <c r="N883" s="17"/>
      <c r="O883" s="20"/>
      <c r="P883" s="17"/>
      <c r="Q883" s="17"/>
      <c r="R883" s="20"/>
      <c r="S883">
        <f t="shared" si="83"/>
        <v>0</v>
      </c>
      <c r="T883" s="17"/>
      <c r="U883" s="20"/>
      <c r="V883" s="21"/>
      <c r="W883" s="17"/>
      <c r="X883" s="17"/>
      <c r="Y883" s="17"/>
      <c r="AI883">
        <f t="shared" ca="1" si="84"/>
        <v>45543</v>
      </c>
      <c r="AJ883" t="b">
        <f t="shared" ca="1" si="85"/>
        <v>0</v>
      </c>
      <c r="AK883" t="b">
        <f t="shared" ca="1" si="86"/>
        <v>0</v>
      </c>
      <c r="AL883" t="b">
        <f t="shared" ca="1" si="87"/>
        <v>0</v>
      </c>
    </row>
    <row r="884" spans="1:38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9">
        <f t="shared" si="82"/>
        <v>0</v>
      </c>
      <c r="K884" s="18"/>
      <c r="L884" s="17"/>
      <c r="M884" s="17"/>
      <c r="N884" s="17"/>
      <c r="O884" s="20"/>
      <c r="P884" s="17"/>
      <c r="Q884" s="17"/>
      <c r="R884" s="20"/>
      <c r="S884">
        <f t="shared" si="83"/>
        <v>0</v>
      </c>
      <c r="T884" s="17"/>
      <c r="U884" s="20"/>
      <c r="V884" s="21"/>
      <c r="W884" s="17"/>
      <c r="X884" s="17"/>
      <c r="Y884" s="17"/>
      <c r="AI884">
        <f t="shared" ca="1" si="84"/>
        <v>45543</v>
      </c>
      <c r="AJ884" t="b">
        <f t="shared" ca="1" si="85"/>
        <v>0</v>
      </c>
      <c r="AK884" t="b">
        <f t="shared" ca="1" si="86"/>
        <v>0</v>
      </c>
      <c r="AL884" t="b">
        <f t="shared" ca="1" si="87"/>
        <v>0</v>
      </c>
    </row>
    <row r="885" spans="1:38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9">
        <f t="shared" si="82"/>
        <v>0</v>
      </c>
      <c r="K885" s="18"/>
      <c r="L885" s="17"/>
      <c r="M885" s="17"/>
      <c r="N885" s="17"/>
      <c r="O885" s="20"/>
      <c r="P885" s="17"/>
      <c r="Q885" s="17"/>
      <c r="R885" s="20"/>
      <c r="S885">
        <f t="shared" si="83"/>
        <v>0</v>
      </c>
      <c r="T885" s="17"/>
      <c r="U885" s="20"/>
      <c r="V885" s="21"/>
      <c r="W885" s="17"/>
      <c r="X885" s="17"/>
      <c r="Y885" s="17"/>
      <c r="AI885">
        <f t="shared" ca="1" si="84"/>
        <v>45543</v>
      </c>
      <c r="AJ885" t="b">
        <f t="shared" ca="1" si="85"/>
        <v>0</v>
      </c>
      <c r="AK885" t="b">
        <f t="shared" ca="1" si="86"/>
        <v>0</v>
      </c>
      <c r="AL885" t="b">
        <f t="shared" ca="1" si="87"/>
        <v>0</v>
      </c>
    </row>
    <row r="886" spans="1:38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9">
        <f t="shared" si="82"/>
        <v>0</v>
      </c>
      <c r="K886" s="18"/>
      <c r="L886" s="17"/>
      <c r="M886" s="17"/>
      <c r="N886" s="17"/>
      <c r="O886" s="20"/>
      <c r="P886" s="17"/>
      <c r="Q886" s="17"/>
      <c r="R886" s="20"/>
      <c r="S886">
        <f t="shared" si="83"/>
        <v>0</v>
      </c>
      <c r="T886" s="17"/>
      <c r="U886" s="20"/>
      <c r="V886" s="21"/>
      <c r="W886" s="17"/>
      <c r="X886" s="17"/>
      <c r="Y886" s="17"/>
      <c r="AI886">
        <f t="shared" ca="1" si="84"/>
        <v>45543</v>
      </c>
      <c r="AJ886" t="b">
        <f t="shared" ca="1" si="85"/>
        <v>0</v>
      </c>
      <c r="AK886" t="b">
        <f t="shared" ca="1" si="86"/>
        <v>0</v>
      </c>
      <c r="AL886" t="b">
        <f t="shared" ca="1" si="87"/>
        <v>0</v>
      </c>
    </row>
    <row r="887" spans="1:38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9">
        <f t="shared" si="82"/>
        <v>0</v>
      </c>
      <c r="K887" s="18"/>
      <c r="L887" s="17"/>
      <c r="M887" s="17"/>
      <c r="N887" s="17"/>
      <c r="O887" s="20"/>
      <c r="P887" s="17"/>
      <c r="Q887" s="17"/>
      <c r="R887" s="20"/>
      <c r="S887">
        <f t="shared" si="83"/>
        <v>0</v>
      </c>
      <c r="T887" s="17"/>
      <c r="U887" s="20"/>
      <c r="V887" s="21"/>
      <c r="W887" s="17"/>
      <c r="X887" s="17"/>
      <c r="Y887" s="17"/>
      <c r="AI887">
        <f t="shared" ca="1" si="84"/>
        <v>45543</v>
      </c>
      <c r="AJ887" t="b">
        <f t="shared" ca="1" si="85"/>
        <v>0</v>
      </c>
      <c r="AK887" t="b">
        <f t="shared" ca="1" si="86"/>
        <v>0</v>
      </c>
      <c r="AL887" t="b">
        <f t="shared" ca="1" si="87"/>
        <v>0</v>
      </c>
    </row>
    <row r="888" spans="1:38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9">
        <f t="shared" si="82"/>
        <v>0</v>
      </c>
      <c r="K888" s="18"/>
      <c r="L888" s="17"/>
      <c r="M888" s="17"/>
      <c r="N888" s="17"/>
      <c r="O888" s="20"/>
      <c r="P888" s="17"/>
      <c r="Q888" s="17"/>
      <c r="R888" s="20"/>
      <c r="S888">
        <f t="shared" si="83"/>
        <v>0</v>
      </c>
      <c r="T888" s="17"/>
      <c r="U888" s="20"/>
      <c r="V888" s="21"/>
      <c r="W888" s="17"/>
      <c r="X888" s="17"/>
      <c r="Y888" s="17"/>
      <c r="AI888">
        <f t="shared" ca="1" si="84"/>
        <v>45543</v>
      </c>
      <c r="AJ888" t="b">
        <f t="shared" ca="1" si="85"/>
        <v>0</v>
      </c>
      <c r="AK888" t="b">
        <f t="shared" ca="1" si="86"/>
        <v>0</v>
      </c>
      <c r="AL888" t="b">
        <f t="shared" ca="1" si="87"/>
        <v>0</v>
      </c>
    </row>
    <row r="889" spans="1:38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9">
        <f t="shared" si="82"/>
        <v>0</v>
      </c>
      <c r="K889" s="18"/>
      <c r="L889" s="17"/>
      <c r="M889" s="17"/>
      <c r="N889" s="17"/>
      <c r="O889" s="20"/>
      <c r="P889" s="17"/>
      <c r="Q889" s="17"/>
      <c r="R889" s="20"/>
      <c r="S889">
        <f t="shared" si="83"/>
        <v>0</v>
      </c>
      <c r="T889" s="17"/>
      <c r="U889" s="20"/>
      <c r="V889" s="21"/>
      <c r="W889" s="17"/>
      <c r="X889" s="17"/>
      <c r="Y889" s="17"/>
      <c r="AI889">
        <f t="shared" ca="1" si="84"/>
        <v>45543</v>
      </c>
      <c r="AJ889" t="b">
        <f t="shared" ca="1" si="85"/>
        <v>0</v>
      </c>
      <c r="AK889" t="b">
        <f t="shared" ca="1" si="86"/>
        <v>0</v>
      </c>
      <c r="AL889" t="b">
        <f t="shared" ca="1" si="87"/>
        <v>0</v>
      </c>
    </row>
    <row r="890" spans="1:38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9">
        <f t="shared" si="82"/>
        <v>0</v>
      </c>
      <c r="K890" s="18"/>
      <c r="L890" s="17"/>
      <c r="M890" s="17"/>
      <c r="N890" s="17"/>
      <c r="O890" s="20"/>
      <c r="P890" s="17"/>
      <c r="Q890" s="17"/>
      <c r="R890" s="20"/>
      <c r="S890">
        <f t="shared" si="83"/>
        <v>0</v>
      </c>
      <c r="T890" s="17"/>
      <c r="U890" s="20"/>
      <c r="V890" s="21"/>
      <c r="W890" s="17"/>
      <c r="X890" s="17"/>
      <c r="Y890" s="17"/>
      <c r="AI890">
        <f t="shared" ca="1" si="84"/>
        <v>45543</v>
      </c>
      <c r="AJ890" t="b">
        <f t="shared" ca="1" si="85"/>
        <v>0</v>
      </c>
      <c r="AK890" t="b">
        <f t="shared" ca="1" si="86"/>
        <v>0</v>
      </c>
      <c r="AL890" t="b">
        <f t="shared" ca="1" si="87"/>
        <v>0</v>
      </c>
    </row>
    <row r="891" spans="1:38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9">
        <f t="shared" si="82"/>
        <v>0</v>
      </c>
      <c r="K891" s="18"/>
      <c r="L891" s="17"/>
      <c r="M891" s="17"/>
      <c r="N891" s="17"/>
      <c r="O891" s="20"/>
      <c r="P891" s="17"/>
      <c r="Q891" s="17"/>
      <c r="R891" s="20"/>
      <c r="S891">
        <f t="shared" si="83"/>
        <v>0</v>
      </c>
      <c r="T891" s="17"/>
      <c r="U891" s="20"/>
      <c r="V891" s="21"/>
      <c r="W891" s="17"/>
      <c r="X891" s="17"/>
      <c r="Y891" s="17"/>
      <c r="AI891">
        <f t="shared" ca="1" si="84"/>
        <v>45543</v>
      </c>
      <c r="AJ891" t="b">
        <f t="shared" ca="1" si="85"/>
        <v>0</v>
      </c>
      <c r="AK891" t="b">
        <f t="shared" ca="1" si="86"/>
        <v>0</v>
      </c>
      <c r="AL891" t="b">
        <f t="shared" ca="1" si="87"/>
        <v>0</v>
      </c>
    </row>
    <row r="892" spans="1:38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9">
        <f t="shared" si="82"/>
        <v>0</v>
      </c>
      <c r="K892" s="18"/>
      <c r="L892" s="17"/>
      <c r="M892" s="17"/>
      <c r="N892" s="17"/>
      <c r="O892" s="20"/>
      <c r="P892" s="17"/>
      <c r="Q892" s="17"/>
      <c r="R892" s="20"/>
      <c r="S892">
        <f t="shared" si="83"/>
        <v>0</v>
      </c>
      <c r="T892" s="17"/>
      <c r="U892" s="20"/>
      <c r="V892" s="21"/>
      <c r="W892" s="17"/>
      <c r="X892" s="17"/>
      <c r="Y892" s="17"/>
      <c r="AI892">
        <f t="shared" ca="1" si="84"/>
        <v>45543</v>
      </c>
      <c r="AJ892" t="b">
        <f t="shared" ca="1" si="85"/>
        <v>0</v>
      </c>
      <c r="AK892" t="b">
        <f t="shared" ca="1" si="86"/>
        <v>0</v>
      </c>
      <c r="AL892" t="b">
        <f t="shared" ca="1" si="87"/>
        <v>0</v>
      </c>
    </row>
    <row r="893" spans="1:38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9">
        <f t="shared" si="82"/>
        <v>0</v>
      </c>
      <c r="K893" s="18"/>
      <c r="L893" s="17"/>
      <c r="M893" s="17"/>
      <c r="N893" s="17"/>
      <c r="O893" s="20"/>
      <c r="P893" s="17"/>
      <c r="Q893" s="17"/>
      <c r="R893" s="20"/>
      <c r="S893">
        <f t="shared" si="83"/>
        <v>0</v>
      </c>
      <c r="T893" s="17"/>
      <c r="U893" s="20"/>
      <c r="V893" s="21"/>
      <c r="W893" s="17"/>
      <c r="X893" s="17"/>
      <c r="Y893" s="17"/>
      <c r="AI893">
        <f t="shared" ca="1" si="84"/>
        <v>45543</v>
      </c>
      <c r="AJ893" t="b">
        <f t="shared" ca="1" si="85"/>
        <v>0</v>
      </c>
      <c r="AK893" t="b">
        <f t="shared" ca="1" si="86"/>
        <v>0</v>
      </c>
      <c r="AL893" t="b">
        <f t="shared" ca="1" si="87"/>
        <v>0</v>
      </c>
    </row>
    <row r="894" spans="1:38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9">
        <f t="shared" si="82"/>
        <v>0</v>
      </c>
      <c r="K894" s="18"/>
      <c r="L894" s="17"/>
      <c r="M894" s="17"/>
      <c r="N894" s="17"/>
      <c r="O894" s="20"/>
      <c r="P894" s="17"/>
      <c r="Q894" s="17"/>
      <c r="R894" s="20"/>
      <c r="S894">
        <f t="shared" si="83"/>
        <v>0</v>
      </c>
      <c r="T894" s="17"/>
      <c r="U894" s="20"/>
      <c r="V894" s="21"/>
      <c r="W894" s="17"/>
      <c r="X894" s="17"/>
      <c r="Y894" s="17"/>
      <c r="AI894">
        <f t="shared" ca="1" si="84"/>
        <v>45543</v>
      </c>
      <c r="AJ894" t="b">
        <f t="shared" ca="1" si="85"/>
        <v>0</v>
      </c>
      <c r="AK894" t="b">
        <f t="shared" ca="1" si="86"/>
        <v>0</v>
      </c>
      <c r="AL894" t="b">
        <f t="shared" ca="1" si="87"/>
        <v>0</v>
      </c>
    </row>
    <row r="895" spans="1:38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9">
        <f t="shared" si="82"/>
        <v>0</v>
      </c>
      <c r="K895" s="18"/>
      <c r="L895" s="17"/>
      <c r="M895" s="17"/>
      <c r="N895" s="17"/>
      <c r="O895" s="20"/>
      <c r="P895" s="17"/>
      <c r="Q895" s="17"/>
      <c r="R895" s="20"/>
      <c r="S895">
        <f t="shared" si="83"/>
        <v>0</v>
      </c>
      <c r="T895" s="17"/>
      <c r="U895" s="20"/>
      <c r="V895" s="21"/>
      <c r="W895" s="17"/>
      <c r="X895" s="17"/>
      <c r="Y895" s="17"/>
      <c r="AI895">
        <f t="shared" ca="1" si="84"/>
        <v>45543</v>
      </c>
      <c r="AJ895" t="b">
        <f t="shared" ca="1" si="85"/>
        <v>0</v>
      </c>
      <c r="AK895" t="b">
        <f t="shared" ca="1" si="86"/>
        <v>0</v>
      </c>
      <c r="AL895" t="b">
        <f t="shared" ca="1" si="87"/>
        <v>0</v>
      </c>
    </row>
    <row r="896" spans="1:38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9">
        <f t="shared" si="82"/>
        <v>0</v>
      </c>
      <c r="K896" s="18"/>
      <c r="L896" s="17"/>
      <c r="M896" s="17"/>
      <c r="N896" s="17"/>
      <c r="O896" s="20"/>
      <c r="P896" s="17"/>
      <c r="Q896" s="17"/>
      <c r="R896" s="20"/>
      <c r="S896">
        <f t="shared" si="83"/>
        <v>0</v>
      </c>
      <c r="T896" s="17"/>
      <c r="U896" s="20"/>
      <c r="V896" s="21"/>
      <c r="W896" s="17"/>
      <c r="X896" s="17"/>
      <c r="Y896" s="17"/>
      <c r="AI896">
        <f t="shared" ca="1" si="84"/>
        <v>45543</v>
      </c>
      <c r="AJ896" t="b">
        <f t="shared" ca="1" si="85"/>
        <v>0</v>
      </c>
      <c r="AK896" t="b">
        <f t="shared" ca="1" si="86"/>
        <v>0</v>
      </c>
      <c r="AL896" t="b">
        <f t="shared" ca="1" si="87"/>
        <v>0</v>
      </c>
    </row>
    <row r="897" spans="1:38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9">
        <f t="shared" si="82"/>
        <v>0</v>
      </c>
      <c r="K897" s="18"/>
      <c r="L897" s="17"/>
      <c r="M897" s="17"/>
      <c r="N897" s="17"/>
      <c r="O897" s="20"/>
      <c r="P897" s="17"/>
      <c r="Q897" s="17"/>
      <c r="R897" s="20"/>
      <c r="S897">
        <f t="shared" si="83"/>
        <v>0</v>
      </c>
      <c r="T897" s="17"/>
      <c r="U897" s="20"/>
      <c r="V897" s="21"/>
      <c r="W897" s="17"/>
      <c r="X897" s="17"/>
      <c r="Y897" s="17"/>
      <c r="AI897">
        <f t="shared" ca="1" si="84"/>
        <v>45543</v>
      </c>
      <c r="AJ897" t="b">
        <f t="shared" ca="1" si="85"/>
        <v>0</v>
      </c>
      <c r="AK897" t="b">
        <f t="shared" ca="1" si="86"/>
        <v>0</v>
      </c>
      <c r="AL897" t="b">
        <f t="shared" ca="1" si="87"/>
        <v>0</v>
      </c>
    </row>
    <row r="898" spans="1:38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9">
        <f t="shared" si="82"/>
        <v>0</v>
      </c>
      <c r="K898" s="18"/>
      <c r="L898" s="17"/>
      <c r="M898" s="17"/>
      <c r="N898" s="17"/>
      <c r="O898" s="20"/>
      <c r="P898" s="17"/>
      <c r="Q898" s="17"/>
      <c r="R898" s="20"/>
      <c r="S898">
        <f t="shared" si="83"/>
        <v>0</v>
      </c>
      <c r="T898" s="17"/>
      <c r="U898" s="20"/>
      <c r="V898" s="21"/>
      <c r="W898" s="17"/>
      <c r="X898" s="17"/>
      <c r="Y898" s="17"/>
      <c r="AI898">
        <f t="shared" ca="1" si="84"/>
        <v>45543</v>
      </c>
      <c r="AJ898" t="b">
        <f t="shared" ca="1" si="85"/>
        <v>0</v>
      </c>
      <c r="AK898" t="b">
        <f t="shared" ca="1" si="86"/>
        <v>0</v>
      </c>
      <c r="AL898" t="b">
        <f t="shared" ca="1" si="87"/>
        <v>0</v>
      </c>
    </row>
    <row r="899" spans="1:38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9">
        <f t="shared" si="82"/>
        <v>0</v>
      </c>
      <c r="K899" s="18"/>
      <c r="L899" s="17"/>
      <c r="M899" s="17"/>
      <c r="N899" s="17"/>
      <c r="O899" s="20"/>
      <c r="P899" s="17"/>
      <c r="Q899" s="17"/>
      <c r="R899" s="20"/>
      <c r="S899">
        <f t="shared" si="83"/>
        <v>0</v>
      </c>
      <c r="T899" s="17"/>
      <c r="U899" s="20"/>
      <c r="V899" s="21"/>
      <c r="W899" s="17"/>
      <c r="X899" s="17"/>
      <c r="Y899" s="17"/>
      <c r="AI899">
        <f t="shared" ca="1" si="84"/>
        <v>45543</v>
      </c>
      <c r="AJ899" t="b">
        <f t="shared" ca="1" si="85"/>
        <v>0</v>
      </c>
      <c r="AK899" t="b">
        <f t="shared" ca="1" si="86"/>
        <v>0</v>
      </c>
      <c r="AL899" t="b">
        <f t="shared" ca="1" si="87"/>
        <v>0</v>
      </c>
    </row>
    <row r="900" spans="1:38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9">
        <f t="shared" ref="J900:J963" si="88">IF(F900="H",(E900+I900)*H900,E900/52)</f>
        <v>0</v>
      </c>
      <c r="K900" s="18"/>
      <c r="L900" s="17"/>
      <c r="M900" s="17"/>
      <c r="N900" s="17"/>
      <c r="O900" s="20"/>
      <c r="P900" s="17"/>
      <c r="Q900" s="17"/>
      <c r="R900" s="20"/>
      <c r="S900">
        <f t="shared" si="83"/>
        <v>0</v>
      </c>
      <c r="T900" s="17"/>
      <c r="U900" s="20"/>
      <c r="V900" s="21"/>
      <c r="W900" s="17"/>
      <c r="X900" s="17"/>
      <c r="Y900" s="17"/>
      <c r="AI900">
        <f t="shared" ca="1" si="84"/>
        <v>45543</v>
      </c>
      <c r="AJ900" t="b">
        <f t="shared" ca="1" si="85"/>
        <v>0</v>
      </c>
      <c r="AK900" t="b">
        <f t="shared" ca="1" si="86"/>
        <v>0</v>
      </c>
      <c r="AL900" t="b">
        <f t="shared" ca="1" si="87"/>
        <v>0</v>
      </c>
    </row>
    <row r="901" spans="1:38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9">
        <f t="shared" si="88"/>
        <v>0</v>
      </c>
      <c r="K901" s="18"/>
      <c r="L901" s="17"/>
      <c r="M901" s="17"/>
      <c r="N901" s="17"/>
      <c r="O901" s="20"/>
      <c r="P901" s="17"/>
      <c r="Q901" s="17"/>
      <c r="R901" s="20"/>
      <c r="S901">
        <f t="shared" ref="S901:S964" si="89">_xlfn.DAYS(R901,O901)</f>
        <v>0</v>
      </c>
      <c r="T901" s="17"/>
      <c r="U901" s="20"/>
      <c r="V901" s="21"/>
      <c r="W901" s="17"/>
      <c r="X901" s="17"/>
      <c r="Y901" s="17"/>
      <c r="AI901">
        <f t="shared" ca="1" si="84"/>
        <v>45543</v>
      </c>
      <c r="AJ901" t="b">
        <f t="shared" ca="1" si="85"/>
        <v>0</v>
      </c>
      <c r="AK901" t="b">
        <f t="shared" ca="1" si="86"/>
        <v>0</v>
      </c>
      <c r="AL901" t="b">
        <f t="shared" ca="1" si="87"/>
        <v>0</v>
      </c>
    </row>
    <row r="902" spans="1:38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9">
        <f t="shared" si="88"/>
        <v>0</v>
      </c>
      <c r="K902" s="18"/>
      <c r="L902" s="17"/>
      <c r="M902" s="17"/>
      <c r="N902" s="17"/>
      <c r="O902" s="20"/>
      <c r="P902" s="17"/>
      <c r="Q902" s="17"/>
      <c r="R902" s="20"/>
      <c r="S902">
        <f t="shared" si="89"/>
        <v>0</v>
      </c>
      <c r="T902" s="17"/>
      <c r="U902" s="20"/>
      <c r="V902" s="21"/>
      <c r="W902" s="17"/>
      <c r="X902" s="17"/>
      <c r="Y902" s="17"/>
      <c r="AI902">
        <f t="shared" ca="1" si="84"/>
        <v>45543</v>
      </c>
      <c r="AJ902" t="b">
        <f t="shared" ca="1" si="85"/>
        <v>0</v>
      </c>
      <c r="AK902" t="b">
        <f t="shared" ca="1" si="86"/>
        <v>0</v>
      </c>
      <c r="AL902" t="b">
        <f t="shared" ca="1" si="87"/>
        <v>0</v>
      </c>
    </row>
    <row r="903" spans="1:38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9">
        <f t="shared" si="88"/>
        <v>0</v>
      </c>
      <c r="K903" s="18"/>
      <c r="L903" s="17"/>
      <c r="M903" s="17"/>
      <c r="N903" s="17"/>
      <c r="O903" s="20"/>
      <c r="P903" s="17"/>
      <c r="Q903" s="17"/>
      <c r="R903" s="20"/>
      <c r="S903">
        <f t="shared" si="89"/>
        <v>0</v>
      </c>
      <c r="T903" s="17"/>
      <c r="U903" s="20"/>
      <c r="V903" s="21"/>
      <c r="W903" s="17"/>
      <c r="X903" s="17"/>
      <c r="Y903" s="17"/>
      <c r="AI903">
        <f t="shared" ca="1" si="84"/>
        <v>45543</v>
      </c>
      <c r="AJ903" t="b">
        <f t="shared" ca="1" si="85"/>
        <v>0</v>
      </c>
      <c r="AK903" t="b">
        <f t="shared" ca="1" si="86"/>
        <v>0</v>
      </c>
      <c r="AL903" t="b">
        <f t="shared" ca="1" si="87"/>
        <v>0</v>
      </c>
    </row>
    <row r="904" spans="1:38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9">
        <f t="shared" si="88"/>
        <v>0</v>
      </c>
      <c r="K904" s="18"/>
      <c r="L904" s="17"/>
      <c r="M904" s="17"/>
      <c r="N904" s="17"/>
      <c r="O904" s="20"/>
      <c r="P904" s="17"/>
      <c r="Q904" s="17"/>
      <c r="R904" s="20"/>
      <c r="S904">
        <f t="shared" si="89"/>
        <v>0</v>
      </c>
      <c r="T904" s="17"/>
      <c r="U904" s="20"/>
      <c r="V904" s="21"/>
      <c r="W904" s="17"/>
      <c r="X904" s="17"/>
      <c r="Y904" s="17"/>
      <c r="AI904">
        <f t="shared" ca="1" si="84"/>
        <v>45543</v>
      </c>
      <c r="AJ904" t="b">
        <f t="shared" ca="1" si="85"/>
        <v>0</v>
      </c>
      <c r="AK904" t="b">
        <f t="shared" ca="1" si="86"/>
        <v>0</v>
      </c>
      <c r="AL904" t="b">
        <f t="shared" ca="1" si="87"/>
        <v>0</v>
      </c>
    </row>
    <row r="905" spans="1:38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9">
        <f t="shared" si="88"/>
        <v>0</v>
      </c>
      <c r="K905" s="18"/>
      <c r="L905" s="17"/>
      <c r="M905" s="17"/>
      <c r="N905" s="17"/>
      <c r="O905" s="20"/>
      <c r="P905" s="17"/>
      <c r="Q905" s="17"/>
      <c r="R905" s="20"/>
      <c r="S905">
        <f t="shared" si="89"/>
        <v>0</v>
      </c>
      <c r="T905" s="17"/>
      <c r="U905" s="20"/>
      <c r="V905" s="21"/>
      <c r="W905" s="17"/>
      <c r="X905" s="17"/>
      <c r="Y905" s="17"/>
      <c r="AI905">
        <f t="shared" ca="1" si="84"/>
        <v>45543</v>
      </c>
      <c r="AJ905" t="b">
        <f t="shared" ca="1" si="85"/>
        <v>0</v>
      </c>
      <c r="AK905" t="b">
        <f t="shared" ca="1" si="86"/>
        <v>0</v>
      </c>
      <c r="AL905" t="b">
        <f t="shared" ca="1" si="87"/>
        <v>0</v>
      </c>
    </row>
    <row r="906" spans="1:38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9">
        <f t="shared" si="88"/>
        <v>0</v>
      </c>
      <c r="K906" s="18"/>
      <c r="L906" s="17"/>
      <c r="M906" s="17"/>
      <c r="N906" s="17"/>
      <c r="O906" s="20"/>
      <c r="P906" s="17"/>
      <c r="Q906" s="17"/>
      <c r="R906" s="20"/>
      <c r="S906">
        <f t="shared" si="89"/>
        <v>0</v>
      </c>
      <c r="T906" s="17"/>
      <c r="U906" s="20"/>
      <c r="V906" s="21"/>
      <c r="W906" s="17"/>
      <c r="X906" s="17"/>
      <c r="Y906" s="17"/>
      <c r="AI906">
        <f t="shared" ca="1" si="84"/>
        <v>45543</v>
      </c>
      <c r="AJ906" t="b">
        <f t="shared" ca="1" si="85"/>
        <v>0</v>
      </c>
      <c r="AK906" t="b">
        <f t="shared" ca="1" si="86"/>
        <v>0</v>
      </c>
      <c r="AL906" t="b">
        <f t="shared" ca="1" si="87"/>
        <v>0</v>
      </c>
    </row>
    <row r="907" spans="1:38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9">
        <f t="shared" si="88"/>
        <v>0</v>
      </c>
      <c r="K907" s="18"/>
      <c r="L907" s="17"/>
      <c r="M907" s="17"/>
      <c r="N907" s="17"/>
      <c r="O907" s="20"/>
      <c r="P907" s="17"/>
      <c r="Q907" s="17"/>
      <c r="R907" s="20"/>
      <c r="S907">
        <f t="shared" si="89"/>
        <v>0</v>
      </c>
      <c r="T907" s="17"/>
      <c r="U907" s="20"/>
      <c r="V907" s="21"/>
      <c r="W907" s="17"/>
      <c r="X907" s="17"/>
      <c r="Y907" s="17"/>
      <c r="AI907">
        <f t="shared" ca="1" si="84"/>
        <v>45543</v>
      </c>
      <c r="AJ907" t="b">
        <f t="shared" ca="1" si="85"/>
        <v>0</v>
      </c>
      <c r="AK907" t="b">
        <f t="shared" ca="1" si="86"/>
        <v>0</v>
      </c>
      <c r="AL907" t="b">
        <f t="shared" ca="1" si="87"/>
        <v>0</v>
      </c>
    </row>
    <row r="908" spans="1:38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9">
        <f t="shared" si="88"/>
        <v>0</v>
      </c>
      <c r="K908" s="18"/>
      <c r="L908" s="17"/>
      <c r="M908" s="17"/>
      <c r="N908" s="17"/>
      <c r="O908" s="20"/>
      <c r="P908" s="17"/>
      <c r="Q908" s="17"/>
      <c r="R908" s="20"/>
      <c r="S908">
        <f t="shared" si="89"/>
        <v>0</v>
      </c>
      <c r="T908" s="17"/>
      <c r="U908" s="20"/>
      <c r="V908" s="21"/>
      <c r="W908" s="17"/>
      <c r="X908" s="17"/>
      <c r="Y908" s="17"/>
      <c r="AI908">
        <f t="shared" ca="1" si="84"/>
        <v>45543</v>
      </c>
      <c r="AJ908" t="b">
        <f t="shared" ca="1" si="85"/>
        <v>0</v>
      </c>
      <c r="AK908" t="b">
        <f t="shared" ca="1" si="86"/>
        <v>0</v>
      </c>
      <c r="AL908" t="b">
        <f t="shared" ca="1" si="87"/>
        <v>0</v>
      </c>
    </row>
    <row r="909" spans="1:38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9">
        <f t="shared" si="88"/>
        <v>0</v>
      </c>
      <c r="K909" s="18"/>
      <c r="L909" s="17"/>
      <c r="M909" s="17"/>
      <c r="N909" s="17"/>
      <c r="O909" s="20"/>
      <c r="P909" s="17"/>
      <c r="Q909" s="17"/>
      <c r="R909" s="20"/>
      <c r="S909">
        <f t="shared" si="89"/>
        <v>0</v>
      </c>
      <c r="T909" s="17"/>
      <c r="U909" s="20"/>
      <c r="V909" s="21"/>
      <c r="W909" s="17"/>
      <c r="X909" s="17"/>
      <c r="Y909" s="17"/>
      <c r="AI909">
        <f t="shared" ca="1" si="84"/>
        <v>45543</v>
      </c>
      <c r="AJ909" t="b">
        <f t="shared" ca="1" si="85"/>
        <v>0</v>
      </c>
      <c r="AK909" t="b">
        <f t="shared" ca="1" si="86"/>
        <v>0</v>
      </c>
      <c r="AL909" t="b">
        <f t="shared" ca="1" si="87"/>
        <v>0</v>
      </c>
    </row>
    <row r="910" spans="1:38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9">
        <f t="shared" si="88"/>
        <v>0</v>
      </c>
      <c r="K910" s="18"/>
      <c r="L910" s="17"/>
      <c r="M910" s="17"/>
      <c r="N910" s="17"/>
      <c r="O910" s="20"/>
      <c r="P910" s="17"/>
      <c r="Q910" s="17"/>
      <c r="R910" s="20"/>
      <c r="S910">
        <f t="shared" si="89"/>
        <v>0</v>
      </c>
      <c r="T910" s="17"/>
      <c r="U910" s="20"/>
      <c r="V910" s="21"/>
      <c r="W910" s="17"/>
      <c r="X910" s="17"/>
      <c r="Y910" s="17"/>
      <c r="AI910">
        <f t="shared" ca="1" si="84"/>
        <v>45543</v>
      </c>
      <c r="AJ910" t="b">
        <f t="shared" ca="1" si="85"/>
        <v>0</v>
      </c>
      <c r="AK910" t="b">
        <f t="shared" ca="1" si="86"/>
        <v>0</v>
      </c>
      <c r="AL910" t="b">
        <f t="shared" ca="1" si="87"/>
        <v>0</v>
      </c>
    </row>
    <row r="911" spans="1:38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9">
        <f t="shared" si="88"/>
        <v>0</v>
      </c>
      <c r="K911" s="18"/>
      <c r="L911" s="17"/>
      <c r="M911" s="17"/>
      <c r="N911" s="17"/>
      <c r="O911" s="20"/>
      <c r="P911" s="17"/>
      <c r="Q911" s="17"/>
      <c r="R911" s="20"/>
      <c r="S911">
        <f t="shared" si="89"/>
        <v>0</v>
      </c>
      <c r="T911" s="17"/>
      <c r="U911" s="20"/>
      <c r="V911" s="21"/>
      <c r="W911" s="17"/>
      <c r="X911" s="17"/>
      <c r="Y911" s="17"/>
      <c r="AI911">
        <f t="shared" ca="1" si="84"/>
        <v>45543</v>
      </c>
      <c r="AJ911" t="b">
        <f t="shared" ca="1" si="85"/>
        <v>0</v>
      </c>
      <c r="AK911" t="b">
        <f t="shared" ca="1" si="86"/>
        <v>0</v>
      </c>
      <c r="AL911" t="b">
        <f t="shared" ca="1" si="87"/>
        <v>0</v>
      </c>
    </row>
    <row r="912" spans="1:38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9">
        <f t="shared" si="88"/>
        <v>0</v>
      </c>
      <c r="K912" s="18"/>
      <c r="L912" s="17"/>
      <c r="M912" s="17"/>
      <c r="N912" s="17"/>
      <c r="O912" s="20"/>
      <c r="P912" s="17"/>
      <c r="Q912" s="17"/>
      <c r="R912" s="20"/>
      <c r="S912">
        <f t="shared" si="89"/>
        <v>0</v>
      </c>
      <c r="T912" s="17"/>
      <c r="U912" s="20"/>
      <c r="V912" s="21"/>
      <c r="W912" s="17"/>
      <c r="X912" s="17"/>
      <c r="Y912" s="17"/>
      <c r="AI912">
        <f t="shared" ca="1" si="84"/>
        <v>45543</v>
      </c>
      <c r="AJ912" t="b">
        <f t="shared" ca="1" si="85"/>
        <v>0</v>
      </c>
      <c r="AK912" t="b">
        <f t="shared" ca="1" si="86"/>
        <v>0</v>
      </c>
      <c r="AL912" t="b">
        <f t="shared" ca="1" si="87"/>
        <v>0</v>
      </c>
    </row>
    <row r="913" spans="1:38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9">
        <f t="shared" si="88"/>
        <v>0</v>
      </c>
      <c r="K913" s="18"/>
      <c r="L913" s="17"/>
      <c r="M913" s="17"/>
      <c r="N913" s="17"/>
      <c r="O913" s="20"/>
      <c r="P913" s="17"/>
      <c r="Q913" s="17"/>
      <c r="R913" s="20"/>
      <c r="S913">
        <f t="shared" si="89"/>
        <v>0</v>
      </c>
      <c r="T913" s="17"/>
      <c r="U913" s="20"/>
      <c r="V913" s="21"/>
      <c r="W913" s="17"/>
      <c r="X913" s="17"/>
      <c r="Y913" s="17"/>
      <c r="AI913">
        <f t="shared" ca="1" si="84"/>
        <v>45543</v>
      </c>
      <c r="AJ913" t="b">
        <f t="shared" ca="1" si="85"/>
        <v>0</v>
      </c>
      <c r="AK913" t="b">
        <f t="shared" ca="1" si="86"/>
        <v>0</v>
      </c>
      <c r="AL913" t="b">
        <f t="shared" ca="1" si="87"/>
        <v>0</v>
      </c>
    </row>
    <row r="914" spans="1:38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9">
        <f t="shared" si="88"/>
        <v>0</v>
      </c>
      <c r="K914" s="18"/>
      <c r="L914" s="17"/>
      <c r="M914" s="17"/>
      <c r="N914" s="17"/>
      <c r="O914" s="20"/>
      <c r="P914" s="17"/>
      <c r="Q914" s="17"/>
      <c r="R914" s="20"/>
      <c r="S914">
        <f t="shared" si="89"/>
        <v>0</v>
      </c>
      <c r="T914" s="17"/>
      <c r="U914" s="20"/>
      <c r="V914" s="21"/>
      <c r="W914" s="17"/>
      <c r="X914" s="17"/>
      <c r="Y914" s="17"/>
      <c r="AI914">
        <f t="shared" ca="1" si="84"/>
        <v>45543</v>
      </c>
      <c r="AJ914" t="b">
        <f t="shared" ca="1" si="85"/>
        <v>0</v>
      </c>
      <c r="AK914" t="b">
        <f t="shared" ca="1" si="86"/>
        <v>0</v>
      </c>
      <c r="AL914" t="b">
        <f t="shared" ca="1" si="87"/>
        <v>0</v>
      </c>
    </row>
    <row r="915" spans="1:38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9">
        <f t="shared" si="88"/>
        <v>0</v>
      </c>
      <c r="K915" s="18"/>
      <c r="L915" s="17"/>
      <c r="M915" s="17"/>
      <c r="N915" s="17"/>
      <c r="O915" s="20"/>
      <c r="P915" s="17"/>
      <c r="Q915" s="17"/>
      <c r="R915" s="20"/>
      <c r="S915">
        <f t="shared" si="89"/>
        <v>0</v>
      </c>
      <c r="T915" s="17"/>
      <c r="U915" s="20"/>
      <c r="V915" s="21"/>
      <c r="W915" s="17"/>
      <c r="X915" s="17"/>
      <c r="Y915" s="17"/>
      <c r="AI915">
        <f t="shared" ca="1" si="84"/>
        <v>45543</v>
      </c>
      <c r="AJ915" t="b">
        <f t="shared" ca="1" si="85"/>
        <v>0</v>
      </c>
      <c r="AK915" t="b">
        <f t="shared" ca="1" si="86"/>
        <v>0</v>
      </c>
      <c r="AL915" t="b">
        <f t="shared" ca="1" si="87"/>
        <v>0</v>
      </c>
    </row>
    <row r="916" spans="1:38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9">
        <f t="shared" si="88"/>
        <v>0</v>
      </c>
      <c r="K916" s="18"/>
      <c r="L916" s="17"/>
      <c r="M916" s="17"/>
      <c r="N916" s="17"/>
      <c r="O916" s="20"/>
      <c r="P916" s="17"/>
      <c r="Q916" s="17"/>
      <c r="R916" s="20"/>
      <c r="S916">
        <f t="shared" si="89"/>
        <v>0</v>
      </c>
      <c r="T916" s="17"/>
      <c r="U916" s="20"/>
      <c r="V916" s="21"/>
      <c r="W916" s="17"/>
      <c r="X916" s="17"/>
      <c r="Y916" s="17"/>
      <c r="AI916">
        <f t="shared" ca="1" si="84"/>
        <v>45543</v>
      </c>
      <c r="AJ916" t="b">
        <f t="shared" ca="1" si="85"/>
        <v>0</v>
      </c>
      <c r="AK916" t="b">
        <f t="shared" ca="1" si="86"/>
        <v>0</v>
      </c>
      <c r="AL916" t="b">
        <f t="shared" ca="1" si="87"/>
        <v>0</v>
      </c>
    </row>
    <row r="917" spans="1:38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9">
        <f t="shared" si="88"/>
        <v>0</v>
      </c>
      <c r="K917" s="18"/>
      <c r="L917" s="17"/>
      <c r="M917" s="17"/>
      <c r="N917" s="17"/>
      <c r="O917" s="20"/>
      <c r="P917" s="17"/>
      <c r="Q917" s="17"/>
      <c r="R917" s="20"/>
      <c r="S917">
        <f t="shared" si="89"/>
        <v>0</v>
      </c>
      <c r="T917" s="17"/>
      <c r="U917" s="20"/>
      <c r="V917" s="21"/>
      <c r="W917" s="17"/>
      <c r="X917" s="17"/>
      <c r="Y917" s="17"/>
      <c r="AI917">
        <f t="shared" ca="1" si="84"/>
        <v>45543</v>
      </c>
      <c r="AJ917" t="b">
        <f t="shared" ca="1" si="85"/>
        <v>0</v>
      </c>
      <c r="AK917" t="b">
        <f t="shared" ca="1" si="86"/>
        <v>0</v>
      </c>
      <c r="AL917" t="b">
        <f t="shared" ca="1" si="87"/>
        <v>0</v>
      </c>
    </row>
    <row r="918" spans="1:38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9">
        <f t="shared" si="88"/>
        <v>0</v>
      </c>
      <c r="K918" s="18"/>
      <c r="L918" s="17"/>
      <c r="M918" s="17"/>
      <c r="N918" s="17"/>
      <c r="O918" s="20"/>
      <c r="P918" s="17"/>
      <c r="Q918" s="17"/>
      <c r="R918" s="20"/>
      <c r="S918">
        <f t="shared" si="89"/>
        <v>0</v>
      </c>
      <c r="T918" s="17"/>
      <c r="U918" s="20"/>
      <c r="V918" s="21"/>
      <c r="W918" s="17"/>
      <c r="X918" s="17"/>
      <c r="Y918" s="17"/>
      <c r="AI918">
        <f t="shared" ca="1" si="84"/>
        <v>45543</v>
      </c>
      <c r="AJ918" t="b">
        <f t="shared" ca="1" si="85"/>
        <v>0</v>
      </c>
      <c r="AK918" t="b">
        <f t="shared" ca="1" si="86"/>
        <v>0</v>
      </c>
      <c r="AL918" t="b">
        <f t="shared" ca="1" si="87"/>
        <v>0</v>
      </c>
    </row>
    <row r="919" spans="1:38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9">
        <f t="shared" si="88"/>
        <v>0</v>
      </c>
      <c r="K919" s="18"/>
      <c r="L919" s="17"/>
      <c r="M919" s="17"/>
      <c r="N919" s="17"/>
      <c r="O919" s="20"/>
      <c r="P919" s="17"/>
      <c r="Q919" s="17"/>
      <c r="R919" s="20"/>
      <c r="S919">
        <f t="shared" si="89"/>
        <v>0</v>
      </c>
      <c r="T919" s="17"/>
      <c r="U919" s="20"/>
      <c r="V919" s="21"/>
      <c r="W919" s="17"/>
      <c r="X919" s="17"/>
      <c r="Y919" s="17"/>
      <c r="AI919">
        <f t="shared" ca="1" si="84"/>
        <v>45543</v>
      </c>
      <c r="AJ919" t="b">
        <f t="shared" ca="1" si="85"/>
        <v>0</v>
      </c>
      <c r="AK919" t="b">
        <f t="shared" ca="1" si="86"/>
        <v>0</v>
      </c>
      <c r="AL919" t="b">
        <f t="shared" ca="1" si="87"/>
        <v>0</v>
      </c>
    </row>
    <row r="920" spans="1:38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9">
        <f t="shared" si="88"/>
        <v>0</v>
      </c>
      <c r="K920" s="18"/>
      <c r="L920" s="17"/>
      <c r="M920" s="17"/>
      <c r="N920" s="17"/>
      <c r="O920" s="20"/>
      <c r="P920" s="17"/>
      <c r="Q920" s="17"/>
      <c r="R920" s="20"/>
      <c r="S920">
        <f t="shared" si="89"/>
        <v>0</v>
      </c>
      <c r="T920" s="17"/>
      <c r="U920" s="20"/>
      <c r="V920" s="21"/>
      <c r="W920" s="17"/>
      <c r="X920" s="17"/>
      <c r="Y920" s="17"/>
      <c r="AI920">
        <f t="shared" ca="1" si="84"/>
        <v>45543</v>
      </c>
      <c r="AJ920" t="b">
        <f t="shared" ca="1" si="85"/>
        <v>0</v>
      </c>
      <c r="AK920" t="b">
        <f t="shared" ca="1" si="86"/>
        <v>0</v>
      </c>
      <c r="AL920" t="b">
        <f t="shared" ca="1" si="87"/>
        <v>0</v>
      </c>
    </row>
    <row r="921" spans="1:38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9">
        <f t="shared" si="88"/>
        <v>0</v>
      </c>
      <c r="K921" s="18"/>
      <c r="L921" s="17"/>
      <c r="M921" s="17"/>
      <c r="N921" s="17"/>
      <c r="O921" s="20"/>
      <c r="P921" s="17"/>
      <c r="Q921" s="17"/>
      <c r="R921" s="20"/>
      <c r="S921">
        <f t="shared" si="89"/>
        <v>0</v>
      </c>
      <c r="T921" s="17"/>
      <c r="U921" s="20"/>
      <c r="V921" s="21"/>
      <c r="W921" s="17"/>
      <c r="X921" s="17"/>
      <c r="Y921" s="17"/>
      <c r="AI921">
        <f t="shared" ca="1" si="84"/>
        <v>45543</v>
      </c>
      <c r="AJ921" t="b">
        <f t="shared" ca="1" si="85"/>
        <v>0</v>
      </c>
      <c r="AK921" t="b">
        <f t="shared" ca="1" si="86"/>
        <v>0</v>
      </c>
      <c r="AL921" t="b">
        <f t="shared" ca="1" si="87"/>
        <v>0</v>
      </c>
    </row>
    <row r="922" spans="1:38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9">
        <f t="shared" si="88"/>
        <v>0</v>
      </c>
      <c r="K922" s="18"/>
      <c r="L922" s="17"/>
      <c r="M922" s="17"/>
      <c r="N922" s="17"/>
      <c r="O922" s="20"/>
      <c r="P922" s="17"/>
      <c r="Q922" s="17"/>
      <c r="R922" s="20"/>
      <c r="S922">
        <f t="shared" si="89"/>
        <v>0</v>
      </c>
      <c r="T922" s="17"/>
      <c r="U922" s="20"/>
      <c r="V922" s="21"/>
      <c r="W922" s="17"/>
      <c r="X922" s="17"/>
      <c r="Y922" s="17"/>
      <c r="AI922">
        <f t="shared" ca="1" si="84"/>
        <v>45543</v>
      </c>
      <c r="AJ922" t="b">
        <f t="shared" ca="1" si="85"/>
        <v>0</v>
      </c>
      <c r="AK922" t="b">
        <f t="shared" ca="1" si="86"/>
        <v>0</v>
      </c>
      <c r="AL922" t="b">
        <f t="shared" ca="1" si="87"/>
        <v>0</v>
      </c>
    </row>
    <row r="923" spans="1:38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9">
        <f t="shared" si="88"/>
        <v>0</v>
      </c>
      <c r="K923" s="18"/>
      <c r="L923" s="17"/>
      <c r="M923" s="17"/>
      <c r="N923" s="17"/>
      <c r="O923" s="20"/>
      <c r="P923" s="17"/>
      <c r="Q923" s="17"/>
      <c r="R923" s="20"/>
      <c r="S923">
        <f t="shared" si="89"/>
        <v>0</v>
      </c>
      <c r="T923" s="17"/>
      <c r="U923" s="20"/>
      <c r="V923" s="21"/>
      <c r="W923" s="17"/>
      <c r="X923" s="17"/>
      <c r="Y923" s="17"/>
      <c r="AI923">
        <f t="shared" ref="AI923:AI986" ca="1" si="90">_xlfn.DAYS(TODAY(),O923)</f>
        <v>45543</v>
      </c>
      <c r="AJ923" t="b">
        <f t="shared" ref="AJ923:AJ986" ca="1" si="91">AND(AI923&lt;=7,Q923="No")</f>
        <v>0</v>
      </c>
      <c r="AK923" t="b">
        <f t="shared" ref="AK923:AK986" ca="1" si="92">AND(AND(AI923&gt;7,AI923&lt;=14),Q923="No")</f>
        <v>0</v>
      </c>
      <c r="AL923" t="b">
        <f t="shared" ref="AL923:AL986" ca="1" si="93">AND(AI923&gt;14,Q923="No")</f>
        <v>0</v>
      </c>
    </row>
    <row r="924" spans="1:38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9">
        <f t="shared" si="88"/>
        <v>0</v>
      </c>
      <c r="K924" s="18"/>
      <c r="L924" s="17"/>
      <c r="M924" s="17"/>
      <c r="N924" s="17"/>
      <c r="O924" s="20"/>
      <c r="P924" s="17"/>
      <c r="Q924" s="17"/>
      <c r="R924" s="20"/>
      <c r="S924">
        <f t="shared" si="89"/>
        <v>0</v>
      </c>
      <c r="T924" s="17"/>
      <c r="U924" s="20"/>
      <c r="V924" s="21"/>
      <c r="W924" s="17"/>
      <c r="X924" s="17"/>
      <c r="Y924" s="17"/>
      <c r="AI924">
        <f t="shared" ca="1" si="90"/>
        <v>45543</v>
      </c>
      <c r="AJ924" t="b">
        <f t="shared" ca="1" si="91"/>
        <v>0</v>
      </c>
      <c r="AK924" t="b">
        <f t="shared" ca="1" si="92"/>
        <v>0</v>
      </c>
      <c r="AL924" t="b">
        <f t="shared" ca="1" si="93"/>
        <v>0</v>
      </c>
    </row>
    <row r="925" spans="1:38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9">
        <f t="shared" si="88"/>
        <v>0</v>
      </c>
      <c r="K925" s="18"/>
      <c r="L925" s="17"/>
      <c r="M925" s="17"/>
      <c r="N925" s="17"/>
      <c r="O925" s="20"/>
      <c r="P925" s="17"/>
      <c r="Q925" s="17"/>
      <c r="R925" s="20"/>
      <c r="S925">
        <f t="shared" si="89"/>
        <v>0</v>
      </c>
      <c r="T925" s="17"/>
      <c r="U925" s="20"/>
      <c r="V925" s="21"/>
      <c r="W925" s="17"/>
      <c r="X925" s="17"/>
      <c r="Y925" s="17"/>
      <c r="AI925">
        <f t="shared" ca="1" si="90"/>
        <v>45543</v>
      </c>
      <c r="AJ925" t="b">
        <f t="shared" ca="1" si="91"/>
        <v>0</v>
      </c>
      <c r="AK925" t="b">
        <f t="shared" ca="1" si="92"/>
        <v>0</v>
      </c>
      <c r="AL925" t="b">
        <f t="shared" ca="1" si="93"/>
        <v>0</v>
      </c>
    </row>
    <row r="926" spans="1:38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9">
        <f t="shared" si="88"/>
        <v>0</v>
      </c>
      <c r="K926" s="18"/>
      <c r="L926" s="17"/>
      <c r="M926" s="17"/>
      <c r="N926" s="17"/>
      <c r="O926" s="20"/>
      <c r="P926" s="17"/>
      <c r="Q926" s="17"/>
      <c r="R926" s="20"/>
      <c r="S926">
        <f t="shared" si="89"/>
        <v>0</v>
      </c>
      <c r="T926" s="17"/>
      <c r="U926" s="20"/>
      <c r="V926" s="21"/>
      <c r="W926" s="17"/>
      <c r="X926" s="17"/>
      <c r="Y926" s="17"/>
      <c r="AI926">
        <f t="shared" ca="1" si="90"/>
        <v>45543</v>
      </c>
      <c r="AJ926" t="b">
        <f t="shared" ca="1" si="91"/>
        <v>0</v>
      </c>
      <c r="AK926" t="b">
        <f t="shared" ca="1" si="92"/>
        <v>0</v>
      </c>
      <c r="AL926" t="b">
        <f t="shared" ca="1" si="93"/>
        <v>0</v>
      </c>
    </row>
    <row r="927" spans="1:38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9">
        <f t="shared" si="88"/>
        <v>0</v>
      </c>
      <c r="K927" s="18"/>
      <c r="L927" s="17"/>
      <c r="M927" s="17"/>
      <c r="N927" s="17"/>
      <c r="O927" s="20"/>
      <c r="P927" s="17"/>
      <c r="Q927" s="17"/>
      <c r="R927" s="20"/>
      <c r="S927">
        <f t="shared" si="89"/>
        <v>0</v>
      </c>
      <c r="T927" s="17"/>
      <c r="U927" s="20"/>
      <c r="V927" s="21"/>
      <c r="W927" s="17"/>
      <c r="X927" s="17"/>
      <c r="Y927" s="17"/>
      <c r="AI927">
        <f t="shared" ca="1" si="90"/>
        <v>45543</v>
      </c>
      <c r="AJ927" t="b">
        <f t="shared" ca="1" si="91"/>
        <v>0</v>
      </c>
      <c r="AK927" t="b">
        <f t="shared" ca="1" si="92"/>
        <v>0</v>
      </c>
      <c r="AL927" t="b">
        <f t="shared" ca="1" si="93"/>
        <v>0</v>
      </c>
    </row>
    <row r="928" spans="1:38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9">
        <f t="shared" si="88"/>
        <v>0</v>
      </c>
      <c r="K928" s="18"/>
      <c r="L928" s="17"/>
      <c r="M928" s="17"/>
      <c r="N928" s="17"/>
      <c r="O928" s="20"/>
      <c r="P928" s="17"/>
      <c r="Q928" s="17"/>
      <c r="R928" s="20"/>
      <c r="S928">
        <f t="shared" si="89"/>
        <v>0</v>
      </c>
      <c r="T928" s="17"/>
      <c r="U928" s="20"/>
      <c r="V928" s="21"/>
      <c r="W928" s="17"/>
      <c r="X928" s="17"/>
      <c r="Y928" s="17"/>
      <c r="AI928">
        <f t="shared" ca="1" si="90"/>
        <v>45543</v>
      </c>
      <c r="AJ928" t="b">
        <f t="shared" ca="1" si="91"/>
        <v>0</v>
      </c>
      <c r="AK928" t="b">
        <f t="shared" ca="1" si="92"/>
        <v>0</v>
      </c>
      <c r="AL928" t="b">
        <f t="shared" ca="1" si="93"/>
        <v>0</v>
      </c>
    </row>
    <row r="929" spans="1:38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9">
        <f t="shared" si="88"/>
        <v>0</v>
      </c>
      <c r="K929" s="18"/>
      <c r="L929" s="17"/>
      <c r="M929" s="17"/>
      <c r="N929" s="17"/>
      <c r="O929" s="20"/>
      <c r="P929" s="17"/>
      <c r="Q929" s="17"/>
      <c r="R929" s="20"/>
      <c r="S929">
        <f t="shared" si="89"/>
        <v>0</v>
      </c>
      <c r="T929" s="17"/>
      <c r="U929" s="20"/>
      <c r="V929" s="21"/>
      <c r="W929" s="17"/>
      <c r="X929" s="17"/>
      <c r="Y929" s="17"/>
      <c r="AI929">
        <f t="shared" ca="1" si="90"/>
        <v>45543</v>
      </c>
      <c r="AJ929" t="b">
        <f t="shared" ca="1" si="91"/>
        <v>0</v>
      </c>
      <c r="AK929" t="b">
        <f t="shared" ca="1" si="92"/>
        <v>0</v>
      </c>
      <c r="AL929" t="b">
        <f t="shared" ca="1" si="93"/>
        <v>0</v>
      </c>
    </row>
    <row r="930" spans="1:38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9">
        <f t="shared" si="88"/>
        <v>0</v>
      </c>
      <c r="K930" s="18"/>
      <c r="L930" s="17"/>
      <c r="M930" s="17"/>
      <c r="N930" s="17"/>
      <c r="O930" s="20"/>
      <c r="P930" s="17"/>
      <c r="Q930" s="17"/>
      <c r="R930" s="20"/>
      <c r="S930">
        <f t="shared" si="89"/>
        <v>0</v>
      </c>
      <c r="T930" s="17"/>
      <c r="U930" s="20"/>
      <c r="V930" s="21"/>
      <c r="W930" s="17"/>
      <c r="X930" s="17"/>
      <c r="Y930" s="17"/>
      <c r="AI930">
        <f t="shared" ca="1" si="90"/>
        <v>45543</v>
      </c>
      <c r="AJ930" t="b">
        <f t="shared" ca="1" si="91"/>
        <v>0</v>
      </c>
      <c r="AK930" t="b">
        <f t="shared" ca="1" si="92"/>
        <v>0</v>
      </c>
      <c r="AL930" t="b">
        <f t="shared" ca="1" si="93"/>
        <v>0</v>
      </c>
    </row>
    <row r="931" spans="1:38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9">
        <f t="shared" si="88"/>
        <v>0</v>
      </c>
      <c r="K931" s="18"/>
      <c r="L931" s="17"/>
      <c r="M931" s="17"/>
      <c r="N931" s="17"/>
      <c r="O931" s="20"/>
      <c r="P931" s="17"/>
      <c r="Q931" s="17"/>
      <c r="R931" s="20"/>
      <c r="S931">
        <f t="shared" si="89"/>
        <v>0</v>
      </c>
      <c r="T931" s="17"/>
      <c r="U931" s="20"/>
      <c r="V931" s="21"/>
      <c r="W931" s="17"/>
      <c r="X931" s="17"/>
      <c r="Y931" s="17"/>
      <c r="AI931">
        <f t="shared" ca="1" si="90"/>
        <v>45543</v>
      </c>
      <c r="AJ931" t="b">
        <f t="shared" ca="1" si="91"/>
        <v>0</v>
      </c>
      <c r="AK931" t="b">
        <f t="shared" ca="1" si="92"/>
        <v>0</v>
      </c>
      <c r="AL931" t="b">
        <f t="shared" ca="1" si="93"/>
        <v>0</v>
      </c>
    </row>
    <row r="932" spans="1:38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9">
        <f t="shared" si="88"/>
        <v>0</v>
      </c>
      <c r="K932" s="18"/>
      <c r="L932" s="17"/>
      <c r="M932" s="17"/>
      <c r="N932" s="17"/>
      <c r="O932" s="20"/>
      <c r="P932" s="17"/>
      <c r="Q932" s="17"/>
      <c r="R932" s="20"/>
      <c r="S932">
        <f t="shared" si="89"/>
        <v>0</v>
      </c>
      <c r="T932" s="17"/>
      <c r="U932" s="20"/>
      <c r="V932" s="21"/>
      <c r="W932" s="17"/>
      <c r="X932" s="17"/>
      <c r="Y932" s="17"/>
      <c r="AI932">
        <f t="shared" ca="1" si="90"/>
        <v>45543</v>
      </c>
      <c r="AJ932" t="b">
        <f t="shared" ca="1" si="91"/>
        <v>0</v>
      </c>
      <c r="AK932" t="b">
        <f t="shared" ca="1" si="92"/>
        <v>0</v>
      </c>
      <c r="AL932" t="b">
        <f t="shared" ca="1" si="93"/>
        <v>0</v>
      </c>
    </row>
    <row r="933" spans="1:38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9">
        <f t="shared" si="88"/>
        <v>0</v>
      </c>
      <c r="K933" s="18"/>
      <c r="L933" s="17"/>
      <c r="M933" s="17"/>
      <c r="N933" s="17"/>
      <c r="O933" s="20"/>
      <c r="P933" s="17"/>
      <c r="Q933" s="17"/>
      <c r="R933" s="20"/>
      <c r="S933">
        <f t="shared" si="89"/>
        <v>0</v>
      </c>
      <c r="T933" s="17"/>
      <c r="U933" s="20"/>
      <c r="V933" s="21"/>
      <c r="W933" s="17"/>
      <c r="X933" s="17"/>
      <c r="Y933" s="17"/>
      <c r="AI933">
        <f t="shared" ca="1" si="90"/>
        <v>45543</v>
      </c>
      <c r="AJ933" t="b">
        <f t="shared" ca="1" si="91"/>
        <v>0</v>
      </c>
      <c r="AK933" t="b">
        <f t="shared" ca="1" si="92"/>
        <v>0</v>
      </c>
      <c r="AL933" t="b">
        <f t="shared" ca="1" si="93"/>
        <v>0</v>
      </c>
    </row>
    <row r="934" spans="1:38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9">
        <f t="shared" si="88"/>
        <v>0</v>
      </c>
      <c r="K934" s="18"/>
      <c r="L934" s="17"/>
      <c r="M934" s="17"/>
      <c r="N934" s="17"/>
      <c r="O934" s="20"/>
      <c r="P934" s="17"/>
      <c r="Q934" s="17"/>
      <c r="R934" s="20"/>
      <c r="S934">
        <f t="shared" si="89"/>
        <v>0</v>
      </c>
      <c r="T934" s="17"/>
      <c r="U934" s="20"/>
      <c r="V934" s="21"/>
      <c r="W934" s="17"/>
      <c r="X934" s="17"/>
      <c r="Y934" s="17"/>
      <c r="AI934">
        <f t="shared" ca="1" si="90"/>
        <v>45543</v>
      </c>
      <c r="AJ934" t="b">
        <f t="shared" ca="1" si="91"/>
        <v>0</v>
      </c>
      <c r="AK934" t="b">
        <f t="shared" ca="1" si="92"/>
        <v>0</v>
      </c>
      <c r="AL934" t="b">
        <f t="shared" ca="1" si="93"/>
        <v>0</v>
      </c>
    </row>
    <row r="935" spans="1:38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9">
        <f t="shared" si="88"/>
        <v>0</v>
      </c>
      <c r="K935" s="18"/>
      <c r="L935" s="17"/>
      <c r="M935" s="17"/>
      <c r="N935" s="17"/>
      <c r="O935" s="20"/>
      <c r="P935" s="17"/>
      <c r="Q935" s="17"/>
      <c r="R935" s="20"/>
      <c r="S935">
        <f t="shared" si="89"/>
        <v>0</v>
      </c>
      <c r="T935" s="17"/>
      <c r="U935" s="20"/>
      <c r="V935" s="21"/>
      <c r="W935" s="17"/>
      <c r="X935" s="17"/>
      <c r="Y935" s="17"/>
      <c r="AI935">
        <f t="shared" ca="1" si="90"/>
        <v>45543</v>
      </c>
      <c r="AJ935" t="b">
        <f t="shared" ca="1" si="91"/>
        <v>0</v>
      </c>
      <c r="AK935" t="b">
        <f t="shared" ca="1" si="92"/>
        <v>0</v>
      </c>
      <c r="AL935" t="b">
        <f t="shared" ca="1" si="93"/>
        <v>0</v>
      </c>
    </row>
    <row r="936" spans="1:38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9">
        <f t="shared" si="88"/>
        <v>0</v>
      </c>
      <c r="K936" s="18"/>
      <c r="L936" s="17"/>
      <c r="M936" s="17"/>
      <c r="N936" s="17"/>
      <c r="O936" s="20"/>
      <c r="P936" s="17"/>
      <c r="Q936" s="17"/>
      <c r="R936" s="20"/>
      <c r="S936">
        <f t="shared" si="89"/>
        <v>0</v>
      </c>
      <c r="T936" s="17"/>
      <c r="U936" s="20"/>
      <c r="V936" s="21"/>
      <c r="W936" s="17"/>
      <c r="X936" s="17"/>
      <c r="Y936" s="17"/>
      <c r="AI936">
        <f t="shared" ca="1" si="90"/>
        <v>45543</v>
      </c>
      <c r="AJ936" t="b">
        <f t="shared" ca="1" si="91"/>
        <v>0</v>
      </c>
      <c r="AK936" t="b">
        <f t="shared" ca="1" si="92"/>
        <v>0</v>
      </c>
      <c r="AL936" t="b">
        <f t="shared" ca="1" si="93"/>
        <v>0</v>
      </c>
    </row>
    <row r="937" spans="1:38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9">
        <f t="shared" si="88"/>
        <v>0</v>
      </c>
      <c r="K937" s="18"/>
      <c r="L937" s="17"/>
      <c r="M937" s="17"/>
      <c r="N937" s="17"/>
      <c r="O937" s="20"/>
      <c r="P937" s="17"/>
      <c r="Q937" s="17"/>
      <c r="R937" s="20"/>
      <c r="S937">
        <f t="shared" si="89"/>
        <v>0</v>
      </c>
      <c r="T937" s="17"/>
      <c r="U937" s="20"/>
      <c r="V937" s="21"/>
      <c r="W937" s="17"/>
      <c r="X937" s="17"/>
      <c r="Y937" s="17"/>
      <c r="AI937">
        <f t="shared" ca="1" si="90"/>
        <v>45543</v>
      </c>
      <c r="AJ937" t="b">
        <f t="shared" ca="1" si="91"/>
        <v>0</v>
      </c>
      <c r="AK937" t="b">
        <f t="shared" ca="1" si="92"/>
        <v>0</v>
      </c>
      <c r="AL937" t="b">
        <f t="shared" ca="1" si="93"/>
        <v>0</v>
      </c>
    </row>
    <row r="938" spans="1:38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9">
        <f t="shared" si="88"/>
        <v>0</v>
      </c>
      <c r="K938" s="18"/>
      <c r="L938" s="17"/>
      <c r="M938" s="17"/>
      <c r="N938" s="17"/>
      <c r="O938" s="20"/>
      <c r="P938" s="17"/>
      <c r="Q938" s="17"/>
      <c r="R938" s="20"/>
      <c r="S938">
        <f t="shared" si="89"/>
        <v>0</v>
      </c>
      <c r="T938" s="17"/>
      <c r="U938" s="20"/>
      <c r="V938" s="21"/>
      <c r="W938" s="17"/>
      <c r="X938" s="17"/>
      <c r="Y938" s="17"/>
      <c r="AI938">
        <f t="shared" ca="1" si="90"/>
        <v>45543</v>
      </c>
      <c r="AJ938" t="b">
        <f t="shared" ca="1" si="91"/>
        <v>0</v>
      </c>
      <c r="AK938" t="b">
        <f t="shared" ca="1" si="92"/>
        <v>0</v>
      </c>
      <c r="AL938" t="b">
        <f t="shared" ca="1" si="93"/>
        <v>0</v>
      </c>
    </row>
    <row r="939" spans="1:38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9">
        <f t="shared" si="88"/>
        <v>0</v>
      </c>
      <c r="K939" s="18"/>
      <c r="L939" s="17"/>
      <c r="M939" s="17"/>
      <c r="N939" s="17"/>
      <c r="O939" s="20"/>
      <c r="P939" s="17"/>
      <c r="Q939" s="17"/>
      <c r="R939" s="20"/>
      <c r="S939">
        <f t="shared" si="89"/>
        <v>0</v>
      </c>
      <c r="T939" s="17"/>
      <c r="U939" s="20"/>
      <c r="V939" s="21"/>
      <c r="W939" s="17"/>
      <c r="X939" s="17"/>
      <c r="Y939" s="17"/>
      <c r="AI939">
        <f t="shared" ca="1" si="90"/>
        <v>45543</v>
      </c>
      <c r="AJ939" t="b">
        <f t="shared" ca="1" si="91"/>
        <v>0</v>
      </c>
      <c r="AK939" t="b">
        <f t="shared" ca="1" si="92"/>
        <v>0</v>
      </c>
      <c r="AL939" t="b">
        <f t="shared" ca="1" si="93"/>
        <v>0</v>
      </c>
    </row>
    <row r="940" spans="1:38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9">
        <f t="shared" si="88"/>
        <v>0</v>
      </c>
      <c r="K940" s="18"/>
      <c r="L940" s="17"/>
      <c r="M940" s="17"/>
      <c r="N940" s="17"/>
      <c r="O940" s="20"/>
      <c r="P940" s="17"/>
      <c r="Q940" s="17"/>
      <c r="R940" s="20"/>
      <c r="S940">
        <f t="shared" si="89"/>
        <v>0</v>
      </c>
      <c r="T940" s="17"/>
      <c r="U940" s="20"/>
      <c r="V940" s="21"/>
      <c r="W940" s="17"/>
      <c r="X940" s="17"/>
      <c r="Y940" s="17"/>
      <c r="AI940">
        <f t="shared" ca="1" si="90"/>
        <v>45543</v>
      </c>
      <c r="AJ940" t="b">
        <f t="shared" ca="1" si="91"/>
        <v>0</v>
      </c>
      <c r="AK940" t="b">
        <f t="shared" ca="1" si="92"/>
        <v>0</v>
      </c>
      <c r="AL940" t="b">
        <f t="shared" ca="1" si="93"/>
        <v>0</v>
      </c>
    </row>
    <row r="941" spans="1:38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9">
        <f t="shared" si="88"/>
        <v>0</v>
      </c>
      <c r="K941" s="18"/>
      <c r="L941" s="17"/>
      <c r="M941" s="17"/>
      <c r="N941" s="17"/>
      <c r="O941" s="20"/>
      <c r="P941" s="17"/>
      <c r="Q941" s="17"/>
      <c r="R941" s="20"/>
      <c r="S941">
        <f t="shared" si="89"/>
        <v>0</v>
      </c>
      <c r="T941" s="17"/>
      <c r="U941" s="20"/>
      <c r="V941" s="21"/>
      <c r="W941" s="17"/>
      <c r="X941" s="17"/>
      <c r="Y941" s="17"/>
      <c r="AI941">
        <f t="shared" ca="1" si="90"/>
        <v>45543</v>
      </c>
      <c r="AJ941" t="b">
        <f t="shared" ca="1" si="91"/>
        <v>0</v>
      </c>
      <c r="AK941" t="b">
        <f t="shared" ca="1" si="92"/>
        <v>0</v>
      </c>
      <c r="AL941" t="b">
        <f t="shared" ca="1" si="93"/>
        <v>0</v>
      </c>
    </row>
    <row r="942" spans="1:38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9">
        <f t="shared" si="88"/>
        <v>0</v>
      </c>
      <c r="K942" s="18"/>
      <c r="L942" s="17"/>
      <c r="M942" s="17"/>
      <c r="N942" s="17"/>
      <c r="O942" s="20"/>
      <c r="P942" s="17"/>
      <c r="Q942" s="17"/>
      <c r="R942" s="20"/>
      <c r="S942">
        <f t="shared" si="89"/>
        <v>0</v>
      </c>
      <c r="T942" s="17"/>
      <c r="U942" s="20"/>
      <c r="V942" s="21"/>
      <c r="W942" s="17"/>
      <c r="X942" s="17"/>
      <c r="Y942" s="17"/>
      <c r="AI942">
        <f t="shared" ca="1" si="90"/>
        <v>45543</v>
      </c>
      <c r="AJ942" t="b">
        <f t="shared" ca="1" si="91"/>
        <v>0</v>
      </c>
      <c r="AK942" t="b">
        <f t="shared" ca="1" si="92"/>
        <v>0</v>
      </c>
      <c r="AL942" t="b">
        <f t="shared" ca="1" si="93"/>
        <v>0</v>
      </c>
    </row>
    <row r="943" spans="1:38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9">
        <f t="shared" si="88"/>
        <v>0</v>
      </c>
      <c r="K943" s="18"/>
      <c r="L943" s="17"/>
      <c r="M943" s="17"/>
      <c r="N943" s="17"/>
      <c r="O943" s="20"/>
      <c r="P943" s="17"/>
      <c r="Q943" s="17"/>
      <c r="R943" s="20"/>
      <c r="S943">
        <f t="shared" si="89"/>
        <v>0</v>
      </c>
      <c r="T943" s="17"/>
      <c r="U943" s="20"/>
      <c r="V943" s="21"/>
      <c r="W943" s="17"/>
      <c r="X943" s="17"/>
      <c r="Y943" s="17"/>
      <c r="AI943">
        <f t="shared" ca="1" si="90"/>
        <v>45543</v>
      </c>
      <c r="AJ943" t="b">
        <f t="shared" ca="1" si="91"/>
        <v>0</v>
      </c>
      <c r="AK943" t="b">
        <f t="shared" ca="1" si="92"/>
        <v>0</v>
      </c>
      <c r="AL943" t="b">
        <f t="shared" ca="1" si="93"/>
        <v>0</v>
      </c>
    </row>
    <row r="944" spans="1:38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9">
        <f t="shared" si="88"/>
        <v>0</v>
      </c>
      <c r="K944" s="18"/>
      <c r="L944" s="17"/>
      <c r="M944" s="17"/>
      <c r="N944" s="17"/>
      <c r="O944" s="20"/>
      <c r="P944" s="17"/>
      <c r="Q944" s="17"/>
      <c r="R944" s="20"/>
      <c r="S944">
        <f t="shared" si="89"/>
        <v>0</v>
      </c>
      <c r="T944" s="17"/>
      <c r="U944" s="20"/>
      <c r="V944" s="21"/>
      <c r="W944" s="17"/>
      <c r="X944" s="17"/>
      <c r="Y944" s="17"/>
      <c r="AI944">
        <f t="shared" ca="1" si="90"/>
        <v>45543</v>
      </c>
      <c r="AJ944" t="b">
        <f t="shared" ca="1" si="91"/>
        <v>0</v>
      </c>
      <c r="AK944" t="b">
        <f t="shared" ca="1" si="92"/>
        <v>0</v>
      </c>
      <c r="AL944" t="b">
        <f t="shared" ca="1" si="93"/>
        <v>0</v>
      </c>
    </row>
    <row r="945" spans="1:38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9">
        <f t="shared" si="88"/>
        <v>0</v>
      </c>
      <c r="K945" s="18"/>
      <c r="L945" s="17"/>
      <c r="M945" s="17"/>
      <c r="N945" s="17"/>
      <c r="O945" s="20"/>
      <c r="P945" s="17"/>
      <c r="Q945" s="17"/>
      <c r="R945" s="20"/>
      <c r="S945">
        <f t="shared" si="89"/>
        <v>0</v>
      </c>
      <c r="T945" s="17"/>
      <c r="U945" s="20"/>
      <c r="V945" s="21"/>
      <c r="W945" s="17"/>
      <c r="X945" s="17"/>
      <c r="Y945" s="17"/>
      <c r="AI945">
        <f t="shared" ca="1" si="90"/>
        <v>45543</v>
      </c>
      <c r="AJ945" t="b">
        <f t="shared" ca="1" si="91"/>
        <v>0</v>
      </c>
      <c r="AK945" t="b">
        <f t="shared" ca="1" si="92"/>
        <v>0</v>
      </c>
      <c r="AL945" t="b">
        <f t="shared" ca="1" si="93"/>
        <v>0</v>
      </c>
    </row>
    <row r="946" spans="1:38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9">
        <f t="shared" si="88"/>
        <v>0</v>
      </c>
      <c r="K946" s="18"/>
      <c r="L946" s="17"/>
      <c r="M946" s="17"/>
      <c r="N946" s="17"/>
      <c r="O946" s="20"/>
      <c r="P946" s="17"/>
      <c r="Q946" s="17"/>
      <c r="R946" s="20"/>
      <c r="S946">
        <f t="shared" si="89"/>
        <v>0</v>
      </c>
      <c r="T946" s="17"/>
      <c r="U946" s="20"/>
      <c r="V946" s="21"/>
      <c r="W946" s="17"/>
      <c r="X946" s="17"/>
      <c r="Y946" s="17"/>
      <c r="AI946">
        <f t="shared" ca="1" si="90"/>
        <v>45543</v>
      </c>
      <c r="AJ946" t="b">
        <f t="shared" ca="1" si="91"/>
        <v>0</v>
      </c>
      <c r="AK946" t="b">
        <f t="shared" ca="1" si="92"/>
        <v>0</v>
      </c>
      <c r="AL946" t="b">
        <f t="shared" ca="1" si="93"/>
        <v>0</v>
      </c>
    </row>
    <row r="947" spans="1:38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9">
        <f t="shared" si="88"/>
        <v>0</v>
      </c>
      <c r="K947" s="18"/>
      <c r="L947" s="17"/>
      <c r="M947" s="17"/>
      <c r="N947" s="17"/>
      <c r="O947" s="20"/>
      <c r="P947" s="17"/>
      <c r="Q947" s="17"/>
      <c r="R947" s="20"/>
      <c r="S947">
        <f t="shared" si="89"/>
        <v>0</v>
      </c>
      <c r="T947" s="17"/>
      <c r="U947" s="20"/>
      <c r="V947" s="21"/>
      <c r="W947" s="17"/>
      <c r="X947" s="17"/>
      <c r="Y947" s="17"/>
      <c r="AI947">
        <f t="shared" ca="1" si="90"/>
        <v>45543</v>
      </c>
      <c r="AJ947" t="b">
        <f t="shared" ca="1" si="91"/>
        <v>0</v>
      </c>
      <c r="AK947" t="b">
        <f t="shared" ca="1" si="92"/>
        <v>0</v>
      </c>
      <c r="AL947" t="b">
        <f t="shared" ca="1" si="93"/>
        <v>0</v>
      </c>
    </row>
    <row r="948" spans="1:38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9">
        <f t="shared" si="88"/>
        <v>0</v>
      </c>
      <c r="K948" s="18"/>
      <c r="L948" s="17"/>
      <c r="M948" s="17"/>
      <c r="N948" s="17"/>
      <c r="O948" s="20"/>
      <c r="P948" s="17"/>
      <c r="Q948" s="17"/>
      <c r="R948" s="20"/>
      <c r="S948">
        <f t="shared" si="89"/>
        <v>0</v>
      </c>
      <c r="T948" s="17"/>
      <c r="U948" s="20"/>
      <c r="V948" s="21"/>
      <c r="W948" s="17"/>
      <c r="X948" s="17"/>
      <c r="Y948" s="17"/>
      <c r="AI948">
        <f t="shared" ca="1" si="90"/>
        <v>45543</v>
      </c>
      <c r="AJ948" t="b">
        <f t="shared" ca="1" si="91"/>
        <v>0</v>
      </c>
      <c r="AK948" t="b">
        <f t="shared" ca="1" si="92"/>
        <v>0</v>
      </c>
      <c r="AL948" t="b">
        <f t="shared" ca="1" si="93"/>
        <v>0</v>
      </c>
    </row>
    <row r="949" spans="1:38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9">
        <f t="shared" si="88"/>
        <v>0</v>
      </c>
      <c r="K949" s="18"/>
      <c r="L949" s="17"/>
      <c r="M949" s="17"/>
      <c r="N949" s="17"/>
      <c r="O949" s="20"/>
      <c r="P949" s="17"/>
      <c r="Q949" s="17"/>
      <c r="R949" s="20"/>
      <c r="S949">
        <f t="shared" si="89"/>
        <v>0</v>
      </c>
      <c r="T949" s="17"/>
      <c r="U949" s="20"/>
      <c r="V949" s="21"/>
      <c r="W949" s="17"/>
      <c r="X949" s="17"/>
      <c r="Y949" s="17"/>
      <c r="AI949">
        <f t="shared" ca="1" si="90"/>
        <v>45543</v>
      </c>
      <c r="AJ949" t="b">
        <f t="shared" ca="1" si="91"/>
        <v>0</v>
      </c>
      <c r="AK949" t="b">
        <f t="shared" ca="1" si="92"/>
        <v>0</v>
      </c>
      <c r="AL949" t="b">
        <f t="shared" ca="1" si="93"/>
        <v>0</v>
      </c>
    </row>
    <row r="950" spans="1:38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9">
        <f t="shared" si="88"/>
        <v>0</v>
      </c>
      <c r="K950" s="18"/>
      <c r="L950" s="17"/>
      <c r="M950" s="17"/>
      <c r="N950" s="17"/>
      <c r="O950" s="20"/>
      <c r="P950" s="17"/>
      <c r="Q950" s="17"/>
      <c r="R950" s="20"/>
      <c r="S950">
        <f t="shared" si="89"/>
        <v>0</v>
      </c>
      <c r="T950" s="17"/>
      <c r="U950" s="20"/>
      <c r="V950" s="21"/>
      <c r="W950" s="17"/>
      <c r="X950" s="17"/>
      <c r="Y950" s="17"/>
      <c r="AI950">
        <f t="shared" ca="1" si="90"/>
        <v>45543</v>
      </c>
      <c r="AJ950" t="b">
        <f t="shared" ca="1" si="91"/>
        <v>0</v>
      </c>
      <c r="AK950" t="b">
        <f t="shared" ca="1" si="92"/>
        <v>0</v>
      </c>
      <c r="AL950" t="b">
        <f t="shared" ca="1" si="93"/>
        <v>0</v>
      </c>
    </row>
    <row r="951" spans="1:38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9">
        <f t="shared" si="88"/>
        <v>0</v>
      </c>
      <c r="K951" s="18"/>
      <c r="L951" s="17"/>
      <c r="M951" s="17"/>
      <c r="N951" s="17"/>
      <c r="O951" s="20"/>
      <c r="P951" s="17"/>
      <c r="Q951" s="17"/>
      <c r="R951" s="20"/>
      <c r="S951">
        <f t="shared" si="89"/>
        <v>0</v>
      </c>
      <c r="T951" s="17"/>
      <c r="U951" s="20"/>
      <c r="V951" s="21"/>
      <c r="W951" s="17"/>
      <c r="X951" s="17"/>
      <c r="Y951" s="17"/>
      <c r="AI951">
        <f t="shared" ca="1" si="90"/>
        <v>45543</v>
      </c>
      <c r="AJ951" t="b">
        <f t="shared" ca="1" si="91"/>
        <v>0</v>
      </c>
      <c r="AK951" t="b">
        <f t="shared" ca="1" si="92"/>
        <v>0</v>
      </c>
      <c r="AL951" t="b">
        <f t="shared" ca="1" si="93"/>
        <v>0</v>
      </c>
    </row>
    <row r="952" spans="1:38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9">
        <f t="shared" si="88"/>
        <v>0</v>
      </c>
      <c r="K952" s="18"/>
      <c r="L952" s="17"/>
      <c r="M952" s="17"/>
      <c r="N952" s="17"/>
      <c r="O952" s="20"/>
      <c r="P952" s="17"/>
      <c r="Q952" s="17"/>
      <c r="R952" s="20"/>
      <c r="S952">
        <f t="shared" si="89"/>
        <v>0</v>
      </c>
      <c r="T952" s="17"/>
      <c r="U952" s="20"/>
      <c r="V952" s="21"/>
      <c r="W952" s="17"/>
      <c r="X952" s="17"/>
      <c r="Y952" s="17"/>
      <c r="AI952">
        <f t="shared" ca="1" si="90"/>
        <v>45543</v>
      </c>
      <c r="AJ952" t="b">
        <f t="shared" ca="1" si="91"/>
        <v>0</v>
      </c>
      <c r="AK952" t="b">
        <f t="shared" ca="1" si="92"/>
        <v>0</v>
      </c>
      <c r="AL952" t="b">
        <f t="shared" ca="1" si="93"/>
        <v>0</v>
      </c>
    </row>
    <row r="953" spans="1:38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9">
        <f t="shared" si="88"/>
        <v>0</v>
      </c>
      <c r="K953" s="18"/>
      <c r="L953" s="17"/>
      <c r="M953" s="17"/>
      <c r="N953" s="17"/>
      <c r="O953" s="20"/>
      <c r="P953" s="17"/>
      <c r="Q953" s="17"/>
      <c r="R953" s="20"/>
      <c r="S953">
        <f t="shared" si="89"/>
        <v>0</v>
      </c>
      <c r="T953" s="17"/>
      <c r="U953" s="20"/>
      <c r="V953" s="21"/>
      <c r="W953" s="17"/>
      <c r="X953" s="17"/>
      <c r="Y953" s="17"/>
      <c r="AI953">
        <f t="shared" ca="1" si="90"/>
        <v>45543</v>
      </c>
      <c r="AJ953" t="b">
        <f t="shared" ca="1" si="91"/>
        <v>0</v>
      </c>
      <c r="AK953" t="b">
        <f t="shared" ca="1" si="92"/>
        <v>0</v>
      </c>
      <c r="AL953" t="b">
        <f t="shared" ca="1" si="93"/>
        <v>0</v>
      </c>
    </row>
    <row r="954" spans="1:38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9">
        <f t="shared" si="88"/>
        <v>0</v>
      </c>
      <c r="K954" s="18"/>
      <c r="L954" s="17"/>
      <c r="M954" s="17"/>
      <c r="N954" s="17"/>
      <c r="O954" s="20"/>
      <c r="P954" s="17"/>
      <c r="Q954" s="17"/>
      <c r="R954" s="20"/>
      <c r="S954">
        <f t="shared" si="89"/>
        <v>0</v>
      </c>
      <c r="T954" s="17"/>
      <c r="U954" s="20"/>
      <c r="V954" s="21"/>
      <c r="W954" s="17"/>
      <c r="X954" s="17"/>
      <c r="Y954" s="17"/>
      <c r="AI954">
        <f t="shared" ca="1" si="90"/>
        <v>45543</v>
      </c>
      <c r="AJ954" t="b">
        <f t="shared" ca="1" si="91"/>
        <v>0</v>
      </c>
      <c r="AK954" t="b">
        <f t="shared" ca="1" si="92"/>
        <v>0</v>
      </c>
      <c r="AL954" t="b">
        <f t="shared" ca="1" si="93"/>
        <v>0</v>
      </c>
    </row>
    <row r="955" spans="1:38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9">
        <f t="shared" si="88"/>
        <v>0</v>
      </c>
      <c r="K955" s="18"/>
      <c r="L955" s="17"/>
      <c r="M955" s="17"/>
      <c r="N955" s="17"/>
      <c r="O955" s="20"/>
      <c r="P955" s="17"/>
      <c r="Q955" s="17"/>
      <c r="R955" s="20"/>
      <c r="S955">
        <f t="shared" si="89"/>
        <v>0</v>
      </c>
      <c r="T955" s="17"/>
      <c r="U955" s="20"/>
      <c r="V955" s="21"/>
      <c r="W955" s="17"/>
      <c r="X955" s="17"/>
      <c r="Y955" s="17"/>
      <c r="AI955">
        <f t="shared" ca="1" si="90"/>
        <v>45543</v>
      </c>
      <c r="AJ955" t="b">
        <f t="shared" ca="1" si="91"/>
        <v>0</v>
      </c>
      <c r="AK955" t="b">
        <f t="shared" ca="1" si="92"/>
        <v>0</v>
      </c>
      <c r="AL955" t="b">
        <f t="shared" ca="1" si="93"/>
        <v>0</v>
      </c>
    </row>
    <row r="956" spans="1:38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9">
        <f t="shared" si="88"/>
        <v>0</v>
      </c>
      <c r="K956" s="18"/>
      <c r="L956" s="17"/>
      <c r="M956" s="17"/>
      <c r="N956" s="17"/>
      <c r="O956" s="20"/>
      <c r="P956" s="17"/>
      <c r="Q956" s="17"/>
      <c r="R956" s="20"/>
      <c r="S956">
        <f t="shared" si="89"/>
        <v>0</v>
      </c>
      <c r="T956" s="17"/>
      <c r="U956" s="20"/>
      <c r="V956" s="21"/>
      <c r="W956" s="17"/>
      <c r="X956" s="17"/>
      <c r="Y956" s="17"/>
      <c r="AI956">
        <f t="shared" ca="1" si="90"/>
        <v>45543</v>
      </c>
      <c r="AJ956" t="b">
        <f t="shared" ca="1" si="91"/>
        <v>0</v>
      </c>
      <c r="AK956" t="b">
        <f t="shared" ca="1" si="92"/>
        <v>0</v>
      </c>
      <c r="AL956" t="b">
        <f t="shared" ca="1" si="93"/>
        <v>0</v>
      </c>
    </row>
    <row r="957" spans="1:38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9">
        <f t="shared" si="88"/>
        <v>0</v>
      </c>
      <c r="K957" s="18"/>
      <c r="L957" s="17"/>
      <c r="M957" s="17"/>
      <c r="N957" s="17"/>
      <c r="O957" s="20"/>
      <c r="P957" s="17"/>
      <c r="Q957" s="17"/>
      <c r="R957" s="20"/>
      <c r="S957">
        <f t="shared" si="89"/>
        <v>0</v>
      </c>
      <c r="T957" s="17"/>
      <c r="U957" s="20"/>
      <c r="V957" s="21"/>
      <c r="W957" s="17"/>
      <c r="X957" s="17"/>
      <c r="Y957" s="17"/>
      <c r="AI957">
        <f t="shared" ca="1" si="90"/>
        <v>45543</v>
      </c>
      <c r="AJ957" t="b">
        <f t="shared" ca="1" si="91"/>
        <v>0</v>
      </c>
      <c r="AK957" t="b">
        <f t="shared" ca="1" si="92"/>
        <v>0</v>
      </c>
      <c r="AL957" t="b">
        <f t="shared" ca="1" si="93"/>
        <v>0</v>
      </c>
    </row>
    <row r="958" spans="1:38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9">
        <f t="shared" si="88"/>
        <v>0</v>
      </c>
      <c r="K958" s="18"/>
      <c r="L958" s="17"/>
      <c r="M958" s="17"/>
      <c r="N958" s="17"/>
      <c r="O958" s="20"/>
      <c r="P958" s="17"/>
      <c r="Q958" s="17"/>
      <c r="R958" s="20"/>
      <c r="S958">
        <f t="shared" si="89"/>
        <v>0</v>
      </c>
      <c r="T958" s="17"/>
      <c r="U958" s="20"/>
      <c r="V958" s="21"/>
      <c r="W958" s="17"/>
      <c r="X958" s="17"/>
      <c r="Y958" s="17"/>
      <c r="AI958">
        <f t="shared" ca="1" si="90"/>
        <v>45543</v>
      </c>
      <c r="AJ958" t="b">
        <f t="shared" ca="1" si="91"/>
        <v>0</v>
      </c>
      <c r="AK958" t="b">
        <f t="shared" ca="1" si="92"/>
        <v>0</v>
      </c>
      <c r="AL958" t="b">
        <f t="shared" ca="1" si="93"/>
        <v>0</v>
      </c>
    </row>
    <row r="959" spans="1:38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9">
        <f t="shared" si="88"/>
        <v>0</v>
      </c>
      <c r="K959" s="18"/>
      <c r="L959" s="17"/>
      <c r="M959" s="17"/>
      <c r="N959" s="17"/>
      <c r="O959" s="20"/>
      <c r="P959" s="17"/>
      <c r="Q959" s="17"/>
      <c r="R959" s="20"/>
      <c r="S959">
        <f t="shared" si="89"/>
        <v>0</v>
      </c>
      <c r="T959" s="17"/>
      <c r="U959" s="20"/>
      <c r="V959" s="21"/>
      <c r="W959" s="17"/>
      <c r="X959" s="17"/>
      <c r="Y959" s="17"/>
      <c r="AI959">
        <f t="shared" ca="1" si="90"/>
        <v>45543</v>
      </c>
      <c r="AJ959" t="b">
        <f t="shared" ca="1" si="91"/>
        <v>0</v>
      </c>
      <c r="AK959" t="b">
        <f t="shared" ca="1" si="92"/>
        <v>0</v>
      </c>
      <c r="AL959" t="b">
        <f t="shared" ca="1" si="93"/>
        <v>0</v>
      </c>
    </row>
    <row r="960" spans="1:38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9">
        <f t="shared" si="88"/>
        <v>0</v>
      </c>
      <c r="K960" s="18"/>
      <c r="L960" s="17"/>
      <c r="M960" s="17"/>
      <c r="N960" s="17"/>
      <c r="O960" s="20"/>
      <c r="P960" s="17"/>
      <c r="Q960" s="17"/>
      <c r="R960" s="20"/>
      <c r="S960">
        <f t="shared" si="89"/>
        <v>0</v>
      </c>
      <c r="T960" s="17"/>
      <c r="U960" s="20"/>
      <c r="V960" s="21"/>
      <c r="W960" s="17"/>
      <c r="X960" s="17"/>
      <c r="Y960" s="17"/>
      <c r="AI960">
        <f t="shared" ca="1" si="90"/>
        <v>45543</v>
      </c>
      <c r="AJ960" t="b">
        <f t="shared" ca="1" si="91"/>
        <v>0</v>
      </c>
      <c r="AK960" t="b">
        <f t="shared" ca="1" si="92"/>
        <v>0</v>
      </c>
      <c r="AL960" t="b">
        <f t="shared" ca="1" si="93"/>
        <v>0</v>
      </c>
    </row>
    <row r="961" spans="1:38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9">
        <f t="shared" si="88"/>
        <v>0</v>
      </c>
      <c r="K961" s="18"/>
      <c r="L961" s="17"/>
      <c r="M961" s="17"/>
      <c r="N961" s="17"/>
      <c r="O961" s="20"/>
      <c r="P961" s="17"/>
      <c r="Q961" s="17"/>
      <c r="R961" s="20"/>
      <c r="S961">
        <f t="shared" si="89"/>
        <v>0</v>
      </c>
      <c r="T961" s="17"/>
      <c r="U961" s="20"/>
      <c r="V961" s="21"/>
      <c r="W961" s="17"/>
      <c r="X961" s="17"/>
      <c r="Y961" s="17"/>
      <c r="AI961">
        <f t="shared" ca="1" si="90"/>
        <v>45543</v>
      </c>
      <c r="AJ961" t="b">
        <f t="shared" ca="1" si="91"/>
        <v>0</v>
      </c>
      <c r="AK961" t="b">
        <f t="shared" ca="1" si="92"/>
        <v>0</v>
      </c>
      <c r="AL961" t="b">
        <f t="shared" ca="1" si="93"/>
        <v>0</v>
      </c>
    </row>
    <row r="962" spans="1:38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9">
        <f t="shared" si="88"/>
        <v>0</v>
      </c>
      <c r="K962" s="18"/>
      <c r="L962" s="17"/>
      <c r="M962" s="17"/>
      <c r="N962" s="17"/>
      <c r="O962" s="20"/>
      <c r="P962" s="17"/>
      <c r="Q962" s="17"/>
      <c r="R962" s="20"/>
      <c r="S962">
        <f t="shared" si="89"/>
        <v>0</v>
      </c>
      <c r="T962" s="17"/>
      <c r="U962" s="20"/>
      <c r="V962" s="21"/>
      <c r="W962" s="17"/>
      <c r="X962" s="17"/>
      <c r="Y962" s="17"/>
      <c r="AI962">
        <f t="shared" ca="1" si="90"/>
        <v>45543</v>
      </c>
      <c r="AJ962" t="b">
        <f t="shared" ca="1" si="91"/>
        <v>0</v>
      </c>
      <c r="AK962" t="b">
        <f t="shared" ca="1" si="92"/>
        <v>0</v>
      </c>
      <c r="AL962" t="b">
        <f t="shared" ca="1" si="93"/>
        <v>0</v>
      </c>
    </row>
    <row r="963" spans="1:38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9">
        <f t="shared" si="88"/>
        <v>0</v>
      </c>
      <c r="K963" s="18"/>
      <c r="L963" s="17"/>
      <c r="M963" s="17"/>
      <c r="N963" s="17"/>
      <c r="O963" s="20"/>
      <c r="P963" s="17"/>
      <c r="Q963" s="17"/>
      <c r="R963" s="20"/>
      <c r="S963">
        <f t="shared" si="89"/>
        <v>0</v>
      </c>
      <c r="T963" s="17"/>
      <c r="U963" s="20"/>
      <c r="V963" s="21"/>
      <c r="W963" s="17"/>
      <c r="X963" s="17"/>
      <c r="Y963" s="17"/>
      <c r="AI963">
        <f t="shared" ca="1" si="90"/>
        <v>45543</v>
      </c>
      <c r="AJ963" t="b">
        <f t="shared" ca="1" si="91"/>
        <v>0</v>
      </c>
      <c r="AK963" t="b">
        <f t="shared" ca="1" si="92"/>
        <v>0</v>
      </c>
      <c r="AL963" t="b">
        <f t="shared" ca="1" si="93"/>
        <v>0</v>
      </c>
    </row>
    <row r="964" spans="1:38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9">
        <f t="shared" ref="J964:J1000" si="94">IF(F964="H",(E964+I964)*H964,E964/52)</f>
        <v>0</v>
      </c>
      <c r="K964" s="18"/>
      <c r="L964" s="17"/>
      <c r="M964" s="17"/>
      <c r="N964" s="17"/>
      <c r="O964" s="20"/>
      <c r="P964" s="17"/>
      <c r="Q964" s="17"/>
      <c r="R964" s="20"/>
      <c r="S964">
        <f t="shared" si="89"/>
        <v>0</v>
      </c>
      <c r="T964" s="17"/>
      <c r="U964" s="20"/>
      <c r="V964" s="21"/>
      <c r="W964" s="17"/>
      <c r="X964" s="17"/>
      <c r="Y964" s="17"/>
      <c r="AI964">
        <f t="shared" ca="1" si="90"/>
        <v>45543</v>
      </c>
      <c r="AJ964" t="b">
        <f t="shared" ca="1" si="91"/>
        <v>0</v>
      </c>
      <c r="AK964" t="b">
        <f t="shared" ca="1" si="92"/>
        <v>0</v>
      </c>
      <c r="AL964" t="b">
        <f t="shared" ca="1" si="93"/>
        <v>0</v>
      </c>
    </row>
    <row r="965" spans="1:38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9">
        <f t="shared" si="94"/>
        <v>0</v>
      </c>
      <c r="K965" s="18"/>
      <c r="L965" s="17"/>
      <c r="M965" s="17"/>
      <c r="N965" s="17"/>
      <c r="O965" s="20"/>
      <c r="P965" s="17"/>
      <c r="Q965" s="17"/>
      <c r="R965" s="20"/>
      <c r="S965">
        <f t="shared" ref="S965:S1000" si="95">_xlfn.DAYS(R965,O965)</f>
        <v>0</v>
      </c>
      <c r="T965" s="17"/>
      <c r="U965" s="20"/>
      <c r="V965" s="21"/>
      <c r="W965" s="17"/>
      <c r="X965" s="17"/>
      <c r="Y965" s="17"/>
      <c r="AI965">
        <f t="shared" ca="1" si="90"/>
        <v>45543</v>
      </c>
      <c r="AJ965" t="b">
        <f t="shared" ca="1" si="91"/>
        <v>0</v>
      </c>
      <c r="AK965" t="b">
        <f t="shared" ca="1" si="92"/>
        <v>0</v>
      </c>
      <c r="AL965" t="b">
        <f t="shared" ca="1" si="93"/>
        <v>0</v>
      </c>
    </row>
    <row r="966" spans="1:38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9">
        <f t="shared" si="94"/>
        <v>0</v>
      </c>
      <c r="K966" s="18"/>
      <c r="L966" s="17"/>
      <c r="M966" s="17"/>
      <c r="N966" s="17"/>
      <c r="O966" s="20"/>
      <c r="P966" s="17"/>
      <c r="Q966" s="17"/>
      <c r="R966" s="20"/>
      <c r="S966">
        <f t="shared" si="95"/>
        <v>0</v>
      </c>
      <c r="T966" s="17"/>
      <c r="U966" s="20"/>
      <c r="V966" s="21"/>
      <c r="W966" s="17"/>
      <c r="X966" s="17"/>
      <c r="Y966" s="17"/>
      <c r="AI966">
        <f t="shared" ca="1" si="90"/>
        <v>45543</v>
      </c>
      <c r="AJ966" t="b">
        <f t="shared" ca="1" si="91"/>
        <v>0</v>
      </c>
      <c r="AK966" t="b">
        <f t="shared" ca="1" si="92"/>
        <v>0</v>
      </c>
      <c r="AL966" t="b">
        <f t="shared" ca="1" si="93"/>
        <v>0</v>
      </c>
    </row>
    <row r="967" spans="1:38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9">
        <f t="shared" si="94"/>
        <v>0</v>
      </c>
      <c r="K967" s="18"/>
      <c r="L967" s="17"/>
      <c r="M967" s="17"/>
      <c r="N967" s="17"/>
      <c r="O967" s="20"/>
      <c r="P967" s="17"/>
      <c r="Q967" s="17"/>
      <c r="R967" s="20"/>
      <c r="S967">
        <f t="shared" si="95"/>
        <v>0</v>
      </c>
      <c r="T967" s="17"/>
      <c r="U967" s="20"/>
      <c r="V967" s="21"/>
      <c r="W967" s="17"/>
      <c r="X967" s="17"/>
      <c r="Y967" s="17"/>
      <c r="AI967">
        <f t="shared" ca="1" si="90"/>
        <v>45543</v>
      </c>
      <c r="AJ967" t="b">
        <f t="shared" ca="1" si="91"/>
        <v>0</v>
      </c>
      <c r="AK967" t="b">
        <f t="shared" ca="1" si="92"/>
        <v>0</v>
      </c>
      <c r="AL967" t="b">
        <f t="shared" ca="1" si="93"/>
        <v>0</v>
      </c>
    </row>
    <row r="968" spans="1:38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9">
        <f t="shared" si="94"/>
        <v>0</v>
      </c>
      <c r="K968" s="18"/>
      <c r="L968" s="17"/>
      <c r="M968" s="17"/>
      <c r="N968" s="17"/>
      <c r="O968" s="20"/>
      <c r="P968" s="17"/>
      <c r="Q968" s="17"/>
      <c r="R968" s="20"/>
      <c r="S968">
        <f t="shared" si="95"/>
        <v>0</v>
      </c>
      <c r="T968" s="17"/>
      <c r="U968" s="20"/>
      <c r="V968" s="21"/>
      <c r="W968" s="17"/>
      <c r="X968" s="17"/>
      <c r="Y968" s="17"/>
      <c r="AI968">
        <f t="shared" ca="1" si="90"/>
        <v>45543</v>
      </c>
      <c r="AJ968" t="b">
        <f t="shared" ca="1" si="91"/>
        <v>0</v>
      </c>
      <c r="AK968" t="b">
        <f t="shared" ca="1" si="92"/>
        <v>0</v>
      </c>
      <c r="AL968" t="b">
        <f t="shared" ca="1" si="93"/>
        <v>0</v>
      </c>
    </row>
    <row r="969" spans="1:38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9">
        <f t="shared" si="94"/>
        <v>0</v>
      </c>
      <c r="K969" s="18"/>
      <c r="L969" s="17"/>
      <c r="M969" s="17"/>
      <c r="N969" s="17"/>
      <c r="O969" s="20"/>
      <c r="P969" s="17"/>
      <c r="Q969" s="17"/>
      <c r="R969" s="20"/>
      <c r="S969">
        <f t="shared" si="95"/>
        <v>0</v>
      </c>
      <c r="T969" s="17"/>
      <c r="U969" s="20"/>
      <c r="V969" s="21"/>
      <c r="W969" s="17"/>
      <c r="X969" s="17"/>
      <c r="Y969" s="17"/>
      <c r="AI969">
        <f t="shared" ca="1" si="90"/>
        <v>45543</v>
      </c>
      <c r="AJ969" t="b">
        <f t="shared" ca="1" si="91"/>
        <v>0</v>
      </c>
      <c r="AK969" t="b">
        <f t="shared" ca="1" si="92"/>
        <v>0</v>
      </c>
      <c r="AL969" t="b">
        <f t="shared" ca="1" si="93"/>
        <v>0</v>
      </c>
    </row>
    <row r="970" spans="1:38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9">
        <f t="shared" si="94"/>
        <v>0</v>
      </c>
      <c r="K970" s="18"/>
      <c r="L970" s="17"/>
      <c r="M970" s="17"/>
      <c r="N970" s="17"/>
      <c r="O970" s="20"/>
      <c r="P970" s="17"/>
      <c r="Q970" s="17"/>
      <c r="R970" s="20"/>
      <c r="S970">
        <f t="shared" si="95"/>
        <v>0</v>
      </c>
      <c r="T970" s="17"/>
      <c r="U970" s="20"/>
      <c r="V970" s="21"/>
      <c r="W970" s="17"/>
      <c r="X970" s="17"/>
      <c r="Y970" s="17"/>
      <c r="AI970">
        <f t="shared" ca="1" si="90"/>
        <v>45543</v>
      </c>
      <c r="AJ970" t="b">
        <f t="shared" ca="1" si="91"/>
        <v>0</v>
      </c>
      <c r="AK970" t="b">
        <f t="shared" ca="1" si="92"/>
        <v>0</v>
      </c>
      <c r="AL970" t="b">
        <f t="shared" ca="1" si="93"/>
        <v>0</v>
      </c>
    </row>
    <row r="971" spans="1:38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9">
        <f t="shared" si="94"/>
        <v>0</v>
      </c>
      <c r="K971" s="18"/>
      <c r="L971" s="17"/>
      <c r="M971" s="17"/>
      <c r="N971" s="17"/>
      <c r="O971" s="20"/>
      <c r="P971" s="17"/>
      <c r="Q971" s="17"/>
      <c r="R971" s="20"/>
      <c r="S971">
        <f t="shared" si="95"/>
        <v>0</v>
      </c>
      <c r="T971" s="17"/>
      <c r="U971" s="20"/>
      <c r="V971" s="21"/>
      <c r="W971" s="17"/>
      <c r="X971" s="17"/>
      <c r="Y971" s="17"/>
      <c r="AI971">
        <f t="shared" ca="1" si="90"/>
        <v>45543</v>
      </c>
      <c r="AJ971" t="b">
        <f t="shared" ca="1" si="91"/>
        <v>0</v>
      </c>
      <c r="AK971" t="b">
        <f t="shared" ca="1" si="92"/>
        <v>0</v>
      </c>
      <c r="AL971" t="b">
        <f t="shared" ca="1" si="93"/>
        <v>0</v>
      </c>
    </row>
    <row r="972" spans="1:38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9">
        <f t="shared" si="94"/>
        <v>0</v>
      </c>
      <c r="K972" s="18"/>
      <c r="L972" s="17"/>
      <c r="M972" s="17"/>
      <c r="N972" s="17"/>
      <c r="O972" s="20"/>
      <c r="P972" s="17"/>
      <c r="Q972" s="17"/>
      <c r="R972" s="20"/>
      <c r="S972">
        <f t="shared" si="95"/>
        <v>0</v>
      </c>
      <c r="T972" s="17"/>
      <c r="U972" s="20"/>
      <c r="V972" s="21"/>
      <c r="W972" s="17"/>
      <c r="X972" s="17"/>
      <c r="Y972" s="17"/>
      <c r="AI972">
        <f t="shared" ca="1" si="90"/>
        <v>45543</v>
      </c>
      <c r="AJ972" t="b">
        <f t="shared" ca="1" si="91"/>
        <v>0</v>
      </c>
      <c r="AK972" t="b">
        <f t="shared" ca="1" si="92"/>
        <v>0</v>
      </c>
      <c r="AL972" t="b">
        <f t="shared" ca="1" si="93"/>
        <v>0</v>
      </c>
    </row>
    <row r="973" spans="1:38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9">
        <f t="shared" si="94"/>
        <v>0</v>
      </c>
      <c r="K973" s="18"/>
      <c r="L973" s="17"/>
      <c r="M973" s="17"/>
      <c r="N973" s="17"/>
      <c r="O973" s="20"/>
      <c r="P973" s="17"/>
      <c r="Q973" s="17"/>
      <c r="R973" s="20"/>
      <c r="S973">
        <f t="shared" si="95"/>
        <v>0</v>
      </c>
      <c r="T973" s="17"/>
      <c r="U973" s="20"/>
      <c r="V973" s="21"/>
      <c r="W973" s="17"/>
      <c r="X973" s="17"/>
      <c r="Y973" s="17"/>
      <c r="AI973">
        <f t="shared" ca="1" si="90"/>
        <v>45543</v>
      </c>
      <c r="AJ973" t="b">
        <f t="shared" ca="1" si="91"/>
        <v>0</v>
      </c>
      <c r="AK973" t="b">
        <f t="shared" ca="1" si="92"/>
        <v>0</v>
      </c>
      <c r="AL973" t="b">
        <f t="shared" ca="1" si="93"/>
        <v>0</v>
      </c>
    </row>
    <row r="974" spans="1:38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9">
        <f t="shared" si="94"/>
        <v>0</v>
      </c>
      <c r="K974" s="18"/>
      <c r="L974" s="17"/>
      <c r="M974" s="17"/>
      <c r="N974" s="17"/>
      <c r="O974" s="20"/>
      <c r="P974" s="17"/>
      <c r="Q974" s="17"/>
      <c r="R974" s="20"/>
      <c r="S974">
        <f t="shared" si="95"/>
        <v>0</v>
      </c>
      <c r="T974" s="17"/>
      <c r="U974" s="20"/>
      <c r="V974" s="21"/>
      <c r="W974" s="17"/>
      <c r="X974" s="17"/>
      <c r="Y974" s="17"/>
      <c r="AI974">
        <f t="shared" ca="1" si="90"/>
        <v>45543</v>
      </c>
      <c r="AJ974" t="b">
        <f t="shared" ca="1" si="91"/>
        <v>0</v>
      </c>
      <c r="AK974" t="b">
        <f t="shared" ca="1" si="92"/>
        <v>0</v>
      </c>
      <c r="AL974" t="b">
        <f t="shared" ca="1" si="93"/>
        <v>0</v>
      </c>
    </row>
    <row r="975" spans="1:38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9">
        <f t="shared" si="94"/>
        <v>0</v>
      </c>
      <c r="K975" s="18"/>
      <c r="L975" s="17"/>
      <c r="M975" s="17"/>
      <c r="N975" s="17"/>
      <c r="O975" s="20"/>
      <c r="P975" s="17"/>
      <c r="Q975" s="17"/>
      <c r="R975" s="20"/>
      <c r="S975">
        <f t="shared" si="95"/>
        <v>0</v>
      </c>
      <c r="T975" s="17"/>
      <c r="U975" s="20"/>
      <c r="V975" s="21"/>
      <c r="W975" s="17"/>
      <c r="X975" s="17"/>
      <c r="Y975" s="17"/>
      <c r="AI975">
        <f t="shared" ca="1" si="90"/>
        <v>45543</v>
      </c>
      <c r="AJ975" t="b">
        <f t="shared" ca="1" si="91"/>
        <v>0</v>
      </c>
      <c r="AK975" t="b">
        <f t="shared" ca="1" si="92"/>
        <v>0</v>
      </c>
      <c r="AL975" t="b">
        <f t="shared" ca="1" si="93"/>
        <v>0</v>
      </c>
    </row>
    <row r="976" spans="1:38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9">
        <f t="shared" si="94"/>
        <v>0</v>
      </c>
      <c r="K976" s="18"/>
      <c r="L976" s="17"/>
      <c r="M976" s="17"/>
      <c r="N976" s="17"/>
      <c r="O976" s="20"/>
      <c r="P976" s="17"/>
      <c r="Q976" s="17"/>
      <c r="R976" s="20"/>
      <c r="S976">
        <f t="shared" si="95"/>
        <v>0</v>
      </c>
      <c r="T976" s="17"/>
      <c r="U976" s="20"/>
      <c r="V976" s="21"/>
      <c r="W976" s="17"/>
      <c r="X976" s="17"/>
      <c r="Y976" s="17"/>
      <c r="AI976">
        <f t="shared" ca="1" si="90"/>
        <v>45543</v>
      </c>
      <c r="AJ976" t="b">
        <f t="shared" ca="1" si="91"/>
        <v>0</v>
      </c>
      <c r="AK976" t="b">
        <f t="shared" ca="1" si="92"/>
        <v>0</v>
      </c>
      <c r="AL976" t="b">
        <f t="shared" ca="1" si="93"/>
        <v>0</v>
      </c>
    </row>
    <row r="977" spans="1:38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9">
        <f t="shared" si="94"/>
        <v>0</v>
      </c>
      <c r="K977" s="18"/>
      <c r="L977" s="17"/>
      <c r="M977" s="17"/>
      <c r="N977" s="17"/>
      <c r="O977" s="20"/>
      <c r="P977" s="17"/>
      <c r="Q977" s="17"/>
      <c r="R977" s="20"/>
      <c r="S977">
        <f t="shared" si="95"/>
        <v>0</v>
      </c>
      <c r="T977" s="17"/>
      <c r="U977" s="20"/>
      <c r="V977" s="21"/>
      <c r="W977" s="17"/>
      <c r="X977" s="17"/>
      <c r="Y977" s="17"/>
      <c r="AI977">
        <f t="shared" ca="1" si="90"/>
        <v>45543</v>
      </c>
      <c r="AJ977" t="b">
        <f t="shared" ca="1" si="91"/>
        <v>0</v>
      </c>
      <c r="AK977" t="b">
        <f t="shared" ca="1" si="92"/>
        <v>0</v>
      </c>
      <c r="AL977" t="b">
        <f t="shared" ca="1" si="93"/>
        <v>0</v>
      </c>
    </row>
    <row r="978" spans="1:38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9">
        <f t="shared" si="94"/>
        <v>0</v>
      </c>
      <c r="K978" s="18"/>
      <c r="L978" s="17"/>
      <c r="M978" s="17"/>
      <c r="N978" s="17"/>
      <c r="O978" s="20"/>
      <c r="P978" s="17"/>
      <c r="Q978" s="17"/>
      <c r="R978" s="20"/>
      <c r="S978">
        <f t="shared" si="95"/>
        <v>0</v>
      </c>
      <c r="T978" s="17"/>
      <c r="U978" s="20"/>
      <c r="V978" s="21"/>
      <c r="W978" s="17"/>
      <c r="X978" s="17"/>
      <c r="Y978" s="17"/>
      <c r="AI978">
        <f t="shared" ca="1" si="90"/>
        <v>45543</v>
      </c>
      <c r="AJ978" t="b">
        <f t="shared" ca="1" si="91"/>
        <v>0</v>
      </c>
      <c r="AK978" t="b">
        <f t="shared" ca="1" si="92"/>
        <v>0</v>
      </c>
      <c r="AL978" t="b">
        <f t="shared" ca="1" si="93"/>
        <v>0</v>
      </c>
    </row>
    <row r="979" spans="1:38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9">
        <f t="shared" si="94"/>
        <v>0</v>
      </c>
      <c r="K979" s="18"/>
      <c r="L979" s="17"/>
      <c r="M979" s="17"/>
      <c r="N979" s="17"/>
      <c r="O979" s="20"/>
      <c r="P979" s="17"/>
      <c r="Q979" s="17"/>
      <c r="R979" s="20"/>
      <c r="S979">
        <f t="shared" si="95"/>
        <v>0</v>
      </c>
      <c r="T979" s="17"/>
      <c r="U979" s="20"/>
      <c r="V979" s="21"/>
      <c r="W979" s="17"/>
      <c r="X979" s="17"/>
      <c r="Y979" s="17"/>
      <c r="AI979">
        <f t="shared" ca="1" si="90"/>
        <v>45543</v>
      </c>
      <c r="AJ979" t="b">
        <f t="shared" ca="1" si="91"/>
        <v>0</v>
      </c>
      <c r="AK979" t="b">
        <f t="shared" ca="1" si="92"/>
        <v>0</v>
      </c>
      <c r="AL979" t="b">
        <f t="shared" ca="1" si="93"/>
        <v>0</v>
      </c>
    </row>
    <row r="980" spans="1:38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9">
        <f t="shared" si="94"/>
        <v>0</v>
      </c>
      <c r="K980" s="18"/>
      <c r="L980" s="17"/>
      <c r="M980" s="17"/>
      <c r="N980" s="17"/>
      <c r="O980" s="20"/>
      <c r="P980" s="17"/>
      <c r="Q980" s="17"/>
      <c r="R980" s="20"/>
      <c r="S980">
        <f t="shared" si="95"/>
        <v>0</v>
      </c>
      <c r="T980" s="17"/>
      <c r="U980" s="20"/>
      <c r="V980" s="21"/>
      <c r="W980" s="17"/>
      <c r="X980" s="17"/>
      <c r="Y980" s="17"/>
      <c r="AI980">
        <f t="shared" ca="1" si="90"/>
        <v>45543</v>
      </c>
      <c r="AJ980" t="b">
        <f t="shared" ca="1" si="91"/>
        <v>0</v>
      </c>
      <c r="AK980" t="b">
        <f t="shared" ca="1" si="92"/>
        <v>0</v>
      </c>
      <c r="AL980" t="b">
        <f t="shared" ca="1" si="93"/>
        <v>0</v>
      </c>
    </row>
    <row r="981" spans="1:38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9">
        <f t="shared" si="94"/>
        <v>0</v>
      </c>
      <c r="K981" s="18"/>
      <c r="L981" s="17"/>
      <c r="M981" s="17"/>
      <c r="N981" s="17"/>
      <c r="O981" s="20"/>
      <c r="P981" s="17"/>
      <c r="Q981" s="17"/>
      <c r="R981" s="20"/>
      <c r="S981">
        <f t="shared" si="95"/>
        <v>0</v>
      </c>
      <c r="T981" s="17"/>
      <c r="U981" s="20"/>
      <c r="V981" s="21"/>
      <c r="W981" s="17"/>
      <c r="X981" s="17"/>
      <c r="Y981" s="17"/>
      <c r="AI981">
        <f t="shared" ca="1" si="90"/>
        <v>45543</v>
      </c>
      <c r="AJ981" t="b">
        <f t="shared" ca="1" si="91"/>
        <v>0</v>
      </c>
      <c r="AK981" t="b">
        <f t="shared" ca="1" si="92"/>
        <v>0</v>
      </c>
      <c r="AL981" t="b">
        <f t="shared" ca="1" si="93"/>
        <v>0</v>
      </c>
    </row>
    <row r="982" spans="1:38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9">
        <f t="shared" si="94"/>
        <v>0</v>
      </c>
      <c r="K982" s="18"/>
      <c r="L982" s="17"/>
      <c r="M982" s="17"/>
      <c r="N982" s="17"/>
      <c r="O982" s="20"/>
      <c r="P982" s="17"/>
      <c r="Q982" s="17"/>
      <c r="R982" s="20"/>
      <c r="S982">
        <f t="shared" si="95"/>
        <v>0</v>
      </c>
      <c r="T982" s="17"/>
      <c r="U982" s="20"/>
      <c r="V982" s="21"/>
      <c r="W982" s="17"/>
      <c r="X982" s="17"/>
      <c r="Y982" s="17"/>
      <c r="AI982">
        <f t="shared" ca="1" si="90"/>
        <v>45543</v>
      </c>
      <c r="AJ982" t="b">
        <f t="shared" ca="1" si="91"/>
        <v>0</v>
      </c>
      <c r="AK982" t="b">
        <f t="shared" ca="1" si="92"/>
        <v>0</v>
      </c>
      <c r="AL982" t="b">
        <f t="shared" ca="1" si="93"/>
        <v>0</v>
      </c>
    </row>
    <row r="983" spans="1:38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9">
        <f t="shared" si="94"/>
        <v>0</v>
      </c>
      <c r="K983" s="18"/>
      <c r="L983" s="17"/>
      <c r="M983" s="17"/>
      <c r="N983" s="17"/>
      <c r="O983" s="20"/>
      <c r="P983" s="17"/>
      <c r="Q983" s="17"/>
      <c r="R983" s="20"/>
      <c r="S983">
        <f t="shared" si="95"/>
        <v>0</v>
      </c>
      <c r="T983" s="17"/>
      <c r="U983" s="20"/>
      <c r="V983" s="21"/>
      <c r="W983" s="17"/>
      <c r="X983" s="17"/>
      <c r="Y983" s="17"/>
      <c r="AI983">
        <f t="shared" ca="1" si="90"/>
        <v>45543</v>
      </c>
      <c r="AJ983" t="b">
        <f t="shared" ca="1" si="91"/>
        <v>0</v>
      </c>
      <c r="AK983" t="b">
        <f t="shared" ca="1" si="92"/>
        <v>0</v>
      </c>
      <c r="AL983" t="b">
        <f t="shared" ca="1" si="93"/>
        <v>0</v>
      </c>
    </row>
    <row r="984" spans="1:38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9">
        <f t="shared" si="94"/>
        <v>0</v>
      </c>
      <c r="K984" s="18"/>
      <c r="L984" s="17"/>
      <c r="M984" s="17"/>
      <c r="N984" s="17"/>
      <c r="O984" s="20"/>
      <c r="P984" s="17"/>
      <c r="Q984" s="17"/>
      <c r="R984" s="20"/>
      <c r="S984">
        <f t="shared" si="95"/>
        <v>0</v>
      </c>
      <c r="T984" s="17"/>
      <c r="U984" s="20"/>
      <c r="V984" s="21"/>
      <c r="W984" s="17"/>
      <c r="X984" s="17"/>
      <c r="Y984" s="17"/>
      <c r="AI984">
        <f t="shared" ca="1" si="90"/>
        <v>45543</v>
      </c>
      <c r="AJ984" t="b">
        <f t="shared" ca="1" si="91"/>
        <v>0</v>
      </c>
      <c r="AK984" t="b">
        <f t="shared" ca="1" si="92"/>
        <v>0</v>
      </c>
      <c r="AL984" t="b">
        <f t="shared" ca="1" si="93"/>
        <v>0</v>
      </c>
    </row>
    <row r="985" spans="1:38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9">
        <f t="shared" si="94"/>
        <v>0</v>
      </c>
      <c r="K985" s="18"/>
      <c r="L985" s="17"/>
      <c r="M985" s="17"/>
      <c r="N985" s="17"/>
      <c r="O985" s="20"/>
      <c r="P985" s="17"/>
      <c r="Q985" s="17"/>
      <c r="R985" s="20"/>
      <c r="S985">
        <f t="shared" si="95"/>
        <v>0</v>
      </c>
      <c r="T985" s="17"/>
      <c r="U985" s="20"/>
      <c r="V985" s="21"/>
      <c r="W985" s="17"/>
      <c r="X985" s="17"/>
      <c r="Y985" s="17"/>
      <c r="AI985">
        <f t="shared" ca="1" si="90"/>
        <v>45543</v>
      </c>
      <c r="AJ985" t="b">
        <f t="shared" ca="1" si="91"/>
        <v>0</v>
      </c>
      <c r="AK985" t="b">
        <f t="shared" ca="1" si="92"/>
        <v>0</v>
      </c>
      <c r="AL985" t="b">
        <f t="shared" ca="1" si="93"/>
        <v>0</v>
      </c>
    </row>
    <row r="986" spans="1:38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9">
        <f t="shared" si="94"/>
        <v>0</v>
      </c>
      <c r="K986" s="18"/>
      <c r="L986" s="17"/>
      <c r="M986" s="17"/>
      <c r="N986" s="17"/>
      <c r="O986" s="20"/>
      <c r="P986" s="17"/>
      <c r="Q986" s="17"/>
      <c r="R986" s="20"/>
      <c r="S986">
        <f t="shared" si="95"/>
        <v>0</v>
      </c>
      <c r="T986" s="17"/>
      <c r="U986" s="20"/>
      <c r="V986" s="21"/>
      <c r="W986" s="17"/>
      <c r="X986" s="17"/>
      <c r="Y986" s="17"/>
      <c r="AI986">
        <f t="shared" ca="1" si="90"/>
        <v>45543</v>
      </c>
      <c r="AJ986" t="b">
        <f t="shared" ca="1" si="91"/>
        <v>0</v>
      </c>
      <c r="AK986" t="b">
        <f t="shared" ca="1" si="92"/>
        <v>0</v>
      </c>
      <c r="AL986" t="b">
        <f t="shared" ca="1" si="93"/>
        <v>0</v>
      </c>
    </row>
    <row r="987" spans="1:38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9">
        <f t="shared" si="94"/>
        <v>0</v>
      </c>
      <c r="K987" s="18"/>
      <c r="L987" s="17"/>
      <c r="M987" s="17"/>
      <c r="N987" s="17"/>
      <c r="O987" s="20"/>
      <c r="P987" s="17"/>
      <c r="Q987" s="17"/>
      <c r="R987" s="20"/>
      <c r="S987">
        <f t="shared" si="95"/>
        <v>0</v>
      </c>
      <c r="T987" s="17"/>
      <c r="U987" s="20"/>
      <c r="V987" s="21"/>
      <c r="W987" s="17"/>
      <c r="X987" s="17"/>
      <c r="Y987" s="17"/>
      <c r="AI987">
        <f t="shared" ref="AI987:AI1001" ca="1" si="96">_xlfn.DAYS(TODAY(),O987)</f>
        <v>45543</v>
      </c>
      <c r="AJ987" t="b">
        <f t="shared" ref="AJ987:AJ1001" ca="1" si="97">AND(AI987&lt;=7,Q987="No")</f>
        <v>0</v>
      </c>
      <c r="AK987" t="b">
        <f t="shared" ref="AK987:AK1001" ca="1" si="98">AND(AND(AI987&gt;7,AI987&lt;=14),Q987="No")</f>
        <v>0</v>
      </c>
      <c r="AL987" t="b">
        <f t="shared" ref="AL987:AL1001" ca="1" si="99">AND(AI987&gt;14,Q987="No")</f>
        <v>0</v>
      </c>
    </row>
    <row r="988" spans="1:38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9">
        <f t="shared" si="94"/>
        <v>0</v>
      </c>
      <c r="K988" s="18"/>
      <c r="L988" s="17"/>
      <c r="M988" s="17"/>
      <c r="N988" s="17"/>
      <c r="O988" s="20"/>
      <c r="P988" s="17"/>
      <c r="Q988" s="17"/>
      <c r="R988" s="20"/>
      <c r="S988">
        <f t="shared" si="95"/>
        <v>0</v>
      </c>
      <c r="T988" s="17"/>
      <c r="U988" s="20"/>
      <c r="V988" s="21"/>
      <c r="W988" s="17"/>
      <c r="X988" s="17"/>
      <c r="Y988" s="17"/>
      <c r="AI988">
        <f t="shared" ca="1" si="96"/>
        <v>45543</v>
      </c>
      <c r="AJ988" t="b">
        <f t="shared" ca="1" si="97"/>
        <v>0</v>
      </c>
      <c r="AK988" t="b">
        <f t="shared" ca="1" si="98"/>
        <v>0</v>
      </c>
      <c r="AL988" t="b">
        <f t="shared" ca="1" si="99"/>
        <v>0</v>
      </c>
    </row>
    <row r="989" spans="1:38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9">
        <f t="shared" si="94"/>
        <v>0</v>
      </c>
      <c r="K989" s="18"/>
      <c r="L989" s="17"/>
      <c r="M989" s="17"/>
      <c r="N989" s="17"/>
      <c r="O989" s="20"/>
      <c r="P989" s="17"/>
      <c r="Q989" s="17"/>
      <c r="R989" s="20"/>
      <c r="S989">
        <f t="shared" si="95"/>
        <v>0</v>
      </c>
      <c r="T989" s="17"/>
      <c r="U989" s="20"/>
      <c r="V989" s="21"/>
      <c r="W989" s="17"/>
      <c r="X989" s="17"/>
      <c r="Y989" s="17"/>
      <c r="AI989">
        <f t="shared" ca="1" si="96"/>
        <v>45543</v>
      </c>
      <c r="AJ989" t="b">
        <f t="shared" ca="1" si="97"/>
        <v>0</v>
      </c>
      <c r="AK989" t="b">
        <f t="shared" ca="1" si="98"/>
        <v>0</v>
      </c>
      <c r="AL989" t="b">
        <f t="shared" ca="1" si="99"/>
        <v>0</v>
      </c>
    </row>
    <row r="990" spans="1:38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9">
        <f t="shared" si="94"/>
        <v>0</v>
      </c>
      <c r="K990" s="18"/>
      <c r="L990" s="17"/>
      <c r="M990" s="17"/>
      <c r="N990" s="17"/>
      <c r="O990" s="20"/>
      <c r="P990" s="17"/>
      <c r="Q990" s="17"/>
      <c r="R990" s="20"/>
      <c r="S990">
        <f t="shared" si="95"/>
        <v>0</v>
      </c>
      <c r="T990" s="17"/>
      <c r="U990" s="20"/>
      <c r="V990" s="21"/>
      <c r="W990" s="17"/>
      <c r="X990" s="17"/>
      <c r="Y990" s="17"/>
      <c r="AI990">
        <f t="shared" ca="1" si="96"/>
        <v>45543</v>
      </c>
      <c r="AJ990" t="b">
        <f t="shared" ca="1" si="97"/>
        <v>0</v>
      </c>
      <c r="AK990" t="b">
        <f t="shared" ca="1" si="98"/>
        <v>0</v>
      </c>
      <c r="AL990" t="b">
        <f t="shared" ca="1" si="99"/>
        <v>0</v>
      </c>
    </row>
    <row r="991" spans="1:38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9">
        <f t="shared" si="94"/>
        <v>0</v>
      </c>
      <c r="K991" s="18"/>
      <c r="L991" s="17"/>
      <c r="M991" s="17"/>
      <c r="N991" s="17"/>
      <c r="O991" s="20"/>
      <c r="P991" s="17"/>
      <c r="Q991" s="17"/>
      <c r="R991" s="20"/>
      <c r="S991">
        <f t="shared" si="95"/>
        <v>0</v>
      </c>
      <c r="T991" s="17"/>
      <c r="U991" s="20"/>
      <c r="V991" s="21"/>
      <c r="W991" s="17"/>
      <c r="X991" s="17"/>
      <c r="Y991" s="17"/>
      <c r="AI991">
        <f t="shared" ca="1" si="96"/>
        <v>45543</v>
      </c>
      <c r="AJ991" t="b">
        <f t="shared" ca="1" si="97"/>
        <v>0</v>
      </c>
      <c r="AK991" t="b">
        <f t="shared" ca="1" si="98"/>
        <v>0</v>
      </c>
      <c r="AL991" t="b">
        <f t="shared" ca="1" si="99"/>
        <v>0</v>
      </c>
    </row>
    <row r="992" spans="1:38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9">
        <f t="shared" si="94"/>
        <v>0</v>
      </c>
      <c r="K992" s="18"/>
      <c r="L992" s="17"/>
      <c r="M992" s="17"/>
      <c r="N992" s="17"/>
      <c r="O992" s="20"/>
      <c r="P992" s="17"/>
      <c r="Q992" s="17"/>
      <c r="R992" s="20"/>
      <c r="S992">
        <f t="shared" si="95"/>
        <v>0</v>
      </c>
      <c r="T992" s="17"/>
      <c r="U992" s="20"/>
      <c r="V992" s="21"/>
      <c r="W992" s="17"/>
      <c r="X992" s="17"/>
      <c r="Y992" s="17"/>
      <c r="AI992">
        <f t="shared" ca="1" si="96"/>
        <v>45543</v>
      </c>
      <c r="AJ992" t="b">
        <f t="shared" ca="1" si="97"/>
        <v>0</v>
      </c>
      <c r="AK992" t="b">
        <f t="shared" ca="1" si="98"/>
        <v>0</v>
      </c>
      <c r="AL992" t="b">
        <f t="shared" ca="1" si="99"/>
        <v>0</v>
      </c>
    </row>
    <row r="993" spans="1:38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9">
        <f t="shared" si="94"/>
        <v>0</v>
      </c>
      <c r="K993" s="18"/>
      <c r="L993" s="17"/>
      <c r="M993" s="17"/>
      <c r="N993" s="17"/>
      <c r="O993" s="20"/>
      <c r="P993" s="17"/>
      <c r="Q993" s="17"/>
      <c r="R993" s="20"/>
      <c r="S993">
        <f t="shared" si="95"/>
        <v>0</v>
      </c>
      <c r="T993" s="17"/>
      <c r="U993" s="20"/>
      <c r="V993" s="21"/>
      <c r="W993" s="17"/>
      <c r="X993" s="17"/>
      <c r="Y993" s="17"/>
      <c r="AI993">
        <f t="shared" ca="1" si="96"/>
        <v>45543</v>
      </c>
      <c r="AJ993" t="b">
        <f t="shared" ca="1" si="97"/>
        <v>0</v>
      </c>
      <c r="AK993" t="b">
        <f t="shared" ca="1" si="98"/>
        <v>0</v>
      </c>
      <c r="AL993" t="b">
        <f t="shared" ca="1" si="99"/>
        <v>0</v>
      </c>
    </row>
    <row r="994" spans="1:38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9">
        <f t="shared" si="94"/>
        <v>0</v>
      </c>
      <c r="K994" s="18"/>
      <c r="L994" s="17"/>
      <c r="M994" s="17"/>
      <c r="N994" s="17"/>
      <c r="O994" s="20"/>
      <c r="P994" s="17"/>
      <c r="Q994" s="17"/>
      <c r="R994" s="20"/>
      <c r="S994">
        <f t="shared" si="95"/>
        <v>0</v>
      </c>
      <c r="T994" s="17"/>
      <c r="U994" s="20"/>
      <c r="V994" s="21"/>
      <c r="W994" s="17"/>
      <c r="X994" s="17"/>
      <c r="Y994" s="17"/>
      <c r="AI994">
        <f t="shared" ca="1" si="96"/>
        <v>45543</v>
      </c>
      <c r="AJ994" t="b">
        <f t="shared" ca="1" si="97"/>
        <v>0</v>
      </c>
      <c r="AK994" t="b">
        <f t="shared" ca="1" si="98"/>
        <v>0</v>
      </c>
      <c r="AL994" t="b">
        <f t="shared" ca="1" si="99"/>
        <v>0</v>
      </c>
    </row>
    <row r="995" spans="1:38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9">
        <f t="shared" si="94"/>
        <v>0</v>
      </c>
      <c r="K995" s="18"/>
      <c r="L995" s="17"/>
      <c r="M995" s="17"/>
      <c r="N995" s="17"/>
      <c r="O995" s="20"/>
      <c r="P995" s="17"/>
      <c r="Q995" s="17"/>
      <c r="R995" s="20"/>
      <c r="S995">
        <f t="shared" si="95"/>
        <v>0</v>
      </c>
      <c r="T995" s="17"/>
      <c r="U995" s="20"/>
      <c r="V995" s="21"/>
      <c r="W995" s="17"/>
      <c r="X995" s="17"/>
      <c r="Y995" s="17"/>
      <c r="AI995">
        <f t="shared" ca="1" si="96"/>
        <v>45543</v>
      </c>
      <c r="AJ995" t="b">
        <f t="shared" ca="1" si="97"/>
        <v>0</v>
      </c>
      <c r="AK995" t="b">
        <f t="shared" ca="1" si="98"/>
        <v>0</v>
      </c>
      <c r="AL995" t="b">
        <f t="shared" ca="1" si="99"/>
        <v>0</v>
      </c>
    </row>
    <row r="996" spans="1:38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9">
        <f t="shared" si="94"/>
        <v>0</v>
      </c>
      <c r="K996" s="18"/>
      <c r="L996" s="17"/>
      <c r="M996" s="17"/>
      <c r="N996" s="17"/>
      <c r="O996" s="20"/>
      <c r="P996" s="17"/>
      <c r="Q996" s="17"/>
      <c r="R996" s="20"/>
      <c r="S996">
        <f t="shared" si="95"/>
        <v>0</v>
      </c>
      <c r="T996" s="17"/>
      <c r="U996" s="20"/>
      <c r="V996" s="21"/>
      <c r="W996" s="17"/>
      <c r="X996" s="17"/>
      <c r="Y996" s="17"/>
      <c r="AI996">
        <f t="shared" ca="1" si="96"/>
        <v>45543</v>
      </c>
      <c r="AJ996" t="b">
        <f t="shared" ca="1" si="97"/>
        <v>0</v>
      </c>
      <c r="AK996" t="b">
        <f t="shared" ca="1" si="98"/>
        <v>0</v>
      </c>
      <c r="AL996" t="b">
        <f t="shared" ca="1" si="99"/>
        <v>0</v>
      </c>
    </row>
    <row r="997" spans="1:38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9">
        <f t="shared" si="94"/>
        <v>0</v>
      </c>
      <c r="K997" s="18"/>
      <c r="L997" s="17"/>
      <c r="M997" s="17"/>
      <c r="N997" s="17"/>
      <c r="O997" s="20"/>
      <c r="P997" s="17"/>
      <c r="Q997" s="17"/>
      <c r="R997" s="20"/>
      <c r="S997">
        <f t="shared" si="95"/>
        <v>0</v>
      </c>
      <c r="T997" s="17"/>
      <c r="U997" s="20"/>
      <c r="V997" s="21"/>
      <c r="W997" s="17"/>
      <c r="X997" s="17"/>
      <c r="Y997" s="17"/>
      <c r="AI997">
        <f t="shared" ca="1" si="96"/>
        <v>45543</v>
      </c>
      <c r="AJ997" t="b">
        <f t="shared" ca="1" si="97"/>
        <v>0</v>
      </c>
      <c r="AK997" t="b">
        <f t="shared" ca="1" si="98"/>
        <v>0</v>
      </c>
      <c r="AL997" t="b">
        <f t="shared" ca="1" si="99"/>
        <v>0</v>
      </c>
    </row>
    <row r="998" spans="1:38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9">
        <f t="shared" si="94"/>
        <v>0</v>
      </c>
      <c r="K998" s="18"/>
      <c r="L998" s="17"/>
      <c r="M998" s="17"/>
      <c r="N998" s="17"/>
      <c r="O998" s="20"/>
      <c r="P998" s="17"/>
      <c r="Q998" s="17"/>
      <c r="R998" s="20"/>
      <c r="S998">
        <f t="shared" si="95"/>
        <v>0</v>
      </c>
      <c r="T998" s="17"/>
      <c r="U998" s="20"/>
      <c r="V998" s="21"/>
      <c r="W998" s="17"/>
      <c r="X998" s="17"/>
      <c r="Y998" s="17"/>
      <c r="AI998">
        <f t="shared" ca="1" si="96"/>
        <v>45543</v>
      </c>
      <c r="AJ998" t="b">
        <f t="shared" ca="1" si="97"/>
        <v>0</v>
      </c>
      <c r="AK998" t="b">
        <f t="shared" ca="1" si="98"/>
        <v>0</v>
      </c>
      <c r="AL998" t="b">
        <f t="shared" ca="1" si="99"/>
        <v>0</v>
      </c>
    </row>
    <row r="999" spans="1:38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9">
        <f t="shared" si="94"/>
        <v>0</v>
      </c>
      <c r="K999" s="18"/>
      <c r="L999" s="17"/>
      <c r="M999" s="17"/>
      <c r="N999" s="17"/>
      <c r="O999" s="20"/>
      <c r="P999" s="17"/>
      <c r="Q999" s="17"/>
      <c r="R999" s="20"/>
      <c r="S999">
        <f t="shared" si="95"/>
        <v>0</v>
      </c>
      <c r="T999" s="17"/>
      <c r="U999" s="20"/>
      <c r="V999" s="21"/>
      <c r="W999" s="17"/>
      <c r="X999" s="17"/>
      <c r="Y999" s="17"/>
      <c r="AI999">
        <f t="shared" ca="1" si="96"/>
        <v>45543</v>
      </c>
      <c r="AJ999" t="b">
        <f t="shared" ca="1" si="97"/>
        <v>0</v>
      </c>
      <c r="AK999" t="b">
        <f t="shared" ca="1" si="98"/>
        <v>0</v>
      </c>
      <c r="AL999" t="b">
        <f t="shared" ca="1" si="99"/>
        <v>0</v>
      </c>
    </row>
    <row r="1000" spans="1:38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9">
        <f t="shared" si="94"/>
        <v>0</v>
      </c>
      <c r="K1000" s="18"/>
      <c r="L1000" s="17"/>
      <c r="M1000" s="17"/>
      <c r="N1000" s="17"/>
      <c r="O1000" s="20"/>
      <c r="P1000" s="17"/>
      <c r="Q1000" s="17"/>
      <c r="R1000" s="20"/>
      <c r="S1000">
        <f t="shared" si="95"/>
        <v>0</v>
      </c>
      <c r="T1000" s="17"/>
      <c r="U1000" s="20"/>
      <c r="V1000" s="21"/>
      <c r="W1000" s="17"/>
      <c r="X1000" s="17"/>
      <c r="Y1000" s="17"/>
      <c r="AI1000">
        <f t="shared" ca="1" si="96"/>
        <v>45543</v>
      </c>
      <c r="AJ1000" t="b">
        <f t="shared" ca="1" si="97"/>
        <v>0</v>
      </c>
      <c r="AK1000" t="b">
        <f t="shared" ca="1" si="98"/>
        <v>0</v>
      </c>
      <c r="AL1000" t="b">
        <f t="shared" ca="1" si="99"/>
        <v>0</v>
      </c>
    </row>
  </sheetData>
  <sheetProtection algorithmName="SHA-512" hashValue="B6dErtts177fiKBRtHLmpYlgO8Mrit/QnVi8T36U3WbF1JzN+BavEzjSQ6DnhlqiWelQaEHRIYAVM0qtT1Gwag==" saltValue="DYnp04miaCVDsD9TAwy8yw==" spinCount="100000" sheet="1" objects="1" scenarios="1" selectLockedCells="1"/>
  <mergeCells count="1">
    <mergeCell ref="A1:Y1"/>
  </mergeCells>
  <conditionalFormatting sqref="O4:O1000">
    <cfRule type="expression" dxfId="2" priority="1">
      <formula>$AL4</formula>
    </cfRule>
    <cfRule type="expression" dxfId="1" priority="2">
      <formula>$AK4</formula>
    </cfRule>
    <cfRule type="expression" dxfId="0" priority="3">
      <formula>$AJ4</formula>
    </cfRule>
  </conditionalFormatting>
  <dataValidations count="11">
    <dataValidation type="list" allowBlank="1" showInputMessage="1" showErrorMessage="1" sqref="F4:F1000" xr:uid="{79892DC1-A62D-4741-827A-6B99A5EBEBA1}">
      <formula1>"H,A"</formula1>
    </dataValidation>
    <dataValidation type="list" allowBlank="1" showInputMessage="1" showErrorMessage="1" sqref="G4:G1000" xr:uid="{ACC307BE-C970-42F1-9CC7-18E781938B88}">
      <formula1>"Dia, Tarde,Noche,Fin de semana"</formula1>
    </dataValidation>
    <dataValidation type="list" allowBlank="1" showInputMessage="1" showErrorMessage="1" sqref="K4:K1000" xr:uid="{2DE43DD2-A6DE-4B37-AD2C-58B2165382B7}">
      <formula1>"Si, No, Todos, Ocasional, 1 en 2, 1 en 3, 1 en 4"</formula1>
    </dataValidation>
    <dataValidation type="date" operator="lessThanOrEqual" allowBlank="1" showInputMessage="1" showErrorMessage="1" sqref="O4:O1000" xr:uid="{5471A27D-F73A-4575-A99F-5FEC2DEEC000}">
      <formula1>TODAY()</formula1>
    </dataValidation>
    <dataValidation type="list" allowBlank="1" showInputMessage="1" showErrorMessage="1" sqref="A4:A1000" xr:uid="{AA3C477C-5BBA-492A-A94E-360E03B1BF5B}">
      <formula1>Medios</formula1>
    </dataValidation>
    <dataValidation type="list" allowBlank="1" showInputMessage="1" showErrorMessage="1" sqref="B4:B1000" xr:uid="{E04CB391-6095-4574-98A3-F9E86613B9EF}">
      <formula1>INDIRECT(A4)</formula1>
    </dataValidation>
    <dataValidation type="list" allowBlank="1" showInputMessage="1" showErrorMessage="1" sqref="Q4:Q1000" xr:uid="{85C9887E-FB2B-491C-85CD-7E65BFC30BD4}">
      <formula1>"Si, No"</formula1>
    </dataValidation>
    <dataValidation type="date" allowBlank="1" showInputMessage="1" showErrorMessage="1" sqref="R4:R1000" xr:uid="{E75DC925-DA4C-4DC7-88B3-E4698E715046}">
      <formula1>O4</formula1>
      <formula2>TODAY()</formula2>
    </dataValidation>
    <dataValidation type="list" allowBlank="1" showInputMessage="1" showErrorMessage="1" sqref="T4:T1000" xr:uid="{C693866B-38B4-44CA-A493-D4C5DE9E5697}">
      <formula1>"llamada telefonica,correo electronico, primera entrevista, segunda entrevista"</formula1>
    </dataValidation>
    <dataValidation type="date" operator="greaterThanOrEqual" allowBlank="1" showInputMessage="1" showErrorMessage="1" sqref="U4:U1000" xr:uid="{A53EC46B-F0FE-4458-9560-7B6CA00EA2CB}">
      <formula1>TODAY()</formula1>
    </dataValidation>
    <dataValidation type="time" allowBlank="1" showInputMessage="1" showErrorMessage="1" sqref="V4:V1000" xr:uid="{45F01C61-80E6-4401-A9B7-2E073A79956B}">
      <formula1>0.333333333333333</formula1>
      <formula2>0.833333333333333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6EE5-C869-42CE-A1DE-CAEC95D0921A}">
  <sheetPr codeName="Sheet2"/>
  <dimension ref="A1:G8"/>
  <sheetViews>
    <sheetView zoomScale="140" zoomScaleNormal="140" workbookViewId="0">
      <selection activeCell="A2" sqref="A2:A8"/>
    </sheetView>
  </sheetViews>
  <sheetFormatPr defaultRowHeight="15" x14ac:dyDescent="0.25"/>
  <cols>
    <col min="1" max="1" width="23.28515625" bestFit="1" customWidth="1"/>
    <col min="4" max="4" width="11.28515625" bestFit="1" customWidth="1"/>
    <col min="5" max="5" width="10.28515625" bestFit="1" customWidth="1"/>
    <col min="6" max="6" width="24.28515625" customWidth="1"/>
    <col min="7" max="7" width="13.42578125" bestFit="1" customWidth="1"/>
  </cols>
  <sheetData>
    <row r="1" spans="1:7" x14ac:dyDescent="0.25">
      <c r="A1" s="4" t="s">
        <v>13</v>
      </c>
      <c r="B1" s="5"/>
      <c r="C1" s="5"/>
      <c r="D1" s="4" t="s">
        <v>14</v>
      </c>
      <c r="E1" t="s">
        <v>16</v>
      </c>
      <c r="F1" t="s">
        <v>43</v>
      </c>
      <c r="G1" t="s">
        <v>42</v>
      </c>
    </row>
    <row r="2" spans="1:7" x14ac:dyDescent="0.25">
      <c r="A2" s="5" t="s">
        <v>14</v>
      </c>
      <c r="B2" s="5"/>
      <c r="C2" s="5"/>
      <c r="D2" s="5" t="s">
        <v>20</v>
      </c>
      <c r="E2" t="s">
        <v>22</v>
      </c>
      <c r="F2" s="6" t="s">
        <v>21</v>
      </c>
      <c r="G2" s="5" t="s">
        <v>54</v>
      </c>
    </row>
    <row r="3" spans="1:7" x14ac:dyDescent="0.25">
      <c r="A3" s="5" t="s">
        <v>17</v>
      </c>
      <c r="B3" s="5"/>
      <c r="C3" s="5"/>
      <c r="D3" s="5" t="s">
        <v>23</v>
      </c>
      <c r="E3" t="s">
        <v>22</v>
      </c>
      <c r="F3" s="6" t="s">
        <v>24</v>
      </c>
      <c r="G3" s="5" t="s">
        <v>55</v>
      </c>
    </row>
    <row r="4" spans="1:7" x14ac:dyDescent="0.25">
      <c r="A4" s="5" t="s">
        <v>18</v>
      </c>
      <c r="B4" s="5"/>
      <c r="C4" s="5"/>
      <c r="D4" s="5" t="s">
        <v>62</v>
      </c>
      <c r="E4" t="s">
        <v>25</v>
      </c>
    </row>
    <row r="5" spans="1:7" x14ac:dyDescent="0.25">
      <c r="A5" s="5" t="s">
        <v>19</v>
      </c>
      <c r="B5" s="5"/>
      <c r="C5" s="5"/>
      <c r="D5" s="5" t="s">
        <v>63</v>
      </c>
      <c r="E5" t="s">
        <v>22</v>
      </c>
    </row>
    <row r="6" spans="1:7" x14ac:dyDescent="0.25">
      <c r="A6" s="5" t="s">
        <v>41</v>
      </c>
      <c r="B6" s="5"/>
      <c r="C6" s="5"/>
      <c r="D6" s="5" t="s">
        <v>64</v>
      </c>
      <c r="E6" t="s">
        <v>25</v>
      </c>
    </row>
    <row r="7" spans="1:7" x14ac:dyDescent="0.25">
      <c r="A7" s="5" t="s">
        <v>56</v>
      </c>
      <c r="B7" s="5"/>
      <c r="C7" s="5"/>
      <c r="D7" s="5" t="s">
        <v>65</v>
      </c>
      <c r="E7" t="s">
        <v>22</v>
      </c>
    </row>
    <row r="8" spans="1:7" x14ac:dyDescent="0.25">
      <c r="A8" s="5" t="s">
        <v>57</v>
      </c>
    </row>
  </sheetData>
  <dataValidations count="1">
    <dataValidation type="list" allowBlank="1" showInputMessage="1" showErrorMessage="1" sqref="E2:E8" xr:uid="{9E83E35A-4542-4CD5-8656-647CEBE79C1E}">
      <formula1>"Si, No"</formula1>
    </dataValidation>
  </dataValidations>
  <hyperlinks>
    <hyperlink ref="F3" r:id="rId1" xr:uid="{F3F3E07C-854F-407F-B06E-745111D91FD6}"/>
    <hyperlink ref="F2" r:id="rId2" xr:uid="{DDD13E7C-B16F-4BAD-8AC2-AE5AC28FD4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AAFB-F01F-4D7E-B58F-33827D617115}">
  <sheetPr codeName="Sheet3"/>
  <dimension ref="A1:R7"/>
  <sheetViews>
    <sheetView zoomScale="118" zoomScaleNormal="118" workbookViewId="0">
      <selection activeCell="A2" sqref="A2:A7"/>
    </sheetView>
  </sheetViews>
  <sheetFormatPr defaultRowHeight="15" x14ac:dyDescent="0.25"/>
  <cols>
    <col min="1" max="1" width="23.28515625" bestFit="1" customWidth="1"/>
    <col min="2" max="2" width="15" customWidth="1"/>
    <col min="3" max="3" width="45.140625" bestFit="1" customWidth="1"/>
    <col min="4" max="4" width="17.140625" customWidth="1"/>
    <col min="5" max="5" width="12.140625" customWidth="1"/>
    <col min="6" max="6" width="29.85546875" customWidth="1"/>
  </cols>
  <sheetData>
    <row r="1" spans="1:18" x14ac:dyDescent="0.25">
      <c r="A1" s="1" t="s">
        <v>1</v>
      </c>
      <c r="B1" s="4" t="s">
        <v>15</v>
      </c>
      <c r="C1" s="4" t="s">
        <v>27</v>
      </c>
      <c r="D1" s="4" t="s">
        <v>28</v>
      </c>
      <c r="E1" s="4" t="s">
        <v>42</v>
      </c>
      <c r="F1" s="4" t="s">
        <v>43</v>
      </c>
      <c r="R1" t="str" cm="1">
        <f t="array" ref="R1:R2">B3:INDEX(B:B,COUNTA(B:B))</f>
        <v>Mi Empresa</v>
      </c>
    </row>
    <row r="2" spans="1:18" x14ac:dyDescent="0.25">
      <c r="A2" s="5" t="s">
        <v>17</v>
      </c>
      <c r="B2" s="8" t="s">
        <v>45</v>
      </c>
      <c r="C2" t="s">
        <v>44</v>
      </c>
      <c r="R2" t="str">
        <v>tu empresa</v>
      </c>
    </row>
    <row r="3" spans="1:18" x14ac:dyDescent="0.25">
      <c r="A3" s="5" t="s">
        <v>18</v>
      </c>
      <c r="B3" t="s">
        <v>29</v>
      </c>
      <c r="C3" t="s">
        <v>30</v>
      </c>
      <c r="D3" s="7" t="s">
        <v>31</v>
      </c>
      <c r="E3" t="s">
        <v>66</v>
      </c>
      <c r="F3" s="10" t="s">
        <v>68</v>
      </c>
    </row>
    <row r="4" spans="1:18" x14ac:dyDescent="0.25">
      <c r="A4" s="5" t="s">
        <v>19</v>
      </c>
      <c r="B4" t="s">
        <v>32</v>
      </c>
      <c r="C4" t="s">
        <v>33</v>
      </c>
      <c r="D4" s="7" t="s">
        <v>34</v>
      </c>
      <c r="E4" t="s">
        <v>67</v>
      </c>
      <c r="F4" s="10" t="s">
        <v>69</v>
      </c>
    </row>
    <row r="5" spans="1:18" x14ac:dyDescent="0.25">
      <c r="A5" s="5" t="s">
        <v>41</v>
      </c>
    </row>
    <row r="6" spans="1:18" x14ac:dyDescent="0.25">
      <c r="A6" s="5" t="s">
        <v>56</v>
      </c>
    </row>
    <row r="7" spans="1:18" x14ac:dyDescent="0.25">
      <c r="A7" s="5" t="s">
        <v>57</v>
      </c>
    </row>
  </sheetData>
  <hyperlinks>
    <hyperlink ref="D3" r:id="rId1" xr:uid="{2CF32DC1-02A3-4B2C-A777-F4A1FE85F975}"/>
    <hyperlink ref="D4" r:id="rId2" xr:uid="{C205853F-65B6-4792-986B-DA9216D34930}"/>
    <hyperlink ref="F3" r:id="rId3" xr:uid="{CA78ADEA-425D-4872-AC96-0398B8535CA0}"/>
    <hyperlink ref="F4" r:id="rId4" xr:uid="{12DBC06F-6790-473D-ACD8-B654E8D050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041C-D9F8-4DAC-B647-97C9466D865C}">
  <sheetPr codeName="Sheet4"/>
  <dimension ref="A1:E50"/>
  <sheetViews>
    <sheetView zoomScale="112" zoomScaleNormal="112" workbookViewId="0">
      <selection activeCell="A2" sqref="A2"/>
    </sheetView>
  </sheetViews>
  <sheetFormatPr defaultRowHeight="15" x14ac:dyDescent="0.25"/>
  <cols>
    <col min="1" max="1" width="22" customWidth="1"/>
    <col min="2" max="2" width="23.7109375" customWidth="1"/>
    <col min="3" max="3" width="28.28515625" customWidth="1"/>
    <col min="4" max="4" width="21.42578125" customWidth="1"/>
    <col min="5" max="5" width="26.7109375" customWidth="1"/>
  </cols>
  <sheetData>
    <row r="1" spans="1:5" s="1" customFormat="1" x14ac:dyDescent="0.25">
      <c r="A1" s="2" t="s">
        <v>1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s="22" t="s">
        <v>14</v>
      </c>
      <c r="B2" s="3">
        <f>COUNTIFS(Seguimiento!A4:A27,Estadisticas!A2,Seguimiento!Q4:Q27,"Si")</f>
        <v>0</v>
      </c>
      <c r="C2" s="3" t="str">
        <f>IFERROR(SUMIF(Seguimiento!A4:A27,Estadisticas!A2,Seguimiento!S4:S27)/B2,"---")</f>
        <v>---</v>
      </c>
      <c r="D2" s="3">
        <f>COUNTIFS(Seguimiento!A4:A27,Estadisticas!A2,Seguimiento!Q4:Q27,"No")</f>
        <v>0</v>
      </c>
      <c r="E2" s="3">
        <f>COUNTIFS(Seguimiento!A4:A27,Estadisticas!A2,Seguimiento!T4:T27,"primera entrevista")+COUNTIFS(Seguimiento!A4:A27,Estadisticas!A2,Seguimiento!T4:T27,"segunda entrevista")</f>
        <v>0</v>
      </c>
    </row>
    <row r="3" spans="1:5" x14ac:dyDescent="0.25">
      <c r="A3" s="22" t="s">
        <v>17</v>
      </c>
      <c r="B3" s="3">
        <f>COUNTIFS(Seguimiento!A5:A28,Estadisticas!A3,Seguimiento!Q5:Q28,"Si")</f>
        <v>0</v>
      </c>
      <c r="C3" s="3" t="str">
        <f>IFERROR(SUMIF(Seguimiento!A5:A28,Estadisticas!A3,Seguimiento!S5:S28)/B3,"---")</f>
        <v>---</v>
      </c>
      <c r="D3" s="3">
        <f>COUNTIFS(Seguimiento!A5:A28,Estadisticas!A3,Seguimiento!Q5:Q28,"No")</f>
        <v>0</v>
      </c>
      <c r="E3" s="3">
        <f>COUNTIFS(Seguimiento!A5:A28,Estadisticas!A3,Seguimiento!T5:T28,"primera entrevista")+COUNTIFS(Seguimiento!A5:A28,Estadisticas!A3,Seguimiento!T5:T28,"segunda entrevista")</f>
        <v>0</v>
      </c>
    </row>
    <row r="4" spans="1:5" x14ac:dyDescent="0.25">
      <c r="A4" s="22" t="s">
        <v>18</v>
      </c>
      <c r="B4" s="3">
        <f>COUNTIFS(Seguimiento!A6:A29,Estadisticas!A4,Seguimiento!Q6:Q29,"Si")</f>
        <v>0</v>
      </c>
      <c r="C4" s="3" t="str">
        <f>IFERROR(SUMIF(Seguimiento!A6:A29,Estadisticas!A4,Seguimiento!S6:S29)/B4,"---")</f>
        <v>---</v>
      </c>
      <c r="D4" s="3">
        <f>COUNTIFS(Seguimiento!A6:A29,Estadisticas!A4,Seguimiento!Q6:Q29,"No")</f>
        <v>0</v>
      </c>
      <c r="E4" s="3">
        <f>COUNTIFS(Seguimiento!A6:A29,Estadisticas!A4,Seguimiento!T6:T29,"primera entrevista")+COUNTIFS(Seguimiento!A6:A29,Estadisticas!A4,Seguimiento!T6:T29,"segunda entrevista")</f>
        <v>0</v>
      </c>
    </row>
    <row r="5" spans="1:5" x14ac:dyDescent="0.25">
      <c r="A5" s="22" t="s">
        <v>19</v>
      </c>
      <c r="B5" s="3">
        <f>COUNTIFS(Seguimiento!A7:A30,Estadisticas!A5,Seguimiento!Q7:Q30,"Si")</f>
        <v>0</v>
      </c>
      <c r="C5" s="3" t="str">
        <f>IFERROR(SUMIF(Seguimiento!A7:A30,Estadisticas!A5,Seguimiento!S7:S30)/B5,"---")</f>
        <v>---</v>
      </c>
      <c r="D5" s="3">
        <f>COUNTIFS(Seguimiento!A7:A30,Estadisticas!A5,Seguimiento!Q7:Q30,"No")</f>
        <v>0</v>
      </c>
      <c r="E5" s="3">
        <f>COUNTIFS(Seguimiento!A7:A30,Estadisticas!A5,Seguimiento!T7:T30,"primera entrevista")+COUNTIFS(Seguimiento!A7:A30,Estadisticas!A5,Seguimiento!T7:T30,"segunda entrevista")</f>
        <v>0</v>
      </c>
    </row>
    <row r="6" spans="1:5" x14ac:dyDescent="0.25">
      <c r="A6" s="22" t="s">
        <v>41</v>
      </c>
      <c r="B6" s="3">
        <f>COUNTIFS(Seguimiento!A8:A31,Estadisticas!A6,Seguimiento!Q8:Q31,"Si")</f>
        <v>0</v>
      </c>
      <c r="C6" s="3" t="str">
        <f>IFERROR(SUMIF(Seguimiento!A8:A31,Estadisticas!A6,Seguimiento!S8:S31)/B6,"---")</f>
        <v>---</v>
      </c>
      <c r="D6" s="3">
        <f>COUNTIFS(Seguimiento!A8:A31,Estadisticas!A6,Seguimiento!Q8:Q31,"No")</f>
        <v>0</v>
      </c>
      <c r="E6" s="3">
        <f>COUNTIFS(Seguimiento!A8:A31,Estadisticas!A6,Seguimiento!T8:T31,"primera entrevista")+COUNTIFS(Seguimiento!A8:A31,Estadisticas!A6,Seguimiento!T8:T31,"segunda entrevista")</f>
        <v>0</v>
      </c>
    </row>
    <row r="7" spans="1:5" x14ac:dyDescent="0.25">
      <c r="A7" s="22" t="s">
        <v>56</v>
      </c>
      <c r="B7" s="3">
        <f>COUNTIFS(Seguimiento!A9:A32,Estadisticas!A7,Seguimiento!Q9:Q32,"Si")</f>
        <v>0</v>
      </c>
      <c r="C7" s="3" t="str">
        <f>IFERROR(SUMIF(Seguimiento!A9:A32,Estadisticas!A7,Seguimiento!S9:S32)/B7,"---")</f>
        <v>---</v>
      </c>
      <c r="D7" s="3">
        <f>COUNTIFS(Seguimiento!A9:A32,Estadisticas!A7,Seguimiento!Q9:Q32,"No")</f>
        <v>0</v>
      </c>
      <c r="E7" s="3">
        <f>COUNTIFS(Seguimiento!A9:A32,Estadisticas!A7,Seguimiento!T9:T32,"primera entrevista")+COUNTIFS(Seguimiento!A9:A32,Estadisticas!A7,Seguimiento!T9:T32,"segunda entrevista")</f>
        <v>0</v>
      </c>
    </row>
    <row r="8" spans="1:5" x14ac:dyDescent="0.25">
      <c r="A8" s="22" t="s">
        <v>57</v>
      </c>
      <c r="B8" s="3">
        <f>COUNTIFS(Seguimiento!A10:A33,Estadisticas!A8,Seguimiento!Q10:Q33,"Si")</f>
        <v>0</v>
      </c>
      <c r="C8" s="3" t="str">
        <f>IFERROR(SUMIF(Seguimiento!A10:A33,Estadisticas!A8,Seguimiento!S10:S33)/B8,"---")</f>
        <v>---</v>
      </c>
      <c r="D8" s="3">
        <f>COUNTIFS(Seguimiento!A10:A33,Estadisticas!A8,Seguimiento!Q10:Q33,"No")</f>
        <v>0</v>
      </c>
      <c r="E8" s="3">
        <f>COUNTIFS(Seguimiento!A10:A33,Estadisticas!A8,Seguimiento!T10:T33,"primera entrevista")+COUNTIFS(Seguimiento!A10:A33,Estadisticas!A8,Seguimiento!T10:T33,"segunda entrevista")</f>
        <v>0</v>
      </c>
    </row>
    <row r="9" spans="1:5" x14ac:dyDescent="0.25">
      <c r="A9" s="17"/>
      <c r="B9" s="3">
        <f>COUNTIFS(Seguimiento!A11:A34,Estadisticas!A9,Seguimiento!Q11:Q34,"Si")</f>
        <v>0</v>
      </c>
      <c r="C9" s="3" t="str">
        <f>IFERROR(SUMIF(Seguimiento!A11:A34,Estadisticas!A9,Seguimiento!S11:S34)/B9,"---")</f>
        <v>---</v>
      </c>
      <c r="D9" s="3">
        <f>COUNTIFS(Seguimiento!A11:A34,Estadisticas!A9,Seguimiento!Q11:Q34,"No")</f>
        <v>0</v>
      </c>
      <c r="E9" s="3">
        <f>COUNTIFS(Seguimiento!A11:A34,Estadisticas!A9,Seguimiento!T11:T34,"primera entrevista")+COUNTIFS(Seguimiento!A11:A34,Estadisticas!A9,Seguimiento!T11:T34,"segunda entrevista")</f>
        <v>0</v>
      </c>
    </row>
    <row r="10" spans="1:5" x14ac:dyDescent="0.25">
      <c r="A10" s="17"/>
      <c r="B10" s="3">
        <f>COUNTIFS(Seguimiento!A12:A35,Estadisticas!A10,Seguimiento!Q12:Q35,"Si")</f>
        <v>0</v>
      </c>
      <c r="C10" s="3" t="str">
        <f>IFERROR(SUMIF(Seguimiento!A12:A35,Estadisticas!A10,Seguimiento!S12:S35)/B10,"---")</f>
        <v>---</v>
      </c>
      <c r="D10" s="3">
        <f>COUNTIFS(Seguimiento!A12:A35,Estadisticas!A10,Seguimiento!Q12:Q35,"No")</f>
        <v>0</v>
      </c>
      <c r="E10" s="3">
        <f>COUNTIFS(Seguimiento!A12:A35,Estadisticas!A10,Seguimiento!T12:T35,"primera entrevista")+COUNTIFS(Seguimiento!A12:A35,Estadisticas!A10,Seguimiento!T12:T35,"segunda entrevista")</f>
        <v>0</v>
      </c>
    </row>
    <row r="11" spans="1:5" x14ac:dyDescent="0.25">
      <c r="A11" s="17"/>
      <c r="B11" s="3">
        <f>COUNTIFS(Seguimiento!A13:A36,Estadisticas!A11,Seguimiento!Q13:Q36,"Si")</f>
        <v>0</v>
      </c>
      <c r="C11" s="3" t="str">
        <f>IFERROR(SUMIF(Seguimiento!A13:A36,Estadisticas!A11,Seguimiento!S13:S36)/B11,"---")</f>
        <v>---</v>
      </c>
      <c r="D11" s="3">
        <f>COUNTIFS(Seguimiento!A13:A36,Estadisticas!A11,Seguimiento!Q13:Q36,"No")</f>
        <v>0</v>
      </c>
      <c r="E11" s="3">
        <f>COUNTIFS(Seguimiento!A13:A36,Estadisticas!A11,Seguimiento!T13:T36,"primera entrevista")+COUNTIFS(Seguimiento!A13:A36,Estadisticas!A11,Seguimiento!T13:T36,"segunda entrevista")</f>
        <v>0</v>
      </c>
    </row>
    <row r="12" spans="1:5" x14ac:dyDescent="0.25">
      <c r="A12" s="17"/>
      <c r="B12" s="3">
        <f>COUNTIFS(Seguimiento!A14:A37,Estadisticas!A12,Seguimiento!Q14:Q37,"Si")</f>
        <v>0</v>
      </c>
      <c r="C12" s="3" t="str">
        <f>IFERROR(SUMIF(Seguimiento!A14:A37,Estadisticas!A12,Seguimiento!S14:S37)/B12,"---")</f>
        <v>---</v>
      </c>
      <c r="D12" s="3">
        <f>COUNTIFS(Seguimiento!A14:A37,Estadisticas!A12,Seguimiento!Q14:Q37,"No")</f>
        <v>0</v>
      </c>
      <c r="E12" s="3">
        <f>COUNTIFS(Seguimiento!A14:A37,Estadisticas!A12,Seguimiento!T14:T37,"primera entrevista")+COUNTIFS(Seguimiento!A14:A37,Estadisticas!A12,Seguimiento!T14:T37,"segunda entrevista")</f>
        <v>0</v>
      </c>
    </row>
    <row r="13" spans="1:5" x14ac:dyDescent="0.25">
      <c r="A13" s="17"/>
      <c r="B13" s="3">
        <f>COUNTIFS(Seguimiento!A15:A38,Estadisticas!A13,Seguimiento!Q15:Q38,"Si")</f>
        <v>0</v>
      </c>
      <c r="C13" s="3" t="str">
        <f>IFERROR(SUMIF(Seguimiento!A15:A38,Estadisticas!A13,Seguimiento!S15:S38)/B13,"---")</f>
        <v>---</v>
      </c>
      <c r="D13" s="3">
        <f>COUNTIFS(Seguimiento!A15:A38,Estadisticas!A13,Seguimiento!Q15:Q38,"No")</f>
        <v>0</v>
      </c>
      <c r="E13" s="3">
        <f>COUNTIFS(Seguimiento!A15:A38,Estadisticas!A13,Seguimiento!T15:T38,"primera entrevista")+COUNTIFS(Seguimiento!A15:A38,Estadisticas!A13,Seguimiento!T15:T38,"segunda entrevista")</f>
        <v>0</v>
      </c>
    </row>
    <row r="14" spans="1:5" x14ac:dyDescent="0.25">
      <c r="A14" s="17"/>
      <c r="B14" s="3">
        <f>COUNTIFS(Seguimiento!A16:A39,Estadisticas!A14,Seguimiento!Q16:Q39,"Si")</f>
        <v>0</v>
      </c>
      <c r="C14" s="3" t="str">
        <f>IFERROR(SUMIF(Seguimiento!A16:A39,Estadisticas!A14,Seguimiento!S16:S39)/B14,"---")</f>
        <v>---</v>
      </c>
      <c r="D14" s="3">
        <f>COUNTIFS(Seguimiento!A16:A39,Estadisticas!A14,Seguimiento!Q16:Q39,"No")</f>
        <v>0</v>
      </c>
      <c r="E14" s="3">
        <f>COUNTIFS(Seguimiento!A16:A39,Estadisticas!A14,Seguimiento!T16:T39,"primera entrevista")+COUNTIFS(Seguimiento!A16:A39,Estadisticas!A14,Seguimiento!T16:T39,"segunda entrevista")</f>
        <v>0</v>
      </c>
    </row>
    <row r="15" spans="1:5" x14ac:dyDescent="0.25">
      <c r="A15" s="17"/>
      <c r="B15" s="3">
        <f>COUNTIFS(Seguimiento!A17:A40,Estadisticas!A15,Seguimiento!Q17:Q40,"Si")</f>
        <v>0</v>
      </c>
      <c r="C15" s="3" t="str">
        <f>IFERROR(SUMIF(Seguimiento!A17:A40,Estadisticas!A15,Seguimiento!S17:S40)/B15,"---")</f>
        <v>---</v>
      </c>
      <c r="D15" s="3">
        <f>COUNTIFS(Seguimiento!A17:A40,Estadisticas!A15,Seguimiento!Q17:Q40,"No")</f>
        <v>0</v>
      </c>
      <c r="E15" s="3">
        <f>COUNTIFS(Seguimiento!A17:A40,Estadisticas!A15,Seguimiento!T17:T40,"primera entrevista")+COUNTIFS(Seguimiento!A17:A40,Estadisticas!A15,Seguimiento!T17:T40,"segunda entrevista")</f>
        <v>0</v>
      </c>
    </row>
    <row r="16" spans="1:5" x14ac:dyDescent="0.25">
      <c r="A16" s="17"/>
      <c r="B16" s="3">
        <f>COUNTIFS(Seguimiento!A18:A41,Estadisticas!A16,Seguimiento!Q18:Q41,"Si")</f>
        <v>0</v>
      </c>
      <c r="C16" s="3" t="str">
        <f>IFERROR(SUMIF(Seguimiento!A18:A41,Estadisticas!A16,Seguimiento!S18:S41)/B16,"---")</f>
        <v>---</v>
      </c>
      <c r="D16" s="3">
        <f>COUNTIFS(Seguimiento!A18:A41,Estadisticas!A16,Seguimiento!Q18:Q41,"No")</f>
        <v>0</v>
      </c>
      <c r="E16" s="3">
        <f>COUNTIFS(Seguimiento!A18:A41,Estadisticas!A16,Seguimiento!T18:T41,"primera entrevista")+COUNTIFS(Seguimiento!A18:A41,Estadisticas!A16,Seguimiento!T18:T41,"segunda entrevista")</f>
        <v>0</v>
      </c>
    </row>
    <row r="17" spans="1:5" x14ac:dyDescent="0.25">
      <c r="A17" s="17"/>
      <c r="B17" s="3">
        <f>COUNTIFS(Seguimiento!A19:A42,Estadisticas!A17,Seguimiento!Q19:Q42,"Si")</f>
        <v>0</v>
      </c>
      <c r="C17" s="3" t="str">
        <f>IFERROR(SUMIF(Seguimiento!A19:A42,Estadisticas!A17,Seguimiento!S19:S42)/B17,"---")</f>
        <v>---</v>
      </c>
      <c r="D17" s="3">
        <f>COUNTIFS(Seguimiento!A19:A42,Estadisticas!A17,Seguimiento!Q19:Q42,"No")</f>
        <v>0</v>
      </c>
      <c r="E17" s="3">
        <f>COUNTIFS(Seguimiento!A19:A42,Estadisticas!A17,Seguimiento!T19:T42,"primera entrevista")+COUNTIFS(Seguimiento!A19:A42,Estadisticas!A17,Seguimiento!T19:T42,"segunda entrevista")</f>
        <v>0</v>
      </c>
    </row>
    <row r="18" spans="1:5" x14ac:dyDescent="0.25">
      <c r="A18" s="17"/>
      <c r="B18" s="3">
        <f>COUNTIFS(Seguimiento!A20:A43,Estadisticas!A18,Seguimiento!Q20:Q43,"Si")</f>
        <v>0</v>
      </c>
      <c r="C18" s="3" t="str">
        <f>IFERROR(SUMIF(Seguimiento!A20:A43,Estadisticas!A18,Seguimiento!S20:S43)/B18,"---")</f>
        <v>---</v>
      </c>
      <c r="D18" s="3">
        <f>COUNTIFS(Seguimiento!A20:A43,Estadisticas!A18,Seguimiento!Q20:Q43,"No")</f>
        <v>0</v>
      </c>
      <c r="E18" s="3">
        <f>COUNTIFS(Seguimiento!A20:A43,Estadisticas!A18,Seguimiento!T20:T43,"primera entrevista")+COUNTIFS(Seguimiento!A20:A43,Estadisticas!A18,Seguimiento!T20:T43,"segunda entrevista")</f>
        <v>0</v>
      </c>
    </row>
    <row r="19" spans="1:5" x14ac:dyDescent="0.25">
      <c r="A19" s="17"/>
      <c r="B19" s="3">
        <f>COUNTIFS(Seguimiento!A21:A44,Estadisticas!A19,Seguimiento!Q21:Q44,"Si")</f>
        <v>0</v>
      </c>
      <c r="C19" s="3" t="str">
        <f>IFERROR(SUMIF(Seguimiento!A21:A44,Estadisticas!A19,Seguimiento!S21:S44)/B19,"---")</f>
        <v>---</v>
      </c>
      <c r="D19" s="3">
        <f>COUNTIFS(Seguimiento!A21:A44,Estadisticas!A19,Seguimiento!Q21:Q44,"No")</f>
        <v>0</v>
      </c>
      <c r="E19" s="3">
        <f>COUNTIFS(Seguimiento!A21:A44,Estadisticas!A19,Seguimiento!T21:T44,"primera entrevista")+COUNTIFS(Seguimiento!A21:A44,Estadisticas!A19,Seguimiento!T21:T44,"segunda entrevista")</f>
        <v>0</v>
      </c>
    </row>
    <row r="20" spans="1:5" x14ac:dyDescent="0.25">
      <c r="A20" s="17"/>
      <c r="B20" s="3">
        <f>COUNTIFS(Seguimiento!A22:A45,Estadisticas!A20,Seguimiento!Q22:Q45,"Si")</f>
        <v>0</v>
      </c>
      <c r="C20" s="3" t="str">
        <f>IFERROR(SUMIF(Seguimiento!A22:A45,Estadisticas!A20,Seguimiento!S22:S45)/B20,"---")</f>
        <v>---</v>
      </c>
      <c r="D20" s="3">
        <f>COUNTIFS(Seguimiento!A22:A45,Estadisticas!A20,Seguimiento!Q22:Q45,"No")</f>
        <v>0</v>
      </c>
      <c r="E20" s="3">
        <f>COUNTIFS(Seguimiento!A22:A45,Estadisticas!A20,Seguimiento!T22:T45,"primera entrevista")+COUNTIFS(Seguimiento!A22:A45,Estadisticas!A20,Seguimiento!T22:T45,"segunda entrevista")</f>
        <v>0</v>
      </c>
    </row>
    <row r="21" spans="1:5" x14ac:dyDescent="0.25">
      <c r="A21" s="17"/>
      <c r="B21" s="3">
        <f>COUNTIFS(Seguimiento!A23:A46,Estadisticas!A21,Seguimiento!Q23:Q46,"Si")</f>
        <v>0</v>
      </c>
      <c r="C21" s="3" t="str">
        <f>IFERROR(SUMIF(Seguimiento!A23:A46,Estadisticas!A21,Seguimiento!S23:S46)/B21,"---")</f>
        <v>---</v>
      </c>
      <c r="D21" s="3">
        <f>COUNTIFS(Seguimiento!A23:A46,Estadisticas!A21,Seguimiento!Q23:Q46,"No")</f>
        <v>0</v>
      </c>
      <c r="E21" s="3">
        <f>COUNTIFS(Seguimiento!A23:A46,Estadisticas!A21,Seguimiento!T23:T46,"primera entrevista")+COUNTIFS(Seguimiento!A23:A46,Estadisticas!A21,Seguimiento!T23:T46,"segunda entrevista")</f>
        <v>0</v>
      </c>
    </row>
    <row r="22" spans="1:5" x14ac:dyDescent="0.25">
      <c r="A22" s="17"/>
      <c r="B22" s="3">
        <f>COUNTIFS(Seguimiento!A24:A47,Estadisticas!A22,Seguimiento!Q24:Q47,"Si")</f>
        <v>0</v>
      </c>
      <c r="C22" s="3" t="str">
        <f>IFERROR(SUMIF(Seguimiento!A24:A47,Estadisticas!A22,Seguimiento!S24:S47)/B22,"---")</f>
        <v>---</v>
      </c>
      <c r="D22" s="3">
        <f>COUNTIFS(Seguimiento!A24:A47,Estadisticas!A22,Seguimiento!Q24:Q47,"No")</f>
        <v>0</v>
      </c>
      <c r="E22" s="3">
        <f>COUNTIFS(Seguimiento!A24:A47,Estadisticas!A22,Seguimiento!T24:T47,"primera entrevista")+COUNTIFS(Seguimiento!A24:A47,Estadisticas!A22,Seguimiento!T24:T47,"segunda entrevista")</f>
        <v>0</v>
      </c>
    </row>
    <row r="23" spans="1:5" x14ac:dyDescent="0.25">
      <c r="A23" s="17"/>
      <c r="B23" s="3">
        <f>COUNTIFS(Seguimiento!A25:A48,Estadisticas!A23,Seguimiento!Q25:Q48,"Si")</f>
        <v>0</v>
      </c>
      <c r="C23" s="3" t="str">
        <f>IFERROR(SUMIF(Seguimiento!A25:A48,Estadisticas!A23,Seguimiento!S25:S48)/B23,"---")</f>
        <v>---</v>
      </c>
      <c r="D23" s="3">
        <f>COUNTIFS(Seguimiento!A25:A48,Estadisticas!A23,Seguimiento!Q25:Q48,"No")</f>
        <v>0</v>
      </c>
      <c r="E23" s="3">
        <f>COUNTIFS(Seguimiento!A25:A48,Estadisticas!A23,Seguimiento!T25:T48,"primera entrevista")+COUNTIFS(Seguimiento!A25:A48,Estadisticas!A23,Seguimiento!T25:T48,"segunda entrevista")</f>
        <v>0</v>
      </c>
    </row>
    <row r="24" spans="1:5" x14ac:dyDescent="0.25">
      <c r="A24" s="17"/>
      <c r="B24" s="3">
        <f>COUNTIFS(Seguimiento!A26:A49,Estadisticas!A24,Seguimiento!Q26:Q49,"Si")</f>
        <v>0</v>
      </c>
      <c r="C24" s="3" t="str">
        <f>IFERROR(SUMIF(Seguimiento!A26:A49,Estadisticas!A24,Seguimiento!S26:S49)/B24,"---")</f>
        <v>---</v>
      </c>
      <c r="D24" s="3">
        <f>COUNTIFS(Seguimiento!A26:A49,Estadisticas!A24,Seguimiento!Q26:Q49,"No")</f>
        <v>0</v>
      </c>
      <c r="E24" s="3">
        <f>COUNTIFS(Seguimiento!A26:A49,Estadisticas!A24,Seguimiento!T26:T49,"primera entrevista")+COUNTIFS(Seguimiento!A26:A49,Estadisticas!A24,Seguimiento!T26:T49,"segunda entrevista")</f>
        <v>0</v>
      </c>
    </row>
    <row r="25" spans="1:5" x14ac:dyDescent="0.25">
      <c r="A25" s="17"/>
      <c r="B25" s="3">
        <f>COUNTIFS(Seguimiento!A27:A50,Estadisticas!A25,Seguimiento!Q27:Q50,"Si")</f>
        <v>0</v>
      </c>
      <c r="C25" s="3" t="str">
        <f>IFERROR(SUMIF(Seguimiento!A27:A50,Estadisticas!A25,Seguimiento!S27:S50)/B25,"---")</f>
        <v>---</v>
      </c>
      <c r="D25" s="3">
        <f>COUNTIFS(Seguimiento!A27:A50,Estadisticas!A25,Seguimiento!Q27:Q50,"No")</f>
        <v>0</v>
      </c>
      <c r="E25" s="3">
        <f>COUNTIFS(Seguimiento!A27:A50,Estadisticas!A25,Seguimiento!T27:T50,"primera entrevista")+COUNTIFS(Seguimiento!A27:A50,Estadisticas!A25,Seguimiento!T27:T50,"segunda entrevista")</f>
        <v>0</v>
      </c>
    </row>
    <row r="26" spans="1:5" x14ac:dyDescent="0.25">
      <c r="A26" s="17"/>
      <c r="B26" s="3">
        <f>COUNTIFS(Seguimiento!A28:A51,Estadisticas!A26,Seguimiento!Q28:Q51,"Si")</f>
        <v>0</v>
      </c>
      <c r="C26" s="3" t="str">
        <f>IFERROR(SUMIF(Seguimiento!A28:A51,Estadisticas!A26,Seguimiento!S28:S51)/B26,"---")</f>
        <v>---</v>
      </c>
      <c r="D26" s="3">
        <f>COUNTIFS(Seguimiento!A28:A51,Estadisticas!A26,Seguimiento!Q28:Q51,"No")</f>
        <v>0</v>
      </c>
      <c r="E26" s="3">
        <f>COUNTIFS(Seguimiento!A28:A51,Estadisticas!A26,Seguimiento!T28:T51,"primera entrevista")+COUNTIFS(Seguimiento!A28:A51,Estadisticas!A26,Seguimiento!T28:T51,"segunda entrevista")</f>
        <v>0</v>
      </c>
    </row>
    <row r="27" spans="1:5" x14ac:dyDescent="0.25">
      <c r="A27" s="17"/>
      <c r="B27" s="3">
        <f>COUNTIFS(Seguimiento!A29:A52,Estadisticas!A27,Seguimiento!Q29:Q52,"Si")</f>
        <v>0</v>
      </c>
      <c r="C27" s="3" t="str">
        <f>IFERROR(SUMIF(Seguimiento!A29:A52,Estadisticas!A27,Seguimiento!S29:S52)/B27,"---")</f>
        <v>---</v>
      </c>
      <c r="D27" s="3">
        <f>COUNTIFS(Seguimiento!A29:A52,Estadisticas!A27,Seguimiento!Q29:Q52,"No")</f>
        <v>0</v>
      </c>
      <c r="E27" s="3">
        <f>COUNTIFS(Seguimiento!A29:A52,Estadisticas!A27,Seguimiento!T29:T52,"primera entrevista")+COUNTIFS(Seguimiento!A29:A52,Estadisticas!A27,Seguimiento!T29:T52,"segunda entrevista")</f>
        <v>0</v>
      </c>
    </row>
    <row r="28" spans="1:5" x14ac:dyDescent="0.25">
      <c r="A28" s="17"/>
      <c r="B28" s="3">
        <f>COUNTIFS(Seguimiento!A30:A53,Estadisticas!A28,Seguimiento!Q30:Q53,"Si")</f>
        <v>0</v>
      </c>
      <c r="C28" s="3" t="str">
        <f>IFERROR(SUMIF(Seguimiento!A30:A53,Estadisticas!A28,Seguimiento!S30:S53)/B28,"---")</f>
        <v>---</v>
      </c>
      <c r="D28" s="3">
        <f>COUNTIFS(Seguimiento!A30:A53,Estadisticas!A28,Seguimiento!Q30:Q53,"No")</f>
        <v>0</v>
      </c>
      <c r="E28" s="3">
        <f>COUNTIFS(Seguimiento!A30:A53,Estadisticas!A28,Seguimiento!T30:T53,"primera entrevista")+COUNTIFS(Seguimiento!A30:A53,Estadisticas!A28,Seguimiento!T30:T53,"segunda entrevista")</f>
        <v>0</v>
      </c>
    </row>
    <row r="29" spans="1:5" x14ac:dyDescent="0.25">
      <c r="A29" s="17"/>
      <c r="B29" s="3">
        <f>COUNTIFS(Seguimiento!A31:A54,Estadisticas!A29,Seguimiento!Q31:Q54,"Si")</f>
        <v>0</v>
      </c>
      <c r="C29" s="3" t="str">
        <f>IFERROR(SUMIF(Seguimiento!A31:A54,Estadisticas!A29,Seguimiento!S31:S54)/B29,"---")</f>
        <v>---</v>
      </c>
      <c r="D29" s="3">
        <f>COUNTIFS(Seguimiento!A31:A54,Estadisticas!A29,Seguimiento!Q31:Q54,"No")</f>
        <v>0</v>
      </c>
      <c r="E29" s="3">
        <f>COUNTIFS(Seguimiento!A31:A54,Estadisticas!A29,Seguimiento!T31:T54,"primera entrevista")+COUNTIFS(Seguimiento!A31:A54,Estadisticas!A29,Seguimiento!T31:T54,"segunda entrevista")</f>
        <v>0</v>
      </c>
    </row>
    <row r="30" spans="1:5" x14ac:dyDescent="0.25">
      <c r="A30" s="17"/>
      <c r="B30" s="3">
        <f>COUNTIFS(Seguimiento!A32:A55,Estadisticas!A30,Seguimiento!Q32:Q55,"Si")</f>
        <v>0</v>
      </c>
      <c r="C30" s="3" t="str">
        <f>IFERROR(SUMIF(Seguimiento!A32:A55,Estadisticas!A30,Seguimiento!S32:S55)/B30,"---")</f>
        <v>---</v>
      </c>
      <c r="D30" s="3">
        <f>COUNTIFS(Seguimiento!A32:A55,Estadisticas!A30,Seguimiento!Q32:Q55,"No")</f>
        <v>0</v>
      </c>
      <c r="E30" s="3">
        <f>COUNTIFS(Seguimiento!A32:A55,Estadisticas!A30,Seguimiento!T32:T55,"primera entrevista")+COUNTIFS(Seguimiento!A32:A55,Estadisticas!A30,Seguimiento!T32:T55,"segunda entrevista")</f>
        <v>0</v>
      </c>
    </row>
    <row r="31" spans="1:5" x14ac:dyDescent="0.25">
      <c r="A31" s="17"/>
      <c r="B31" s="3">
        <f>COUNTIFS(Seguimiento!A33:A56,Estadisticas!A31,Seguimiento!Q33:Q56,"Si")</f>
        <v>0</v>
      </c>
      <c r="C31" s="3" t="str">
        <f>IFERROR(SUMIF(Seguimiento!A33:A56,Estadisticas!A31,Seguimiento!S33:S56)/B31,"---")</f>
        <v>---</v>
      </c>
      <c r="D31" s="3">
        <f>COUNTIFS(Seguimiento!A33:A56,Estadisticas!A31,Seguimiento!Q33:Q56,"No")</f>
        <v>0</v>
      </c>
      <c r="E31" s="3">
        <f>COUNTIFS(Seguimiento!A33:A56,Estadisticas!A31,Seguimiento!T33:T56,"primera entrevista")+COUNTIFS(Seguimiento!A33:A56,Estadisticas!A31,Seguimiento!T33:T56,"segunda entrevista")</f>
        <v>0</v>
      </c>
    </row>
    <row r="32" spans="1:5" x14ac:dyDescent="0.25">
      <c r="A32" s="17"/>
      <c r="B32" s="3">
        <f>COUNTIFS(Seguimiento!A34:A57,Estadisticas!A32,Seguimiento!Q34:Q57,"Si")</f>
        <v>0</v>
      </c>
      <c r="C32" s="3" t="str">
        <f>IFERROR(SUMIF(Seguimiento!A34:A57,Estadisticas!A32,Seguimiento!S34:S57)/B32,"---")</f>
        <v>---</v>
      </c>
      <c r="D32" s="3">
        <f>COUNTIFS(Seguimiento!A34:A57,Estadisticas!A32,Seguimiento!Q34:Q57,"No")</f>
        <v>0</v>
      </c>
      <c r="E32" s="3">
        <f>COUNTIFS(Seguimiento!A34:A57,Estadisticas!A32,Seguimiento!T34:T57,"primera entrevista")+COUNTIFS(Seguimiento!A34:A57,Estadisticas!A32,Seguimiento!T34:T57,"segunda entrevista")</f>
        <v>0</v>
      </c>
    </row>
    <row r="33" spans="1:5" x14ac:dyDescent="0.25">
      <c r="A33" s="17"/>
      <c r="B33" s="3">
        <f>COUNTIFS(Seguimiento!A35:A58,Estadisticas!A33,Seguimiento!Q35:Q58,"Si")</f>
        <v>0</v>
      </c>
      <c r="C33" s="3" t="str">
        <f>IFERROR(SUMIF(Seguimiento!A35:A58,Estadisticas!A33,Seguimiento!S35:S58)/B33,"---")</f>
        <v>---</v>
      </c>
      <c r="D33" s="3">
        <f>COUNTIFS(Seguimiento!A35:A58,Estadisticas!A33,Seguimiento!Q35:Q58,"No")</f>
        <v>0</v>
      </c>
      <c r="E33" s="3">
        <f>COUNTIFS(Seguimiento!A35:A58,Estadisticas!A33,Seguimiento!T35:T58,"primera entrevista")+COUNTIFS(Seguimiento!A35:A58,Estadisticas!A33,Seguimiento!T35:T58,"segunda entrevista")</f>
        <v>0</v>
      </c>
    </row>
    <row r="34" spans="1:5" x14ac:dyDescent="0.25">
      <c r="A34" s="17"/>
      <c r="B34" s="3">
        <f>COUNTIFS(Seguimiento!A36:A59,Estadisticas!A34,Seguimiento!Q36:Q59,"Si")</f>
        <v>0</v>
      </c>
      <c r="C34" s="3" t="str">
        <f>IFERROR(SUMIF(Seguimiento!A36:A59,Estadisticas!A34,Seguimiento!S36:S59)/B34,"---")</f>
        <v>---</v>
      </c>
      <c r="D34" s="3">
        <f>COUNTIFS(Seguimiento!A36:A59,Estadisticas!A34,Seguimiento!Q36:Q59,"No")</f>
        <v>0</v>
      </c>
      <c r="E34" s="3">
        <f>COUNTIFS(Seguimiento!A36:A59,Estadisticas!A34,Seguimiento!T36:T59,"primera entrevista")+COUNTIFS(Seguimiento!A36:A59,Estadisticas!A34,Seguimiento!T36:T59,"segunda entrevista")</f>
        <v>0</v>
      </c>
    </row>
    <row r="35" spans="1:5" x14ac:dyDescent="0.25">
      <c r="A35" s="17"/>
      <c r="B35" s="3">
        <f>COUNTIFS(Seguimiento!A37:A60,Estadisticas!A35,Seguimiento!Q37:Q60,"Si")</f>
        <v>0</v>
      </c>
      <c r="C35" s="3" t="str">
        <f>IFERROR(SUMIF(Seguimiento!A37:A60,Estadisticas!A35,Seguimiento!S37:S60)/B35,"---")</f>
        <v>---</v>
      </c>
      <c r="D35" s="3">
        <f>COUNTIFS(Seguimiento!A37:A60,Estadisticas!A35,Seguimiento!Q37:Q60,"No")</f>
        <v>0</v>
      </c>
      <c r="E35" s="3">
        <f>COUNTIFS(Seguimiento!A37:A60,Estadisticas!A35,Seguimiento!T37:T60,"primera entrevista")+COUNTIFS(Seguimiento!A37:A60,Estadisticas!A35,Seguimiento!T37:T60,"segunda entrevista")</f>
        <v>0</v>
      </c>
    </row>
    <row r="36" spans="1:5" x14ac:dyDescent="0.25">
      <c r="A36" s="17"/>
      <c r="B36" s="3">
        <f>COUNTIFS(Seguimiento!A38:A61,Estadisticas!A36,Seguimiento!Q38:Q61,"Si")</f>
        <v>0</v>
      </c>
      <c r="C36" s="3" t="str">
        <f>IFERROR(SUMIF(Seguimiento!A38:A61,Estadisticas!A36,Seguimiento!S38:S61)/B36,"---")</f>
        <v>---</v>
      </c>
      <c r="D36" s="3">
        <f>COUNTIFS(Seguimiento!A38:A61,Estadisticas!A36,Seguimiento!Q38:Q61,"No")</f>
        <v>0</v>
      </c>
      <c r="E36" s="3">
        <f>COUNTIFS(Seguimiento!A38:A61,Estadisticas!A36,Seguimiento!T38:T61,"primera entrevista")+COUNTIFS(Seguimiento!A38:A61,Estadisticas!A36,Seguimiento!T38:T61,"segunda entrevista")</f>
        <v>0</v>
      </c>
    </row>
    <row r="37" spans="1:5" x14ac:dyDescent="0.25">
      <c r="A37" s="17"/>
      <c r="B37" s="3">
        <f>COUNTIFS(Seguimiento!A39:A62,Estadisticas!A37,Seguimiento!Q39:Q62,"Si")</f>
        <v>0</v>
      </c>
      <c r="C37" s="3" t="str">
        <f>IFERROR(SUMIF(Seguimiento!A39:A62,Estadisticas!A37,Seguimiento!S39:S62)/B37,"---")</f>
        <v>---</v>
      </c>
      <c r="D37" s="3">
        <f>COUNTIFS(Seguimiento!A39:A62,Estadisticas!A37,Seguimiento!Q39:Q62,"No")</f>
        <v>0</v>
      </c>
      <c r="E37" s="3">
        <f>COUNTIFS(Seguimiento!A39:A62,Estadisticas!A37,Seguimiento!T39:T62,"primera entrevista")+COUNTIFS(Seguimiento!A39:A62,Estadisticas!A37,Seguimiento!T39:T62,"segunda entrevista")</f>
        <v>0</v>
      </c>
    </row>
    <row r="38" spans="1:5" x14ac:dyDescent="0.25">
      <c r="A38" s="17"/>
      <c r="B38" s="3">
        <f>COUNTIFS(Seguimiento!A40:A63,Estadisticas!A38,Seguimiento!Q40:Q63,"Si")</f>
        <v>0</v>
      </c>
      <c r="C38" s="3" t="str">
        <f>IFERROR(SUMIF(Seguimiento!A40:A63,Estadisticas!A38,Seguimiento!S40:S63)/B38,"---")</f>
        <v>---</v>
      </c>
      <c r="D38" s="3">
        <f>COUNTIFS(Seguimiento!A40:A63,Estadisticas!A38,Seguimiento!Q40:Q63,"No")</f>
        <v>0</v>
      </c>
      <c r="E38" s="3">
        <f>COUNTIFS(Seguimiento!A40:A63,Estadisticas!A38,Seguimiento!T40:T63,"primera entrevista")+COUNTIFS(Seguimiento!A40:A63,Estadisticas!A38,Seguimiento!T40:T63,"segunda entrevista")</f>
        <v>0</v>
      </c>
    </row>
    <row r="39" spans="1:5" x14ac:dyDescent="0.25">
      <c r="A39" s="17"/>
      <c r="B39" s="3">
        <f>COUNTIFS(Seguimiento!A41:A64,Estadisticas!A39,Seguimiento!Q41:Q64,"Si")</f>
        <v>0</v>
      </c>
      <c r="C39" s="3" t="str">
        <f>IFERROR(SUMIF(Seguimiento!A41:A64,Estadisticas!A39,Seguimiento!S41:S64)/B39,"---")</f>
        <v>---</v>
      </c>
      <c r="D39" s="3">
        <f>COUNTIFS(Seguimiento!A41:A64,Estadisticas!A39,Seguimiento!Q41:Q64,"No")</f>
        <v>0</v>
      </c>
      <c r="E39" s="3">
        <f>COUNTIFS(Seguimiento!A41:A64,Estadisticas!A39,Seguimiento!T41:T64,"primera entrevista")+COUNTIFS(Seguimiento!A41:A64,Estadisticas!A39,Seguimiento!T41:T64,"segunda entrevista")</f>
        <v>0</v>
      </c>
    </row>
    <row r="40" spans="1:5" x14ac:dyDescent="0.25">
      <c r="A40" s="17"/>
      <c r="B40" s="3">
        <f>COUNTIFS(Seguimiento!A42:A65,Estadisticas!A40,Seguimiento!Q42:Q65,"Si")</f>
        <v>0</v>
      </c>
      <c r="C40" s="3" t="str">
        <f>IFERROR(SUMIF(Seguimiento!A42:A65,Estadisticas!A40,Seguimiento!S42:S65)/B40,"---")</f>
        <v>---</v>
      </c>
      <c r="D40" s="3">
        <f>COUNTIFS(Seguimiento!A42:A65,Estadisticas!A40,Seguimiento!Q42:Q65,"No")</f>
        <v>0</v>
      </c>
      <c r="E40" s="3">
        <f>COUNTIFS(Seguimiento!A42:A65,Estadisticas!A40,Seguimiento!T42:T65,"primera entrevista")+COUNTIFS(Seguimiento!A42:A65,Estadisticas!A40,Seguimiento!T42:T65,"segunda entrevista")</f>
        <v>0</v>
      </c>
    </row>
    <row r="41" spans="1:5" x14ac:dyDescent="0.25">
      <c r="A41" s="17"/>
      <c r="B41" s="3">
        <f>COUNTIFS(Seguimiento!A43:A66,Estadisticas!A41,Seguimiento!Q43:Q66,"Si")</f>
        <v>0</v>
      </c>
      <c r="C41" s="3" t="str">
        <f>IFERROR(SUMIF(Seguimiento!A43:A66,Estadisticas!A41,Seguimiento!S43:S66)/B41,"---")</f>
        <v>---</v>
      </c>
      <c r="D41" s="3">
        <f>COUNTIFS(Seguimiento!A43:A66,Estadisticas!A41,Seguimiento!Q43:Q66,"No")</f>
        <v>0</v>
      </c>
      <c r="E41" s="3">
        <f>COUNTIFS(Seguimiento!A43:A66,Estadisticas!A41,Seguimiento!T43:T66,"primera entrevista")+COUNTIFS(Seguimiento!A43:A66,Estadisticas!A41,Seguimiento!T43:T66,"segunda entrevista")</f>
        <v>0</v>
      </c>
    </row>
    <row r="42" spans="1:5" x14ac:dyDescent="0.25">
      <c r="A42" s="17"/>
      <c r="B42" s="3">
        <f>COUNTIFS(Seguimiento!A44:A67,Estadisticas!A42,Seguimiento!Q44:Q67,"Si")</f>
        <v>0</v>
      </c>
      <c r="C42" s="3" t="str">
        <f>IFERROR(SUMIF(Seguimiento!A44:A67,Estadisticas!A42,Seguimiento!S44:S67)/B42,"---")</f>
        <v>---</v>
      </c>
      <c r="D42" s="3">
        <f>COUNTIFS(Seguimiento!A44:A67,Estadisticas!A42,Seguimiento!Q44:Q67,"No")</f>
        <v>0</v>
      </c>
      <c r="E42" s="3">
        <f>COUNTIFS(Seguimiento!A44:A67,Estadisticas!A42,Seguimiento!T44:T67,"primera entrevista")+COUNTIFS(Seguimiento!A44:A67,Estadisticas!A42,Seguimiento!T44:T67,"segunda entrevista")</f>
        <v>0</v>
      </c>
    </row>
    <row r="43" spans="1:5" x14ac:dyDescent="0.25">
      <c r="A43" s="17"/>
      <c r="B43" s="3">
        <f>COUNTIFS(Seguimiento!A45:A68,Estadisticas!A43,Seguimiento!Q45:Q68,"Si")</f>
        <v>0</v>
      </c>
      <c r="C43" s="3" t="str">
        <f>IFERROR(SUMIF(Seguimiento!A45:A68,Estadisticas!A43,Seguimiento!S45:S68)/B43,"---")</f>
        <v>---</v>
      </c>
      <c r="D43" s="3">
        <f>COUNTIFS(Seguimiento!A45:A68,Estadisticas!A43,Seguimiento!Q45:Q68,"No")</f>
        <v>0</v>
      </c>
      <c r="E43" s="3">
        <f>COUNTIFS(Seguimiento!A45:A68,Estadisticas!A43,Seguimiento!T45:T68,"primera entrevista")+COUNTIFS(Seguimiento!A45:A68,Estadisticas!A43,Seguimiento!T45:T68,"segunda entrevista")</f>
        <v>0</v>
      </c>
    </row>
    <row r="44" spans="1:5" x14ac:dyDescent="0.25">
      <c r="A44" s="17"/>
      <c r="B44" s="3">
        <f>COUNTIFS(Seguimiento!A46:A69,Estadisticas!A44,Seguimiento!Q46:Q69,"Si")</f>
        <v>0</v>
      </c>
      <c r="C44" s="3" t="str">
        <f>IFERROR(SUMIF(Seguimiento!A46:A69,Estadisticas!A44,Seguimiento!S46:S69)/B44,"---")</f>
        <v>---</v>
      </c>
      <c r="D44" s="3">
        <f>COUNTIFS(Seguimiento!A46:A69,Estadisticas!A44,Seguimiento!Q46:Q69,"No")</f>
        <v>0</v>
      </c>
      <c r="E44" s="3">
        <f>COUNTIFS(Seguimiento!A46:A69,Estadisticas!A44,Seguimiento!T46:T69,"primera entrevista")+COUNTIFS(Seguimiento!A46:A69,Estadisticas!A44,Seguimiento!T46:T69,"segunda entrevista")</f>
        <v>0</v>
      </c>
    </row>
    <row r="45" spans="1:5" x14ac:dyDescent="0.25">
      <c r="A45" s="17"/>
      <c r="B45" s="3">
        <f>COUNTIFS(Seguimiento!A47:A70,Estadisticas!A45,Seguimiento!Q47:Q70,"Si")</f>
        <v>0</v>
      </c>
      <c r="C45" s="3" t="str">
        <f>IFERROR(SUMIF(Seguimiento!A47:A70,Estadisticas!A45,Seguimiento!S47:S70)/B45,"---")</f>
        <v>---</v>
      </c>
      <c r="D45" s="3">
        <f>COUNTIFS(Seguimiento!A47:A70,Estadisticas!A45,Seguimiento!Q47:Q70,"No")</f>
        <v>0</v>
      </c>
      <c r="E45" s="3">
        <f>COUNTIFS(Seguimiento!A47:A70,Estadisticas!A45,Seguimiento!T47:T70,"primera entrevista")+COUNTIFS(Seguimiento!A47:A70,Estadisticas!A45,Seguimiento!T47:T70,"segunda entrevista")</f>
        <v>0</v>
      </c>
    </row>
    <row r="46" spans="1:5" x14ac:dyDescent="0.25">
      <c r="A46" s="17"/>
      <c r="B46" s="3">
        <f>COUNTIFS(Seguimiento!A48:A71,Estadisticas!A46,Seguimiento!Q48:Q71,"Si")</f>
        <v>0</v>
      </c>
      <c r="C46" s="3" t="str">
        <f>IFERROR(SUMIF(Seguimiento!A48:A71,Estadisticas!A46,Seguimiento!S48:S71)/B46,"---")</f>
        <v>---</v>
      </c>
      <c r="D46" s="3">
        <f>COUNTIFS(Seguimiento!A48:A71,Estadisticas!A46,Seguimiento!Q48:Q71,"No")</f>
        <v>0</v>
      </c>
      <c r="E46" s="3">
        <f>COUNTIFS(Seguimiento!A48:A71,Estadisticas!A46,Seguimiento!T48:T71,"primera entrevista")+COUNTIFS(Seguimiento!A48:A71,Estadisticas!A46,Seguimiento!T48:T71,"segunda entrevista")</f>
        <v>0</v>
      </c>
    </row>
    <row r="47" spans="1:5" x14ac:dyDescent="0.25">
      <c r="A47" s="17"/>
      <c r="B47" s="3">
        <f>COUNTIFS(Seguimiento!A49:A72,Estadisticas!A47,Seguimiento!Q49:Q72,"Si")</f>
        <v>0</v>
      </c>
      <c r="C47" s="3" t="str">
        <f>IFERROR(SUMIF(Seguimiento!A49:A72,Estadisticas!A47,Seguimiento!S49:S72)/B47,"---")</f>
        <v>---</v>
      </c>
      <c r="D47" s="3">
        <f>COUNTIFS(Seguimiento!A49:A72,Estadisticas!A47,Seguimiento!Q49:Q72,"No")</f>
        <v>0</v>
      </c>
      <c r="E47" s="3">
        <f>COUNTIFS(Seguimiento!A49:A72,Estadisticas!A47,Seguimiento!T49:T72,"primera entrevista")+COUNTIFS(Seguimiento!A49:A72,Estadisticas!A47,Seguimiento!T49:T72,"segunda entrevista")</f>
        <v>0</v>
      </c>
    </row>
    <row r="48" spans="1:5" x14ac:dyDescent="0.25">
      <c r="A48" s="17"/>
      <c r="B48" s="3">
        <f>COUNTIFS(Seguimiento!A50:A73,Estadisticas!A48,Seguimiento!Q50:Q73,"Si")</f>
        <v>0</v>
      </c>
      <c r="C48" s="3" t="str">
        <f>IFERROR(SUMIF(Seguimiento!A50:A73,Estadisticas!A48,Seguimiento!S50:S73)/B48,"---")</f>
        <v>---</v>
      </c>
      <c r="D48" s="3">
        <f>COUNTIFS(Seguimiento!A50:A73,Estadisticas!A48,Seguimiento!Q50:Q73,"No")</f>
        <v>0</v>
      </c>
      <c r="E48" s="3">
        <f>COUNTIFS(Seguimiento!A50:A73,Estadisticas!A48,Seguimiento!T50:T73,"primera entrevista")+COUNTIFS(Seguimiento!A50:A73,Estadisticas!A48,Seguimiento!T50:T73,"segunda entrevista")</f>
        <v>0</v>
      </c>
    </row>
    <row r="49" spans="1:5" x14ac:dyDescent="0.25">
      <c r="A49" s="17"/>
      <c r="B49" s="3">
        <f>COUNTIFS(Seguimiento!A51:A74,Estadisticas!A49,Seguimiento!Q51:Q74,"Si")</f>
        <v>0</v>
      </c>
      <c r="C49" s="3" t="str">
        <f>IFERROR(SUMIF(Seguimiento!A51:A74,Estadisticas!A49,Seguimiento!S51:S74)/B49,"---")</f>
        <v>---</v>
      </c>
      <c r="D49" s="3">
        <f>COUNTIFS(Seguimiento!A51:A74,Estadisticas!A49,Seguimiento!Q51:Q74,"No")</f>
        <v>0</v>
      </c>
      <c r="E49" s="3">
        <f>COUNTIFS(Seguimiento!A51:A74,Estadisticas!A49,Seguimiento!T51:T74,"primera entrevista")+COUNTIFS(Seguimiento!A51:A74,Estadisticas!A49,Seguimiento!T51:T74,"segunda entrevista")</f>
        <v>0</v>
      </c>
    </row>
    <row r="50" spans="1:5" x14ac:dyDescent="0.25">
      <c r="A50" s="17"/>
      <c r="B50" s="3">
        <f>COUNTIFS(Seguimiento!A52:A75,Estadisticas!A50,Seguimiento!Q52:Q75,"Si")</f>
        <v>0</v>
      </c>
      <c r="C50" s="3" t="str">
        <f>IFERROR(SUMIF(Seguimiento!A52:A75,Estadisticas!A50,Seguimiento!S52:S75)/B50,"---")</f>
        <v>---</v>
      </c>
      <c r="D50" s="3">
        <f>COUNTIFS(Seguimiento!A52:A75,Estadisticas!A50,Seguimiento!Q52:Q75,"No")</f>
        <v>0</v>
      </c>
      <c r="E50" s="3">
        <f>COUNTIFS(Seguimiento!A52:A75,Estadisticas!A50,Seguimiento!T52:T75,"primera entrevista")+COUNTIFS(Seguimiento!A52:A75,Estadisticas!A50,Seguimiento!T52:T75,"segunda entrevista")</f>
        <v>0</v>
      </c>
    </row>
  </sheetData>
  <sheetProtection algorithmName="SHA-512" hashValue="nrmEd2TPdrtr/4U966JB5ObnLpvA0jIb3iIxCWj241hBotdwmxgGzwEtS/ueOAOyqg1DXpNVpySO717sJGjfhg==" saltValue="HsYKJgjdkuBvp94C3OVnEQ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Seguimiento</vt:lpstr>
      <vt:lpstr>Medios</vt:lpstr>
      <vt:lpstr>Empresas</vt:lpstr>
      <vt:lpstr>Estadisticas</vt:lpstr>
      <vt:lpstr>Amigo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lurati</dc:creator>
  <cp:lastModifiedBy>ana lurati</cp:lastModifiedBy>
  <dcterms:created xsi:type="dcterms:W3CDTF">2024-07-26T00:12:04Z</dcterms:created>
  <dcterms:modified xsi:type="dcterms:W3CDTF">2024-09-08T20:29:03Z</dcterms:modified>
</cp:coreProperties>
</file>