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t/Documents/Work/MAPC/airbnb/"/>
    </mc:Choice>
  </mc:AlternateContent>
  <bookViews>
    <workbookView xWindow="0" yWindow="-21140" windowWidth="38400" windowHeight="21140" tabRatio="500" activeTab="1"/>
  </bookViews>
  <sheets>
    <sheet name="dev_pipeline_projections" sheetId="1" r:id="rId1"/>
    <sheet name="Sheet1" sheetId="2" r:id="rId2"/>
  </sheets>
  <definedNames>
    <definedName name="_xlnm._FilterDatabase" localSheetId="0" hidden="1">dev_pipeline_projections!$A$1:$AF$1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</calcChain>
</file>

<file path=xl/sharedStrings.xml><?xml version="1.0" encoding="utf-8"?>
<sst xmlns="http://schemas.openxmlformats.org/spreadsheetml/2006/main" count="141" uniqueCount="80">
  <si>
    <t>Municipality</t>
  </si>
  <si>
    <t>Muni_ID</t>
  </si>
  <si>
    <t>TOTHU_1</t>
  </si>
  <si>
    <t>TOTHU_2</t>
  </si>
  <si>
    <t>TOTHU_3</t>
  </si>
  <si>
    <t>TOTHU_4</t>
  </si>
  <si>
    <t>MUNI_ID</t>
  </si>
  <si>
    <t>MUNI</t>
  </si>
  <si>
    <t>CommType</t>
  </si>
  <si>
    <t>Subregion_164</t>
  </si>
  <si>
    <t>HU_10</t>
  </si>
  <si>
    <t>HU_10-20_SQ</t>
  </si>
  <si>
    <t>HU_20-30_SQ</t>
  </si>
  <si>
    <t>PcHU_SQ_2010-20</t>
  </si>
  <si>
    <t>PcHU_SQ_2020-30</t>
  </si>
  <si>
    <t>SubregAvg_PcMF_SQ</t>
  </si>
  <si>
    <t>CTAvg_pcMF_SQ</t>
  </si>
  <si>
    <t>SubregAvg_pcRnt_SQ</t>
  </si>
  <si>
    <t>CTAvg_pcRent_SQ</t>
  </si>
  <si>
    <t>HU_10-20_SR</t>
  </si>
  <si>
    <t>HU_20-30_SR</t>
  </si>
  <si>
    <t>PcHU_SR_2010_20</t>
  </si>
  <si>
    <t>PcHU_SR_2020_30</t>
  </si>
  <si>
    <t>SubregAvg_PcMF_SR</t>
  </si>
  <si>
    <t>CTAvg_pcMF_SR</t>
  </si>
  <si>
    <t>SubregAvg_pcRnt_SR</t>
  </si>
  <si>
    <t>CTAvg_pcRnt_SR</t>
  </si>
  <si>
    <t>HU_2030_SR</t>
  </si>
  <si>
    <t>net_hu_proj</t>
  </si>
  <si>
    <t>total_pipeline</t>
  </si>
  <si>
    <t>Arlington</t>
  </si>
  <si>
    <t>ARLINGTON</t>
  </si>
  <si>
    <t>Inner Core</t>
  </si>
  <si>
    <t>INNER CORE_Metropolitan Area Planning Council</t>
  </si>
  <si>
    <t>Belmont</t>
  </si>
  <si>
    <t>BELMONT</t>
  </si>
  <si>
    <t>Boston</t>
  </si>
  <si>
    <t>BOSTON</t>
  </si>
  <si>
    <t>Brookline</t>
  </si>
  <si>
    <t>BROOKLINE</t>
  </si>
  <si>
    <t>Cambridge</t>
  </si>
  <si>
    <t>CAMBRIDGE</t>
  </si>
  <si>
    <t>Chelsea</t>
  </si>
  <si>
    <t>CHELSEA</t>
  </si>
  <si>
    <t>Everett</t>
  </si>
  <si>
    <t>EVERETT</t>
  </si>
  <si>
    <t>Lynn</t>
  </si>
  <si>
    <t>LYNN</t>
  </si>
  <si>
    <t>Regional Urban Centers</t>
  </si>
  <si>
    <t>Malden</t>
  </si>
  <si>
    <t>MALDEN</t>
  </si>
  <si>
    <t>Medford</t>
  </si>
  <si>
    <t>MEDFORD</t>
  </si>
  <si>
    <t>Melrose</t>
  </si>
  <si>
    <t>MELROSE</t>
  </si>
  <si>
    <t>Milton</t>
  </si>
  <si>
    <t>MILTON</t>
  </si>
  <si>
    <t>Maturing Suburbs</t>
  </si>
  <si>
    <t>Newton</t>
  </si>
  <si>
    <t>NEWTON</t>
  </si>
  <si>
    <t>Quincy</t>
  </si>
  <si>
    <t>QUINCY</t>
  </si>
  <si>
    <t>Revere</t>
  </si>
  <si>
    <t>REVERE</t>
  </si>
  <si>
    <t>Saugus</t>
  </si>
  <si>
    <t>SAUGUS</t>
  </si>
  <si>
    <t>Somerville</t>
  </si>
  <si>
    <t>SOMERVILLE</t>
  </si>
  <si>
    <t>Waltham</t>
  </si>
  <si>
    <t>WALTHAM</t>
  </si>
  <si>
    <t>Watertown</t>
  </si>
  <si>
    <t>WATERTOWN</t>
  </si>
  <si>
    <t>Winthrop</t>
  </si>
  <si>
    <t>WINTHROP</t>
  </si>
  <si>
    <t>Completed / Constructed</t>
  </si>
  <si>
    <t>Planning / Projected</t>
  </si>
  <si>
    <t>Completed / Construction</t>
  </si>
  <si>
    <t>Planned / Projected</t>
  </si>
  <si>
    <t>Total in Pipeline</t>
  </si>
  <si>
    <t>Projected Housing Demand (Stronger Region, 2010-2030)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</si>
</sst>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3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charset="0"/>
                <a:ea typeface="Tw Cen MT" charset="0"/>
                <a:cs typeface="Tw Cen MT" charset="0"/>
              </a:defRPr>
            </a:pPr>
            <a:r>
              <a:rPr lang="en-US"/>
              <a:t>Units by Status as</a:t>
            </a:r>
            <a:r>
              <a:rPr lang="en-US" baseline="0"/>
              <a:t> a Percentage of Projected Housing Unit Demand, 2010-2030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w Cen MT" charset="0"/>
              <a:ea typeface="Tw Cen MT" charset="0"/>
              <a:cs typeface="Tw Cen MT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dev_pipeline_projections!$AD$1</c:f>
              <c:strCache>
                <c:ptCount val="1"/>
                <c:pt idx="0">
                  <c:v>Completed / Constructed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dev_pipeline_projections!$A$2:$A$21</c:f>
              <c:strCache>
                <c:ptCount val="20"/>
                <c:pt idx="0">
                  <c:v>Melrose</c:v>
                </c:pt>
                <c:pt idx="1">
                  <c:v>Cambridge</c:v>
                </c:pt>
                <c:pt idx="2">
                  <c:v>Boston</c:v>
                </c:pt>
                <c:pt idx="3">
                  <c:v>Lynn</c:v>
                </c:pt>
                <c:pt idx="4">
                  <c:v>Somerville</c:v>
                </c:pt>
                <c:pt idx="5">
                  <c:v>Watertown</c:v>
                </c:pt>
                <c:pt idx="6">
                  <c:v>Medford</c:v>
                </c:pt>
                <c:pt idx="7">
                  <c:v>Chelsea</c:v>
                </c:pt>
                <c:pt idx="8">
                  <c:v>Newton</c:v>
                </c:pt>
                <c:pt idx="9">
                  <c:v>Quincy</c:v>
                </c:pt>
                <c:pt idx="10">
                  <c:v>Winthrop</c:v>
                </c:pt>
                <c:pt idx="11">
                  <c:v>Revere</c:v>
                </c:pt>
                <c:pt idx="12">
                  <c:v>Malden</c:v>
                </c:pt>
                <c:pt idx="13">
                  <c:v>Belmont</c:v>
                </c:pt>
                <c:pt idx="14">
                  <c:v>Arlington</c:v>
                </c:pt>
                <c:pt idx="15">
                  <c:v>Waltham</c:v>
                </c:pt>
                <c:pt idx="16">
                  <c:v>Brookline</c:v>
                </c:pt>
                <c:pt idx="17">
                  <c:v>Everett</c:v>
                </c:pt>
                <c:pt idx="18">
                  <c:v>Milton</c:v>
                </c:pt>
                <c:pt idx="19">
                  <c:v>Saugus</c:v>
                </c:pt>
              </c:strCache>
            </c:strRef>
          </c:cat>
          <c:val>
            <c:numRef>
              <c:f>dev_pipeline_projections!$AD$2:$AD$21</c:f>
              <c:numCache>
                <c:formatCode>General</c:formatCode>
                <c:ptCount val="20"/>
                <c:pt idx="0">
                  <c:v>0.767421168</c:v>
                </c:pt>
                <c:pt idx="1">
                  <c:v>0.824245811</c:v>
                </c:pt>
                <c:pt idx="2">
                  <c:v>0.33154954</c:v>
                </c:pt>
                <c:pt idx="3">
                  <c:v>0.028814192</c:v>
                </c:pt>
                <c:pt idx="4">
                  <c:v>0.225196993</c:v>
                </c:pt>
                <c:pt idx="5">
                  <c:v>0.469371909</c:v>
                </c:pt>
                <c:pt idx="6">
                  <c:v>0.384492245</c:v>
                </c:pt>
                <c:pt idx="7">
                  <c:v>0.336194451</c:v>
                </c:pt>
                <c:pt idx="8">
                  <c:v>0.196476044</c:v>
                </c:pt>
                <c:pt idx="9">
                  <c:v>0.035734732</c:v>
                </c:pt>
                <c:pt idx="10">
                  <c:v>0.301582759</c:v>
                </c:pt>
                <c:pt idx="11">
                  <c:v>0.297351264</c:v>
                </c:pt>
                <c:pt idx="12">
                  <c:v>0.191843165</c:v>
                </c:pt>
                <c:pt idx="13">
                  <c:v>0.012114092</c:v>
                </c:pt>
                <c:pt idx="14">
                  <c:v>0.145840649</c:v>
                </c:pt>
                <c:pt idx="15">
                  <c:v>0.12692161</c:v>
                </c:pt>
                <c:pt idx="16">
                  <c:v>0.052808786</c:v>
                </c:pt>
                <c:pt idx="17">
                  <c:v>0.059923096</c:v>
                </c:pt>
                <c:pt idx="18">
                  <c:v>0.022980353</c:v>
                </c:pt>
                <c:pt idx="1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dev_pipeline_projections!$AE$1</c:f>
              <c:strCache>
                <c:ptCount val="1"/>
                <c:pt idx="0">
                  <c:v>Planning / Projected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dev_pipeline_projections!$A$2:$A$21</c:f>
              <c:strCache>
                <c:ptCount val="20"/>
                <c:pt idx="0">
                  <c:v>Melrose</c:v>
                </c:pt>
                <c:pt idx="1">
                  <c:v>Cambridge</c:v>
                </c:pt>
                <c:pt idx="2">
                  <c:v>Boston</c:v>
                </c:pt>
                <c:pt idx="3">
                  <c:v>Lynn</c:v>
                </c:pt>
                <c:pt idx="4">
                  <c:v>Somerville</c:v>
                </c:pt>
                <c:pt idx="5">
                  <c:v>Watertown</c:v>
                </c:pt>
                <c:pt idx="6">
                  <c:v>Medford</c:v>
                </c:pt>
                <c:pt idx="7">
                  <c:v>Chelsea</c:v>
                </c:pt>
                <c:pt idx="8">
                  <c:v>Newton</c:v>
                </c:pt>
                <c:pt idx="9">
                  <c:v>Quincy</c:v>
                </c:pt>
                <c:pt idx="10">
                  <c:v>Winthrop</c:v>
                </c:pt>
                <c:pt idx="11">
                  <c:v>Revere</c:v>
                </c:pt>
                <c:pt idx="12">
                  <c:v>Malden</c:v>
                </c:pt>
                <c:pt idx="13">
                  <c:v>Belmont</c:v>
                </c:pt>
                <c:pt idx="14">
                  <c:v>Arlington</c:v>
                </c:pt>
                <c:pt idx="15">
                  <c:v>Waltham</c:v>
                </c:pt>
                <c:pt idx="16">
                  <c:v>Brookline</c:v>
                </c:pt>
                <c:pt idx="17">
                  <c:v>Everett</c:v>
                </c:pt>
                <c:pt idx="18">
                  <c:v>Milton</c:v>
                </c:pt>
                <c:pt idx="19">
                  <c:v>Saugus</c:v>
                </c:pt>
              </c:strCache>
            </c:strRef>
          </c:cat>
          <c:val>
            <c:numRef>
              <c:f>dev_pipeline_projections!$AE$2:$AE$21</c:f>
              <c:numCache>
                <c:formatCode>General</c:formatCode>
                <c:ptCount val="20"/>
                <c:pt idx="0">
                  <c:v>0.604191904</c:v>
                </c:pt>
                <c:pt idx="1">
                  <c:v>0.514037043</c:v>
                </c:pt>
                <c:pt idx="2">
                  <c:v>0.792116115</c:v>
                </c:pt>
                <c:pt idx="3">
                  <c:v>0.712695319</c:v>
                </c:pt>
                <c:pt idx="4">
                  <c:v>0.490949227</c:v>
                </c:pt>
                <c:pt idx="5">
                  <c:v>0.184362513</c:v>
                </c:pt>
                <c:pt idx="6">
                  <c:v>0.249551671</c:v>
                </c:pt>
                <c:pt idx="7">
                  <c:v>0.218787684</c:v>
                </c:pt>
                <c:pt idx="8">
                  <c:v>0.332710487</c:v>
                </c:pt>
                <c:pt idx="9">
                  <c:v>0.480733288</c:v>
                </c:pt>
                <c:pt idx="10">
                  <c:v>0.205809856</c:v>
                </c:pt>
                <c:pt idx="11">
                  <c:v>0.039426269</c:v>
                </c:pt>
                <c:pt idx="12">
                  <c:v>0.140433138</c:v>
                </c:pt>
                <c:pt idx="13">
                  <c:v>0.213065493</c:v>
                </c:pt>
                <c:pt idx="14">
                  <c:v>0.004994543</c:v>
                </c:pt>
                <c:pt idx="15">
                  <c:v>0.013531088</c:v>
                </c:pt>
                <c:pt idx="16">
                  <c:v>0.061174535</c:v>
                </c:pt>
                <c:pt idx="17">
                  <c:v>0.038977333</c:v>
                </c:pt>
                <c:pt idx="18">
                  <c:v>0.022980353</c:v>
                </c:pt>
                <c:pt idx="19">
                  <c:v>0.039251672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673104"/>
        <c:axId val="-2061232432"/>
      </c:barChart>
      <c:catAx>
        <c:axId val="21416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charset="0"/>
                <a:ea typeface="Tw Cen MT" charset="0"/>
                <a:cs typeface="Tw Cen MT" charset="0"/>
              </a:defRPr>
            </a:pPr>
            <a:endParaRPr lang="en-US"/>
          </a:p>
        </c:txPr>
        <c:crossAx val="-2061232432"/>
        <c:crosses val="autoZero"/>
        <c:auto val="1"/>
        <c:lblAlgn val="ctr"/>
        <c:lblOffset val="100"/>
        <c:noMultiLvlLbl val="0"/>
      </c:catAx>
      <c:valAx>
        <c:axId val="-20612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charset="0"/>
                <a:ea typeface="Tw Cen MT" charset="0"/>
                <a:cs typeface="Tw Cen MT" charset="0"/>
              </a:defRPr>
            </a:pPr>
            <a:endParaRPr lang="en-US"/>
          </a:p>
        </c:txPr>
        <c:crossAx val="21416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charset="0"/>
              <a:ea typeface="Tw Cen MT" charset="0"/>
              <a:cs typeface="Tw Cen M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w Cen MT" charset="0"/>
          <a:ea typeface="Tw Cen MT" charset="0"/>
          <a:cs typeface="Tw Cen MT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22</xdr:row>
      <xdr:rowOff>95250</xdr:rowOff>
    </xdr:from>
    <xdr:to>
      <xdr:col>16</xdr:col>
      <xdr:colOff>482600</xdr:colOff>
      <xdr:row>39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topLeftCell="Q1" workbookViewId="0">
      <selection activeCell="AC1" activeCellId="2" sqref="A1:A21 C1:F21 AC1:AC21"/>
    </sheetView>
  </sheetViews>
  <sheetFormatPr baseColWidth="10" defaultRowHeight="18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74</v>
      </c>
      <c r="AE1" t="s">
        <v>75</v>
      </c>
      <c r="AF1" t="s">
        <v>29</v>
      </c>
    </row>
    <row r="2" spans="1:32" x14ac:dyDescent="0.25">
      <c r="A2" t="s">
        <v>53</v>
      </c>
      <c r="B2">
        <v>178</v>
      </c>
      <c r="C2">
        <v>597</v>
      </c>
      <c r="D2">
        <v>348</v>
      </c>
      <c r="E2">
        <v>651</v>
      </c>
      <c r="F2">
        <v>93</v>
      </c>
      <c r="G2">
        <v>178</v>
      </c>
      <c r="H2" t="s">
        <v>54</v>
      </c>
      <c r="I2" t="s">
        <v>32</v>
      </c>
      <c r="J2" t="s">
        <v>33</v>
      </c>
      <c r="K2">
        <v>11751</v>
      </c>
      <c r="L2">
        <v>369.98176760000001</v>
      </c>
      <c r="M2">
        <v>377.71623110000002</v>
      </c>
      <c r="N2">
        <v>3.148513E-2</v>
      </c>
      <c r="O2">
        <v>3.1162181000000001E-2</v>
      </c>
      <c r="P2">
        <v>0.7</v>
      </c>
      <c r="Q2">
        <v>0.73</v>
      </c>
      <c r="R2">
        <v>0.51</v>
      </c>
      <c r="S2">
        <v>0.53</v>
      </c>
      <c r="T2">
        <v>610.87990060000004</v>
      </c>
      <c r="U2">
        <v>620.51693780000005</v>
      </c>
      <c r="V2">
        <v>5.1985353999999998E-2</v>
      </c>
      <c r="W2">
        <v>5.0196000999999997E-2</v>
      </c>
      <c r="X2">
        <v>0.77</v>
      </c>
      <c r="Y2">
        <v>0.79</v>
      </c>
      <c r="Z2">
        <v>0.53</v>
      </c>
      <c r="AA2">
        <v>0.55000000000000004</v>
      </c>
      <c r="AB2">
        <v>12982.396839999999</v>
      </c>
      <c r="AC2">
        <v>1231.3968379999999</v>
      </c>
      <c r="AD2">
        <v>0.76742116800000004</v>
      </c>
      <c r="AE2">
        <v>0.604191904</v>
      </c>
      <c r="AF2">
        <v>1.3716130719999999</v>
      </c>
    </row>
    <row r="3" spans="1:32" x14ac:dyDescent="0.25">
      <c r="A3" t="s">
        <v>40</v>
      </c>
      <c r="B3">
        <v>49</v>
      </c>
      <c r="C3">
        <v>3217</v>
      </c>
      <c r="D3">
        <v>1858</v>
      </c>
      <c r="E3">
        <v>1720</v>
      </c>
      <c r="F3">
        <v>1445</v>
      </c>
      <c r="G3">
        <v>49</v>
      </c>
      <c r="H3" t="s">
        <v>41</v>
      </c>
      <c r="I3" t="s">
        <v>32</v>
      </c>
      <c r="J3" t="s">
        <v>33</v>
      </c>
      <c r="K3">
        <v>47291</v>
      </c>
      <c r="L3">
        <v>1949.403969</v>
      </c>
      <c r="M3">
        <v>1138.688682</v>
      </c>
      <c r="N3">
        <v>4.1221458000000002E-2</v>
      </c>
      <c r="O3">
        <v>2.3125087999999999E-2</v>
      </c>
      <c r="P3">
        <v>0.7</v>
      </c>
      <c r="Q3">
        <v>0.73</v>
      </c>
      <c r="R3">
        <v>0.51</v>
      </c>
      <c r="S3">
        <v>0.53</v>
      </c>
      <c r="T3">
        <v>3626.4903450000002</v>
      </c>
      <c r="U3">
        <v>2530.6534750000001</v>
      </c>
      <c r="V3">
        <v>7.6684577000000004E-2</v>
      </c>
      <c r="W3">
        <v>4.9701065000000003E-2</v>
      </c>
      <c r="X3">
        <v>0.77</v>
      </c>
      <c r="Y3">
        <v>0.79</v>
      </c>
      <c r="Z3">
        <v>0.53</v>
      </c>
      <c r="AA3">
        <v>0.55000000000000004</v>
      </c>
      <c r="AB3">
        <v>53448.143819999998</v>
      </c>
      <c r="AC3">
        <v>6157.1438189999999</v>
      </c>
      <c r="AD3">
        <v>0.82424581100000005</v>
      </c>
      <c r="AE3">
        <v>0.51403704299999997</v>
      </c>
      <c r="AF3">
        <v>1.3382828529999999</v>
      </c>
    </row>
    <row r="4" spans="1:32" x14ac:dyDescent="0.25">
      <c r="A4" t="s">
        <v>36</v>
      </c>
      <c r="B4">
        <v>35</v>
      </c>
      <c r="C4">
        <v>10396.869000000001</v>
      </c>
      <c r="D4">
        <v>7007.6</v>
      </c>
      <c r="E4">
        <v>32774</v>
      </c>
      <c r="F4">
        <v>8807.6</v>
      </c>
      <c r="G4">
        <v>35</v>
      </c>
      <c r="H4" t="s">
        <v>37</v>
      </c>
      <c r="I4" t="s">
        <v>32</v>
      </c>
      <c r="J4" t="s">
        <v>33</v>
      </c>
      <c r="K4">
        <v>272481</v>
      </c>
      <c r="L4">
        <v>20341.84965</v>
      </c>
      <c r="M4">
        <v>14681.17621</v>
      </c>
      <c r="N4">
        <v>7.4654195000000007E-2</v>
      </c>
      <c r="O4">
        <v>5.0136716999999997E-2</v>
      </c>
      <c r="P4">
        <v>0.7</v>
      </c>
      <c r="Q4">
        <v>0.73</v>
      </c>
      <c r="R4">
        <v>0.51</v>
      </c>
      <c r="S4">
        <v>0.53</v>
      </c>
      <c r="T4">
        <v>29214.642360000002</v>
      </c>
      <c r="U4">
        <v>23279.681670000002</v>
      </c>
      <c r="V4">
        <v>0.107217172</v>
      </c>
      <c r="W4">
        <v>7.7162804000000002E-2</v>
      </c>
      <c r="X4">
        <v>0.77</v>
      </c>
      <c r="Y4">
        <v>0.79</v>
      </c>
      <c r="Z4">
        <v>0.53</v>
      </c>
      <c r="AA4">
        <v>0.55000000000000004</v>
      </c>
      <c r="AB4">
        <v>324975.32400000002</v>
      </c>
      <c r="AC4">
        <v>52494.324030000003</v>
      </c>
      <c r="AD4">
        <v>0.33154953999999998</v>
      </c>
      <c r="AE4">
        <v>0.79211611500000001</v>
      </c>
      <c r="AF4">
        <v>1.1236656549999999</v>
      </c>
    </row>
    <row r="5" spans="1:32" x14ac:dyDescent="0.25">
      <c r="A5" t="s">
        <v>46</v>
      </c>
      <c r="B5">
        <v>163</v>
      </c>
      <c r="C5">
        <v>144</v>
      </c>
      <c r="D5">
        <v>14</v>
      </c>
      <c r="E5">
        <v>68</v>
      </c>
      <c r="F5">
        <v>3840</v>
      </c>
      <c r="G5">
        <v>163</v>
      </c>
      <c r="H5" t="s">
        <v>47</v>
      </c>
      <c r="I5" t="s">
        <v>48</v>
      </c>
      <c r="J5" t="s">
        <v>33</v>
      </c>
      <c r="K5">
        <v>35776</v>
      </c>
      <c r="L5">
        <v>1896.4345089999999</v>
      </c>
      <c r="M5">
        <v>1757.2930690000001</v>
      </c>
      <c r="N5">
        <v>5.3008566999999999E-2</v>
      </c>
      <c r="O5">
        <v>4.6646655000000002E-2</v>
      </c>
      <c r="P5">
        <v>0.7</v>
      </c>
      <c r="Q5">
        <v>0.49</v>
      </c>
      <c r="R5">
        <v>0.51</v>
      </c>
      <c r="S5">
        <v>0.32</v>
      </c>
      <c r="T5">
        <v>2772.1139020000001</v>
      </c>
      <c r="U5">
        <v>2711.2952</v>
      </c>
      <c r="V5">
        <v>7.7485294999999996E-2</v>
      </c>
      <c r="W5">
        <v>7.0335353000000003E-2</v>
      </c>
      <c r="X5">
        <v>0.77</v>
      </c>
      <c r="Y5">
        <v>0.57999999999999996</v>
      </c>
      <c r="Z5">
        <v>0.53</v>
      </c>
      <c r="AA5">
        <v>0.37</v>
      </c>
      <c r="AB5">
        <v>41259.409099999997</v>
      </c>
      <c r="AC5">
        <v>5483.4091019999996</v>
      </c>
      <c r="AD5">
        <v>2.8814191999999999E-2</v>
      </c>
      <c r="AE5">
        <v>0.71269531900000005</v>
      </c>
      <c r="AF5">
        <v>0.74150951099999995</v>
      </c>
    </row>
    <row r="6" spans="1:32" x14ac:dyDescent="0.25">
      <c r="A6" t="s">
        <v>66</v>
      </c>
      <c r="B6">
        <v>274</v>
      </c>
      <c r="C6">
        <v>1861</v>
      </c>
      <c r="D6">
        <v>188</v>
      </c>
      <c r="E6">
        <v>2187</v>
      </c>
      <c r="F6">
        <v>2280</v>
      </c>
      <c r="G6">
        <v>274</v>
      </c>
      <c r="H6" t="s">
        <v>67</v>
      </c>
      <c r="I6" t="s">
        <v>32</v>
      </c>
      <c r="J6" t="s">
        <v>33</v>
      </c>
      <c r="K6">
        <v>33720</v>
      </c>
      <c r="L6">
        <v>3485.7604529999999</v>
      </c>
      <c r="M6">
        <v>2887.5790310000002</v>
      </c>
      <c r="N6">
        <v>0.103373679</v>
      </c>
      <c r="O6">
        <v>7.7611074000000002E-2</v>
      </c>
      <c r="P6">
        <v>0.7</v>
      </c>
      <c r="Q6">
        <v>0.73</v>
      </c>
      <c r="R6">
        <v>0.51</v>
      </c>
      <c r="S6">
        <v>0.53</v>
      </c>
      <c r="T6">
        <v>4911.5665669999998</v>
      </c>
      <c r="U6">
        <v>4187.1339740000003</v>
      </c>
      <c r="V6">
        <v>0.14565737100000001</v>
      </c>
      <c r="W6">
        <v>0.108386337</v>
      </c>
      <c r="X6">
        <v>0.77</v>
      </c>
      <c r="Y6">
        <v>0.79</v>
      </c>
      <c r="Z6">
        <v>0.53</v>
      </c>
      <c r="AA6">
        <v>0.55000000000000004</v>
      </c>
      <c r="AB6">
        <v>42818.700539999998</v>
      </c>
      <c r="AC6">
        <v>9098.7005399999998</v>
      </c>
      <c r="AD6">
        <v>0.22519699300000001</v>
      </c>
      <c r="AE6">
        <v>0.49094922699999999</v>
      </c>
      <c r="AF6">
        <v>0.71614621999999994</v>
      </c>
    </row>
    <row r="7" spans="1:32" x14ac:dyDescent="0.25">
      <c r="A7" t="s">
        <v>70</v>
      </c>
      <c r="B7">
        <v>314</v>
      </c>
      <c r="C7">
        <v>467</v>
      </c>
      <c r="D7">
        <v>531</v>
      </c>
      <c r="E7">
        <v>392</v>
      </c>
      <c r="F7">
        <v>0</v>
      </c>
      <c r="G7">
        <v>314</v>
      </c>
      <c r="H7" t="s">
        <v>71</v>
      </c>
      <c r="I7" t="s">
        <v>32</v>
      </c>
      <c r="J7" t="s">
        <v>33</v>
      </c>
      <c r="K7">
        <v>15584</v>
      </c>
      <c r="L7">
        <v>526.99343569999996</v>
      </c>
      <c r="M7">
        <v>899.89502340000001</v>
      </c>
      <c r="N7">
        <v>3.3816314E-2</v>
      </c>
      <c r="O7">
        <v>5.5855961000000003E-2</v>
      </c>
      <c r="P7">
        <v>0.7</v>
      </c>
      <c r="Q7">
        <v>0.73</v>
      </c>
      <c r="R7">
        <v>0.51</v>
      </c>
      <c r="S7">
        <v>0.53</v>
      </c>
      <c r="T7">
        <v>894.96446270000001</v>
      </c>
      <c r="U7">
        <v>1231.2812309999999</v>
      </c>
      <c r="V7">
        <v>5.7428418000000002E-2</v>
      </c>
      <c r="W7">
        <v>7.4718361999999997E-2</v>
      </c>
      <c r="X7">
        <v>0.77</v>
      </c>
      <c r="Y7">
        <v>0.79</v>
      </c>
      <c r="Z7">
        <v>0.53</v>
      </c>
      <c r="AA7">
        <v>0.55000000000000004</v>
      </c>
      <c r="AB7">
        <v>17710.24569</v>
      </c>
      <c r="AC7">
        <v>2126.2456940000002</v>
      </c>
      <c r="AD7">
        <v>0.46937190899999998</v>
      </c>
      <c r="AE7">
        <v>0.18436251300000001</v>
      </c>
      <c r="AF7">
        <v>0.65373442199999998</v>
      </c>
    </row>
    <row r="8" spans="1:32" x14ac:dyDescent="0.25">
      <c r="A8" t="s">
        <v>51</v>
      </c>
      <c r="B8">
        <v>176</v>
      </c>
      <c r="C8">
        <v>1287</v>
      </c>
      <c r="D8">
        <v>18</v>
      </c>
      <c r="E8">
        <v>347</v>
      </c>
      <c r="F8">
        <v>500</v>
      </c>
      <c r="G8">
        <v>176</v>
      </c>
      <c r="H8" t="s">
        <v>52</v>
      </c>
      <c r="I8" t="s">
        <v>32</v>
      </c>
      <c r="J8" t="s">
        <v>33</v>
      </c>
      <c r="K8">
        <v>24046</v>
      </c>
      <c r="L8">
        <v>1030.713587</v>
      </c>
      <c r="M8">
        <v>1168.499147</v>
      </c>
      <c r="N8">
        <v>4.2864243000000003E-2</v>
      </c>
      <c r="O8">
        <v>4.6596981000000003E-2</v>
      </c>
      <c r="P8">
        <v>0.7</v>
      </c>
      <c r="Q8">
        <v>0.73</v>
      </c>
      <c r="R8">
        <v>0.51</v>
      </c>
      <c r="S8">
        <v>0.53</v>
      </c>
      <c r="T8">
        <v>1626.9634619999999</v>
      </c>
      <c r="U8">
        <v>1767.1232030000001</v>
      </c>
      <c r="V8">
        <v>6.7660462000000005E-2</v>
      </c>
      <c r="W8">
        <v>6.8832068999999996E-2</v>
      </c>
      <c r="X8">
        <v>0.77</v>
      </c>
      <c r="Y8">
        <v>0.79</v>
      </c>
      <c r="Z8">
        <v>0.53</v>
      </c>
      <c r="AA8">
        <v>0.55000000000000004</v>
      </c>
      <c r="AB8">
        <v>27440.086660000001</v>
      </c>
      <c r="AC8">
        <v>3394.0866649999998</v>
      </c>
      <c r="AD8">
        <v>0.38449224500000001</v>
      </c>
      <c r="AE8">
        <v>0.249551671</v>
      </c>
      <c r="AF8">
        <v>0.63404391599999999</v>
      </c>
    </row>
    <row r="9" spans="1:32" x14ac:dyDescent="0.25">
      <c r="A9" t="s">
        <v>42</v>
      </c>
      <c r="B9">
        <v>57</v>
      </c>
      <c r="C9">
        <v>965</v>
      </c>
      <c r="D9">
        <v>0</v>
      </c>
      <c r="E9">
        <v>628</v>
      </c>
      <c r="F9">
        <v>0</v>
      </c>
      <c r="G9">
        <v>57</v>
      </c>
      <c r="H9" t="s">
        <v>43</v>
      </c>
      <c r="I9" t="s">
        <v>32</v>
      </c>
      <c r="J9" t="s">
        <v>33</v>
      </c>
      <c r="K9">
        <v>12621</v>
      </c>
      <c r="L9">
        <v>1074.552015</v>
      </c>
      <c r="M9">
        <v>825.61509809999995</v>
      </c>
      <c r="N9">
        <v>8.5140006000000004E-2</v>
      </c>
      <c r="O9">
        <v>6.0283448000000003E-2</v>
      </c>
      <c r="P9">
        <v>0.7</v>
      </c>
      <c r="Q9">
        <v>0.73</v>
      </c>
      <c r="R9">
        <v>0.51</v>
      </c>
      <c r="S9">
        <v>0.53</v>
      </c>
      <c r="T9">
        <v>1554.176565</v>
      </c>
      <c r="U9">
        <v>1316.1860999999999</v>
      </c>
      <c r="V9">
        <v>0.12314211</v>
      </c>
      <c r="W9">
        <v>9.2851478000000001E-2</v>
      </c>
      <c r="X9">
        <v>0.77</v>
      </c>
      <c r="Y9">
        <v>0.79</v>
      </c>
      <c r="Z9">
        <v>0.53</v>
      </c>
      <c r="AA9">
        <v>0.55000000000000004</v>
      </c>
      <c r="AB9">
        <v>15491.36267</v>
      </c>
      <c r="AC9">
        <v>2870.3626650000001</v>
      </c>
      <c r="AD9">
        <v>0.33619445100000001</v>
      </c>
      <c r="AE9">
        <v>0.21878768400000001</v>
      </c>
      <c r="AF9">
        <v>0.55498213500000004</v>
      </c>
    </row>
    <row r="10" spans="1:32" x14ac:dyDescent="0.25">
      <c r="A10" t="s">
        <v>58</v>
      </c>
      <c r="B10">
        <v>207</v>
      </c>
      <c r="C10">
        <v>611</v>
      </c>
      <c r="D10">
        <v>100</v>
      </c>
      <c r="E10">
        <v>634</v>
      </c>
      <c r="F10">
        <v>570</v>
      </c>
      <c r="G10">
        <v>207</v>
      </c>
      <c r="H10" t="s">
        <v>59</v>
      </c>
      <c r="I10" t="s">
        <v>32</v>
      </c>
      <c r="J10" t="s">
        <v>33</v>
      </c>
      <c r="K10">
        <v>32648</v>
      </c>
      <c r="L10">
        <v>1265.4753989999999</v>
      </c>
      <c r="M10">
        <v>964.88876600000003</v>
      </c>
      <c r="N10">
        <v>3.8761192E-2</v>
      </c>
      <c r="O10">
        <v>2.8451486000000002E-2</v>
      </c>
      <c r="P10">
        <v>0.7</v>
      </c>
      <c r="Q10">
        <v>0.73</v>
      </c>
      <c r="R10">
        <v>0.51</v>
      </c>
      <c r="S10">
        <v>0.53</v>
      </c>
      <c r="T10">
        <v>1944.728554</v>
      </c>
      <c r="U10">
        <v>1674.033238</v>
      </c>
      <c r="V10">
        <v>5.9566544999999999E-2</v>
      </c>
      <c r="W10">
        <v>4.8392633999999997E-2</v>
      </c>
      <c r="X10">
        <v>0.77</v>
      </c>
      <c r="Y10">
        <v>0.79</v>
      </c>
      <c r="Z10">
        <v>0.53</v>
      </c>
      <c r="AA10">
        <v>0.55000000000000004</v>
      </c>
      <c r="AB10">
        <v>36266.761789999997</v>
      </c>
      <c r="AC10">
        <v>3618.7617930000001</v>
      </c>
      <c r="AD10">
        <v>0.19647604399999999</v>
      </c>
      <c r="AE10">
        <v>0.332710487</v>
      </c>
      <c r="AF10">
        <v>0.52918653100000002</v>
      </c>
    </row>
    <row r="11" spans="1:32" x14ac:dyDescent="0.25">
      <c r="A11" t="s">
        <v>60</v>
      </c>
      <c r="B11">
        <v>243</v>
      </c>
      <c r="C11">
        <v>296</v>
      </c>
      <c r="D11">
        <v>22</v>
      </c>
      <c r="E11">
        <v>3225</v>
      </c>
      <c r="F11">
        <v>1053</v>
      </c>
      <c r="G11">
        <v>243</v>
      </c>
      <c r="H11" t="s">
        <v>61</v>
      </c>
      <c r="I11" t="s">
        <v>48</v>
      </c>
      <c r="J11" t="s">
        <v>33</v>
      </c>
      <c r="K11">
        <v>42838</v>
      </c>
      <c r="L11">
        <v>3645.3374220000001</v>
      </c>
      <c r="M11">
        <v>3208.835278</v>
      </c>
      <c r="N11">
        <v>8.5095882999999997E-2</v>
      </c>
      <c r="O11">
        <v>6.9031946999999996E-2</v>
      </c>
      <c r="P11">
        <v>0.7</v>
      </c>
      <c r="Q11">
        <v>0.49</v>
      </c>
      <c r="R11">
        <v>0.51</v>
      </c>
      <c r="S11">
        <v>0.32</v>
      </c>
      <c r="T11">
        <v>4673.7725829999999</v>
      </c>
      <c r="U11">
        <v>4225.1327080000001</v>
      </c>
      <c r="V11">
        <v>0.109103426</v>
      </c>
      <c r="W11">
        <v>8.8928121999999998E-2</v>
      </c>
      <c r="X11">
        <v>0.77</v>
      </c>
      <c r="Y11">
        <v>0.57999999999999996</v>
      </c>
      <c r="Z11">
        <v>0.53</v>
      </c>
      <c r="AA11">
        <v>0.37</v>
      </c>
      <c r="AB11">
        <v>51736.905290000002</v>
      </c>
      <c r="AC11">
        <v>8898.9052919999995</v>
      </c>
      <c r="AD11">
        <v>3.5734731999999998E-2</v>
      </c>
      <c r="AE11">
        <v>0.48073328799999998</v>
      </c>
      <c r="AF11">
        <v>0.51646802000000003</v>
      </c>
    </row>
    <row r="12" spans="1:32" x14ac:dyDescent="0.25">
      <c r="A12" t="s">
        <v>72</v>
      </c>
      <c r="B12">
        <v>346</v>
      </c>
      <c r="C12">
        <v>148</v>
      </c>
      <c r="D12">
        <v>0</v>
      </c>
      <c r="E12">
        <v>101</v>
      </c>
      <c r="F12">
        <v>0</v>
      </c>
      <c r="G12">
        <v>346</v>
      </c>
      <c r="H12" t="s">
        <v>73</v>
      </c>
      <c r="I12" t="s">
        <v>32</v>
      </c>
      <c r="J12" t="s">
        <v>33</v>
      </c>
      <c r="K12">
        <v>8320</v>
      </c>
      <c r="L12">
        <v>143.13235990000001</v>
      </c>
      <c r="M12">
        <v>42.478077980000002</v>
      </c>
      <c r="N12">
        <v>1.7203408999999999E-2</v>
      </c>
      <c r="O12">
        <v>5.0191910000000001E-3</v>
      </c>
      <c r="P12">
        <v>0.7</v>
      </c>
      <c r="Q12">
        <v>0.73</v>
      </c>
      <c r="R12">
        <v>0.51</v>
      </c>
      <c r="S12">
        <v>0.53</v>
      </c>
      <c r="T12">
        <v>298.56133779999999</v>
      </c>
      <c r="U12">
        <v>192.18289559999999</v>
      </c>
      <c r="V12">
        <v>3.5884776E-2</v>
      </c>
      <c r="W12">
        <v>2.2298721000000001E-2</v>
      </c>
      <c r="X12">
        <v>0.77</v>
      </c>
      <c r="Y12">
        <v>0.79</v>
      </c>
      <c r="Z12">
        <v>0.53</v>
      </c>
      <c r="AA12">
        <v>0.55000000000000004</v>
      </c>
      <c r="AB12">
        <v>8810.7442329999994</v>
      </c>
      <c r="AC12">
        <v>490.74423339999998</v>
      </c>
      <c r="AD12">
        <v>0.30158275899999998</v>
      </c>
      <c r="AE12">
        <v>0.20580985600000001</v>
      </c>
      <c r="AF12">
        <v>0.50739261499999999</v>
      </c>
    </row>
    <row r="13" spans="1:32" x14ac:dyDescent="0.25">
      <c r="A13" t="s">
        <v>62</v>
      </c>
      <c r="B13">
        <v>248</v>
      </c>
      <c r="C13">
        <v>994</v>
      </c>
      <c r="D13">
        <v>1163</v>
      </c>
      <c r="E13">
        <v>104</v>
      </c>
      <c r="F13">
        <v>182</v>
      </c>
      <c r="G13">
        <v>248</v>
      </c>
      <c r="H13" t="s">
        <v>63</v>
      </c>
      <c r="I13" t="s">
        <v>32</v>
      </c>
      <c r="J13" t="s">
        <v>33</v>
      </c>
      <c r="K13">
        <v>22100</v>
      </c>
      <c r="L13">
        <v>2606.123368</v>
      </c>
      <c r="M13">
        <v>3128.7307759999999</v>
      </c>
      <c r="N13">
        <v>0.117924134</v>
      </c>
      <c r="O13">
        <v>0.12663786699999999</v>
      </c>
      <c r="P13">
        <v>0.7</v>
      </c>
      <c r="Q13">
        <v>0.73</v>
      </c>
      <c r="R13">
        <v>0.51</v>
      </c>
      <c r="S13">
        <v>0.53</v>
      </c>
      <c r="T13">
        <v>3293.972178</v>
      </c>
      <c r="U13">
        <v>3960.0746709999999</v>
      </c>
      <c r="V13">
        <v>0.14904851499999999</v>
      </c>
      <c r="W13">
        <v>0.15594546000000001</v>
      </c>
      <c r="X13">
        <v>0.77</v>
      </c>
      <c r="Y13">
        <v>0.79</v>
      </c>
      <c r="Z13">
        <v>0.53</v>
      </c>
      <c r="AA13">
        <v>0.55000000000000004</v>
      </c>
      <c r="AB13">
        <v>29354.046849999999</v>
      </c>
      <c r="AC13">
        <v>7254.0468490000003</v>
      </c>
      <c r="AD13">
        <v>0.297351264</v>
      </c>
      <c r="AE13">
        <v>3.9426269E-2</v>
      </c>
      <c r="AF13">
        <v>0.33677753300000002</v>
      </c>
    </row>
    <row r="14" spans="1:32" x14ac:dyDescent="0.25">
      <c r="A14" t="s">
        <v>49</v>
      </c>
      <c r="B14">
        <v>165</v>
      </c>
      <c r="C14">
        <v>1150</v>
      </c>
      <c r="D14">
        <v>18</v>
      </c>
      <c r="E14">
        <v>855</v>
      </c>
      <c r="F14">
        <v>0</v>
      </c>
      <c r="G14">
        <v>165</v>
      </c>
      <c r="H14" t="s">
        <v>50</v>
      </c>
      <c r="I14" t="s">
        <v>32</v>
      </c>
      <c r="J14" t="s">
        <v>33</v>
      </c>
      <c r="K14">
        <v>25161</v>
      </c>
      <c r="L14">
        <v>2074.6410350000001</v>
      </c>
      <c r="M14">
        <v>2305.6741229999998</v>
      </c>
      <c r="N14">
        <v>8.2454633999999999E-2</v>
      </c>
      <c r="O14">
        <v>8.4656502999999994E-2</v>
      </c>
      <c r="P14">
        <v>0.7</v>
      </c>
      <c r="Q14">
        <v>0.73</v>
      </c>
      <c r="R14">
        <v>0.51</v>
      </c>
      <c r="S14">
        <v>0.53</v>
      </c>
      <c r="T14">
        <v>2895.126197</v>
      </c>
      <c r="U14">
        <v>3193.180378</v>
      </c>
      <c r="V14">
        <v>0.115064035</v>
      </c>
      <c r="W14">
        <v>0.113814015</v>
      </c>
      <c r="X14">
        <v>0.77</v>
      </c>
      <c r="Y14">
        <v>0.79</v>
      </c>
      <c r="Z14">
        <v>0.53</v>
      </c>
      <c r="AA14">
        <v>0.55000000000000004</v>
      </c>
      <c r="AB14">
        <v>31249.30658</v>
      </c>
      <c r="AC14">
        <v>6088.3065749999996</v>
      </c>
      <c r="AD14">
        <v>0.19184316500000001</v>
      </c>
      <c r="AE14">
        <v>0.14043313800000001</v>
      </c>
      <c r="AF14">
        <v>0.332276303</v>
      </c>
    </row>
    <row r="15" spans="1:32" x14ac:dyDescent="0.25">
      <c r="A15" t="s">
        <v>34</v>
      </c>
      <c r="B15">
        <v>26</v>
      </c>
      <c r="C15">
        <v>17</v>
      </c>
      <c r="D15">
        <v>0</v>
      </c>
      <c r="E15">
        <v>299</v>
      </c>
      <c r="F15">
        <v>0</v>
      </c>
      <c r="G15">
        <v>26</v>
      </c>
      <c r="H15" t="s">
        <v>35</v>
      </c>
      <c r="I15" t="s">
        <v>32</v>
      </c>
      <c r="J15" t="s">
        <v>33</v>
      </c>
      <c r="K15">
        <v>10184</v>
      </c>
      <c r="L15">
        <v>417.22812069999998</v>
      </c>
      <c r="M15">
        <v>538.88345470000002</v>
      </c>
      <c r="N15">
        <v>4.0968983E-2</v>
      </c>
      <c r="O15">
        <v>5.0832172000000002E-2</v>
      </c>
      <c r="P15">
        <v>0.7</v>
      </c>
      <c r="Q15">
        <v>0.73</v>
      </c>
      <c r="R15">
        <v>0.51</v>
      </c>
      <c r="S15">
        <v>0.53</v>
      </c>
      <c r="T15">
        <v>633.05912530000001</v>
      </c>
      <c r="U15">
        <v>770.26525030000005</v>
      </c>
      <c r="V15">
        <v>6.2162129000000003E-2</v>
      </c>
      <c r="W15">
        <v>7.1208379000000002E-2</v>
      </c>
      <c r="X15">
        <v>0.77</v>
      </c>
      <c r="Y15">
        <v>0.79</v>
      </c>
      <c r="Z15">
        <v>0.53</v>
      </c>
      <c r="AA15">
        <v>0.55000000000000004</v>
      </c>
      <c r="AB15">
        <v>11587.32438</v>
      </c>
      <c r="AC15">
        <v>1403.324376</v>
      </c>
      <c r="AD15">
        <v>1.2114092E-2</v>
      </c>
      <c r="AE15">
        <v>0.21306549299999999</v>
      </c>
      <c r="AF15">
        <v>0.22517958499999999</v>
      </c>
    </row>
    <row r="16" spans="1:32" x14ac:dyDescent="0.25">
      <c r="A16" t="s">
        <v>30</v>
      </c>
      <c r="B16">
        <v>10</v>
      </c>
      <c r="C16">
        <v>116</v>
      </c>
      <c r="D16">
        <v>176</v>
      </c>
      <c r="E16">
        <v>10</v>
      </c>
      <c r="F16">
        <v>0</v>
      </c>
      <c r="G16">
        <v>10</v>
      </c>
      <c r="H16" t="s">
        <v>31</v>
      </c>
      <c r="I16" t="s">
        <v>32</v>
      </c>
      <c r="J16" t="s">
        <v>33</v>
      </c>
      <c r="K16">
        <v>19974</v>
      </c>
      <c r="L16">
        <v>425.67455560000002</v>
      </c>
      <c r="M16">
        <v>774.55411670000001</v>
      </c>
      <c r="N16">
        <v>2.1311433000000001E-2</v>
      </c>
      <c r="O16">
        <v>3.7968944999999997E-2</v>
      </c>
      <c r="P16">
        <v>0.7</v>
      </c>
      <c r="Q16">
        <v>0.73</v>
      </c>
      <c r="R16">
        <v>0.51</v>
      </c>
      <c r="S16">
        <v>0.53</v>
      </c>
      <c r="T16">
        <v>829.53310869999996</v>
      </c>
      <c r="U16">
        <v>1172.652163</v>
      </c>
      <c r="V16">
        <v>4.1530644999999998E-2</v>
      </c>
      <c r="W16">
        <v>5.6367933000000002E-2</v>
      </c>
      <c r="X16">
        <v>0.77</v>
      </c>
      <c r="Y16">
        <v>0.79</v>
      </c>
      <c r="Z16">
        <v>0.53</v>
      </c>
      <c r="AA16">
        <v>0.55000000000000004</v>
      </c>
      <c r="AB16">
        <v>21976.185270000002</v>
      </c>
      <c r="AC16">
        <v>2002.1852719999999</v>
      </c>
      <c r="AD16">
        <v>0.14584064899999999</v>
      </c>
      <c r="AE16">
        <v>4.9945429999999997E-3</v>
      </c>
      <c r="AF16">
        <v>0.15083519200000001</v>
      </c>
    </row>
    <row r="17" spans="1:32" x14ac:dyDescent="0.25">
      <c r="A17" t="s">
        <v>68</v>
      </c>
      <c r="B17">
        <v>308</v>
      </c>
      <c r="C17">
        <v>0</v>
      </c>
      <c r="D17">
        <v>469</v>
      </c>
      <c r="E17">
        <v>50</v>
      </c>
      <c r="F17">
        <v>0</v>
      </c>
      <c r="G17">
        <v>308</v>
      </c>
      <c r="H17" t="s">
        <v>69</v>
      </c>
      <c r="I17" t="s">
        <v>32</v>
      </c>
      <c r="J17" t="s">
        <v>33</v>
      </c>
      <c r="K17">
        <v>24926</v>
      </c>
      <c r="L17">
        <v>1344.631333</v>
      </c>
      <c r="M17">
        <v>1064.4604119999999</v>
      </c>
      <c r="N17">
        <v>5.3944930000000002E-2</v>
      </c>
      <c r="O17">
        <v>4.0519026999999999E-2</v>
      </c>
      <c r="P17">
        <v>0.7</v>
      </c>
      <c r="Q17">
        <v>0.73</v>
      </c>
      <c r="R17">
        <v>0.51</v>
      </c>
      <c r="S17">
        <v>0.53</v>
      </c>
      <c r="T17">
        <v>1996.654043</v>
      </c>
      <c r="U17">
        <v>1698.5401890000001</v>
      </c>
      <c r="V17">
        <v>8.0103267000000006E-2</v>
      </c>
      <c r="W17">
        <v>6.3089626999999995E-2</v>
      </c>
      <c r="X17">
        <v>0.77</v>
      </c>
      <c r="Y17">
        <v>0.79</v>
      </c>
      <c r="Z17">
        <v>0.53</v>
      </c>
      <c r="AA17">
        <v>0.55000000000000004</v>
      </c>
      <c r="AB17">
        <v>28621.194230000001</v>
      </c>
      <c r="AC17">
        <v>3695.1942319999998</v>
      </c>
      <c r="AD17">
        <v>0.12692160999999999</v>
      </c>
      <c r="AE17">
        <v>1.3531088E-2</v>
      </c>
      <c r="AF17">
        <v>0.14045269799999999</v>
      </c>
    </row>
    <row r="18" spans="1:32" x14ac:dyDescent="0.25">
      <c r="A18" t="s">
        <v>38</v>
      </c>
      <c r="B18">
        <v>46</v>
      </c>
      <c r="C18">
        <v>202</v>
      </c>
      <c r="D18">
        <v>0</v>
      </c>
      <c r="E18">
        <v>234</v>
      </c>
      <c r="F18">
        <v>0</v>
      </c>
      <c r="G18">
        <v>46</v>
      </c>
      <c r="H18" t="s">
        <v>39</v>
      </c>
      <c r="I18" t="s">
        <v>32</v>
      </c>
      <c r="J18" t="s">
        <v>33</v>
      </c>
      <c r="K18">
        <v>26448</v>
      </c>
      <c r="L18">
        <v>1299.376119</v>
      </c>
      <c r="M18">
        <v>1261.2223899999999</v>
      </c>
      <c r="N18">
        <v>4.9129465999999997E-2</v>
      </c>
      <c r="O18">
        <v>4.5453753E-2</v>
      </c>
      <c r="P18">
        <v>0.7</v>
      </c>
      <c r="Q18">
        <v>0.73</v>
      </c>
      <c r="R18">
        <v>0.51</v>
      </c>
      <c r="S18">
        <v>0.53</v>
      </c>
      <c r="T18">
        <v>1953.6464699999999</v>
      </c>
      <c r="U18">
        <v>1871.4745740000001</v>
      </c>
      <c r="V18">
        <v>7.3867455999999998E-2</v>
      </c>
      <c r="W18">
        <v>6.5893172E-2</v>
      </c>
      <c r="X18">
        <v>0.77</v>
      </c>
      <c r="Y18">
        <v>0.79</v>
      </c>
      <c r="Z18">
        <v>0.53</v>
      </c>
      <c r="AA18">
        <v>0.55000000000000004</v>
      </c>
      <c r="AB18">
        <v>30273.121040000002</v>
      </c>
      <c r="AC18">
        <v>3825.1210449999999</v>
      </c>
      <c r="AD18">
        <v>5.2808786000000003E-2</v>
      </c>
      <c r="AE18">
        <v>6.1174535000000002E-2</v>
      </c>
      <c r="AF18">
        <v>0.113983321</v>
      </c>
    </row>
    <row r="19" spans="1:32" x14ac:dyDescent="0.25">
      <c r="A19" t="s">
        <v>44</v>
      </c>
      <c r="B19">
        <v>93</v>
      </c>
      <c r="C19">
        <v>329</v>
      </c>
      <c r="D19">
        <v>0</v>
      </c>
      <c r="E19">
        <v>214</v>
      </c>
      <c r="F19">
        <v>0</v>
      </c>
      <c r="G19">
        <v>93</v>
      </c>
      <c r="H19" t="s">
        <v>45</v>
      </c>
      <c r="I19" t="s">
        <v>32</v>
      </c>
      <c r="J19" t="s">
        <v>33</v>
      </c>
      <c r="K19">
        <v>16715</v>
      </c>
      <c r="L19">
        <v>1820.3905099999999</v>
      </c>
      <c r="M19">
        <v>2432.407432</v>
      </c>
      <c r="N19">
        <v>0.10890759899999999</v>
      </c>
      <c r="O19">
        <v>0.131230439</v>
      </c>
      <c r="P19">
        <v>0.7</v>
      </c>
      <c r="Q19">
        <v>0.73</v>
      </c>
      <c r="R19">
        <v>0.51</v>
      </c>
      <c r="S19">
        <v>0.53</v>
      </c>
      <c r="T19">
        <v>2376.9352589999999</v>
      </c>
      <c r="U19">
        <v>3113.4352920000001</v>
      </c>
      <c r="V19">
        <v>0.142203725</v>
      </c>
      <c r="W19">
        <v>0.16307594</v>
      </c>
      <c r="X19">
        <v>0.77</v>
      </c>
      <c r="Y19">
        <v>0.79</v>
      </c>
      <c r="Z19">
        <v>0.53</v>
      </c>
      <c r="AA19">
        <v>0.55000000000000004</v>
      </c>
      <c r="AB19">
        <v>22205.37055</v>
      </c>
      <c r="AC19">
        <v>5490.370551</v>
      </c>
      <c r="AD19">
        <v>5.9923096000000002E-2</v>
      </c>
      <c r="AE19">
        <v>3.8977333000000003E-2</v>
      </c>
      <c r="AF19">
        <v>9.8900427999999999E-2</v>
      </c>
    </row>
    <row r="20" spans="1:32" x14ac:dyDescent="0.25">
      <c r="A20" t="s">
        <v>55</v>
      </c>
      <c r="B20">
        <v>189</v>
      </c>
      <c r="C20">
        <v>18</v>
      </c>
      <c r="D20">
        <v>21</v>
      </c>
      <c r="E20">
        <v>39</v>
      </c>
      <c r="F20">
        <v>0</v>
      </c>
      <c r="G20">
        <v>189</v>
      </c>
      <c r="H20" t="s">
        <v>56</v>
      </c>
      <c r="I20" t="s">
        <v>57</v>
      </c>
      <c r="J20" t="s">
        <v>33</v>
      </c>
      <c r="K20">
        <v>9700</v>
      </c>
      <c r="L20">
        <v>620.34061369999995</v>
      </c>
      <c r="M20">
        <v>709.05448760000002</v>
      </c>
      <c r="N20">
        <v>6.3952641000000005E-2</v>
      </c>
      <c r="O20">
        <v>6.8704562999999996E-2</v>
      </c>
      <c r="P20">
        <v>0.7</v>
      </c>
      <c r="Q20">
        <v>0.31</v>
      </c>
      <c r="R20">
        <v>0.51</v>
      </c>
      <c r="S20">
        <v>0.18</v>
      </c>
      <c r="T20">
        <v>804.66487889999996</v>
      </c>
      <c r="U20">
        <v>892.43697780000002</v>
      </c>
      <c r="V20">
        <v>8.2955141999999996E-2</v>
      </c>
      <c r="W20">
        <v>8.4956253999999995E-2</v>
      </c>
      <c r="X20">
        <v>0.77</v>
      </c>
      <c r="Y20">
        <v>0.41</v>
      </c>
      <c r="Z20">
        <v>0.53</v>
      </c>
      <c r="AA20">
        <v>0.2</v>
      </c>
      <c r="AB20">
        <v>11397.101860000001</v>
      </c>
      <c r="AC20">
        <v>1697.1018570000001</v>
      </c>
      <c r="AD20">
        <v>2.2980352999999999E-2</v>
      </c>
      <c r="AE20">
        <v>2.2980352999999999E-2</v>
      </c>
      <c r="AF20">
        <v>4.5960705999999997E-2</v>
      </c>
    </row>
    <row r="21" spans="1:32" x14ac:dyDescent="0.25">
      <c r="A21" t="s">
        <v>64</v>
      </c>
      <c r="B21">
        <v>262</v>
      </c>
      <c r="C21">
        <v>0</v>
      </c>
      <c r="D21">
        <v>0</v>
      </c>
      <c r="E21">
        <v>64</v>
      </c>
      <c r="F21">
        <v>0</v>
      </c>
      <c r="G21">
        <v>262</v>
      </c>
      <c r="H21" t="s">
        <v>65</v>
      </c>
      <c r="I21" t="s">
        <v>57</v>
      </c>
      <c r="J21" t="s">
        <v>33</v>
      </c>
      <c r="K21">
        <v>10775</v>
      </c>
      <c r="L21">
        <v>595.56199100000003</v>
      </c>
      <c r="M21">
        <v>553.41090750000001</v>
      </c>
      <c r="N21">
        <v>5.5272574999999997E-2</v>
      </c>
      <c r="O21">
        <v>4.8670497E-2</v>
      </c>
      <c r="P21">
        <v>0.7</v>
      </c>
      <c r="Q21">
        <v>0.31</v>
      </c>
      <c r="R21">
        <v>0.51</v>
      </c>
      <c r="S21">
        <v>0.18</v>
      </c>
      <c r="T21">
        <v>828.85099760000003</v>
      </c>
      <c r="U21">
        <v>801.6528012</v>
      </c>
      <c r="V21">
        <v>7.6923526000000006E-2</v>
      </c>
      <c r="W21">
        <v>6.9085065000000001E-2</v>
      </c>
      <c r="X21">
        <v>0.77</v>
      </c>
      <c r="Y21">
        <v>0.41</v>
      </c>
      <c r="Z21">
        <v>0.53</v>
      </c>
      <c r="AA21">
        <v>0.2</v>
      </c>
      <c r="AB21">
        <v>12405.5038</v>
      </c>
      <c r="AC21">
        <v>1630.5037990000001</v>
      </c>
      <c r="AD21">
        <v>0</v>
      </c>
      <c r="AE21">
        <v>3.9251672000000001E-2</v>
      </c>
      <c r="AF21">
        <v>3.9251672000000001E-2</v>
      </c>
    </row>
  </sheetData>
  <autoFilter ref="A1:AF1">
    <sortState ref="A2:AF21">
      <sortCondition descending="1" ref="AF1:AF2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workbookViewId="0">
      <selection activeCell="J16" sqref="J16"/>
    </sheetView>
  </sheetViews>
  <sheetFormatPr baseColWidth="10" defaultRowHeight="18" x14ac:dyDescent="0.25"/>
  <cols>
    <col min="7" max="7" width="22.1640625" bestFit="1" customWidth="1"/>
    <col min="8" max="8" width="17.1640625" bestFit="1" customWidth="1"/>
    <col min="9" max="9" width="14.1640625" bestFit="1" customWidth="1"/>
    <col min="10" max="10" width="47.6640625" bestFit="1" customWidth="1"/>
  </cols>
  <sheetData>
    <row r="1" spans="2:1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76</v>
      </c>
      <c r="H1" s="1" t="s">
        <v>77</v>
      </c>
      <c r="I1" s="1" t="s">
        <v>78</v>
      </c>
      <c r="J1" s="1" t="s">
        <v>79</v>
      </c>
    </row>
    <row r="2" spans="2:10" x14ac:dyDescent="0.25">
      <c r="B2">
        <v>597</v>
      </c>
      <c r="C2">
        <v>348</v>
      </c>
      <c r="D2">
        <v>651</v>
      </c>
      <c r="E2">
        <v>93</v>
      </c>
      <c r="F2" t="s">
        <v>53</v>
      </c>
      <c r="G2" s="2">
        <f>SUM(B2:C2)</f>
        <v>945</v>
      </c>
      <c r="H2" s="2">
        <f>SUM(D2:E2)</f>
        <v>744</v>
      </c>
      <c r="I2" s="2">
        <f>SUM(G2:H2)</f>
        <v>1689</v>
      </c>
      <c r="J2" s="2">
        <v>1231.3968379999999</v>
      </c>
    </row>
    <row r="3" spans="2:10" x14ac:dyDescent="0.25">
      <c r="B3">
        <v>3217</v>
      </c>
      <c r="C3">
        <v>1858</v>
      </c>
      <c r="D3">
        <v>1720</v>
      </c>
      <c r="E3">
        <v>1445</v>
      </c>
      <c r="F3" t="s">
        <v>40</v>
      </c>
      <c r="G3" s="2">
        <f t="shared" ref="G3:G21" si="0">SUM(B3:C3)</f>
        <v>5075</v>
      </c>
      <c r="H3" s="2">
        <f t="shared" ref="H3:H21" si="1">SUM(D3:E3)</f>
        <v>3165</v>
      </c>
      <c r="I3" s="2">
        <f t="shared" ref="I3:I21" si="2">SUM(G3:H3)</f>
        <v>8240</v>
      </c>
      <c r="J3" s="2">
        <v>6157.1438189999999</v>
      </c>
    </row>
    <row r="4" spans="2:10" x14ac:dyDescent="0.25">
      <c r="B4">
        <v>10396.869000000001</v>
      </c>
      <c r="C4">
        <v>7007.6</v>
      </c>
      <c r="D4">
        <v>32774</v>
      </c>
      <c r="E4">
        <v>8807.6</v>
      </c>
      <c r="F4" t="s">
        <v>36</v>
      </c>
      <c r="G4" s="2">
        <f t="shared" si="0"/>
        <v>17404.469000000001</v>
      </c>
      <c r="H4" s="2">
        <f t="shared" si="1"/>
        <v>41581.599999999999</v>
      </c>
      <c r="I4" s="2">
        <f t="shared" si="2"/>
        <v>58986.069000000003</v>
      </c>
      <c r="J4" s="2">
        <v>52494.324030000003</v>
      </c>
    </row>
    <row r="5" spans="2:10" x14ac:dyDescent="0.25">
      <c r="B5">
        <v>144</v>
      </c>
      <c r="C5">
        <v>14</v>
      </c>
      <c r="D5">
        <v>68</v>
      </c>
      <c r="E5">
        <v>3840</v>
      </c>
      <c r="F5" t="s">
        <v>46</v>
      </c>
      <c r="G5" s="2">
        <f t="shared" si="0"/>
        <v>158</v>
      </c>
      <c r="H5" s="2">
        <f t="shared" si="1"/>
        <v>3908</v>
      </c>
      <c r="I5" s="2">
        <f t="shared" si="2"/>
        <v>4066</v>
      </c>
      <c r="J5" s="2">
        <v>5483.4091019999996</v>
      </c>
    </row>
    <row r="6" spans="2:10" x14ac:dyDescent="0.25">
      <c r="B6">
        <v>1861</v>
      </c>
      <c r="C6">
        <v>188</v>
      </c>
      <c r="D6">
        <v>2187</v>
      </c>
      <c r="E6">
        <v>2280</v>
      </c>
      <c r="F6" t="s">
        <v>66</v>
      </c>
      <c r="G6" s="2">
        <f t="shared" si="0"/>
        <v>2049</v>
      </c>
      <c r="H6" s="2">
        <f t="shared" si="1"/>
        <v>4467</v>
      </c>
      <c r="I6" s="2">
        <f t="shared" si="2"/>
        <v>6516</v>
      </c>
      <c r="J6" s="2">
        <v>9098.7005399999998</v>
      </c>
    </row>
    <row r="7" spans="2:10" x14ac:dyDescent="0.25">
      <c r="B7">
        <v>467</v>
      </c>
      <c r="C7">
        <v>531</v>
      </c>
      <c r="D7">
        <v>392</v>
      </c>
      <c r="E7">
        <v>0</v>
      </c>
      <c r="F7" t="s">
        <v>70</v>
      </c>
      <c r="G7" s="2">
        <f t="shared" si="0"/>
        <v>998</v>
      </c>
      <c r="H7" s="2">
        <f t="shared" si="1"/>
        <v>392</v>
      </c>
      <c r="I7" s="2">
        <f t="shared" si="2"/>
        <v>1390</v>
      </c>
      <c r="J7" s="2">
        <v>2126.2456940000002</v>
      </c>
    </row>
    <row r="8" spans="2:10" x14ac:dyDescent="0.25">
      <c r="B8">
        <v>1287</v>
      </c>
      <c r="C8">
        <v>18</v>
      </c>
      <c r="D8">
        <v>347</v>
      </c>
      <c r="E8">
        <v>500</v>
      </c>
      <c r="F8" t="s">
        <v>51</v>
      </c>
      <c r="G8" s="2">
        <f t="shared" si="0"/>
        <v>1305</v>
      </c>
      <c r="H8" s="2">
        <f t="shared" si="1"/>
        <v>847</v>
      </c>
      <c r="I8" s="2">
        <f t="shared" si="2"/>
        <v>2152</v>
      </c>
      <c r="J8" s="2">
        <v>3394.0866649999998</v>
      </c>
    </row>
    <row r="9" spans="2:10" x14ac:dyDescent="0.25">
      <c r="B9">
        <v>965</v>
      </c>
      <c r="C9">
        <v>0</v>
      </c>
      <c r="D9">
        <v>628</v>
      </c>
      <c r="E9">
        <v>0</v>
      </c>
      <c r="F9" t="s">
        <v>42</v>
      </c>
      <c r="G9" s="2">
        <f t="shared" si="0"/>
        <v>965</v>
      </c>
      <c r="H9" s="2">
        <f t="shared" si="1"/>
        <v>628</v>
      </c>
      <c r="I9" s="2">
        <f t="shared" si="2"/>
        <v>1593</v>
      </c>
      <c r="J9" s="2">
        <v>2870.3626650000001</v>
      </c>
    </row>
    <row r="10" spans="2:10" x14ac:dyDescent="0.25">
      <c r="B10">
        <v>611</v>
      </c>
      <c r="C10">
        <v>100</v>
      </c>
      <c r="D10">
        <v>634</v>
      </c>
      <c r="E10">
        <v>570</v>
      </c>
      <c r="F10" t="s">
        <v>58</v>
      </c>
      <c r="G10" s="2">
        <f t="shared" si="0"/>
        <v>711</v>
      </c>
      <c r="H10" s="2">
        <f t="shared" si="1"/>
        <v>1204</v>
      </c>
      <c r="I10" s="2">
        <f t="shared" si="2"/>
        <v>1915</v>
      </c>
      <c r="J10" s="2">
        <v>3618.7617930000001</v>
      </c>
    </row>
    <row r="11" spans="2:10" x14ac:dyDescent="0.25">
      <c r="B11">
        <v>296</v>
      </c>
      <c r="C11">
        <v>22</v>
      </c>
      <c r="D11">
        <v>3225</v>
      </c>
      <c r="E11">
        <v>1053</v>
      </c>
      <c r="F11" t="s">
        <v>60</v>
      </c>
      <c r="G11" s="2">
        <f t="shared" si="0"/>
        <v>318</v>
      </c>
      <c r="H11" s="2">
        <f t="shared" si="1"/>
        <v>4278</v>
      </c>
      <c r="I11" s="2">
        <f t="shared" si="2"/>
        <v>4596</v>
      </c>
      <c r="J11" s="2">
        <v>8898.9052919999995</v>
      </c>
    </row>
    <row r="12" spans="2:10" x14ac:dyDescent="0.25">
      <c r="B12">
        <v>148</v>
      </c>
      <c r="C12">
        <v>0</v>
      </c>
      <c r="D12">
        <v>101</v>
      </c>
      <c r="E12">
        <v>0</v>
      </c>
      <c r="F12" t="s">
        <v>72</v>
      </c>
      <c r="G12" s="2">
        <f t="shared" si="0"/>
        <v>148</v>
      </c>
      <c r="H12" s="2">
        <f t="shared" si="1"/>
        <v>101</v>
      </c>
      <c r="I12" s="2">
        <f t="shared" si="2"/>
        <v>249</v>
      </c>
      <c r="J12" s="2">
        <v>490.74423339999998</v>
      </c>
    </row>
    <row r="13" spans="2:10" x14ac:dyDescent="0.25">
      <c r="B13">
        <v>994</v>
      </c>
      <c r="C13">
        <v>1163</v>
      </c>
      <c r="D13">
        <v>104</v>
      </c>
      <c r="E13">
        <v>182</v>
      </c>
      <c r="F13" t="s">
        <v>62</v>
      </c>
      <c r="G13" s="2">
        <f t="shared" si="0"/>
        <v>2157</v>
      </c>
      <c r="H13" s="2">
        <f t="shared" si="1"/>
        <v>286</v>
      </c>
      <c r="I13" s="2">
        <f t="shared" si="2"/>
        <v>2443</v>
      </c>
      <c r="J13" s="2">
        <v>7254.0468490000003</v>
      </c>
    </row>
    <row r="14" spans="2:10" x14ac:dyDescent="0.25">
      <c r="B14">
        <v>1150</v>
      </c>
      <c r="C14">
        <v>18</v>
      </c>
      <c r="D14">
        <v>855</v>
      </c>
      <c r="E14">
        <v>0</v>
      </c>
      <c r="F14" t="s">
        <v>49</v>
      </c>
      <c r="G14" s="2">
        <f t="shared" si="0"/>
        <v>1168</v>
      </c>
      <c r="H14" s="2">
        <f t="shared" si="1"/>
        <v>855</v>
      </c>
      <c r="I14" s="2">
        <f t="shared" si="2"/>
        <v>2023</v>
      </c>
      <c r="J14" s="2">
        <v>6088.3065749999996</v>
      </c>
    </row>
    <row r="15" spans="2:10" x14ac:dyDescent="0.25">
      <c r="B15">
        <v>17</v>
      </c>
      <c r="C15">
        <v>0</v>
      </c>
      <c r="D15">
        <v>299</v>
      </c>
      <c r="E15">
        <v>0</v>
      </c>
      <c r="F15" t="s">
        <v>34</v>
      </c>
      <c r="G15" s="2">
        <f t="shared" si="0"/>
        <v>17</v>
      </c>
      <c r="H15" s="2">
        <f t="shared" si="1"/>
        <v>299</v>
      </c>
      <c r="I15" s="2">
        <f t="shared" si="2"/>
        <v>316</v>
      </c>
      <c r="J15" s="2">
        <v>1403.324376</v>
      </c>
    </row>
    <row r="16" spans="2:10" x14ac:dyDescent="0.25">
      <c r="B16">
        <v>116</v>
      </c>
      <c r="C16">
        <v>176</v>
      </c>
      <c r="D16">
        <v>10</v>
      </c>
      <c r="E16">
        <v>0</v>
      </c>
      <c r="F16" t="s">
        <v>30</v>
      </c>
      <c r="G16" s="2">
        <f t="shared" si="0"/>
        <v>292</v>
      </c>
      <c r="H16" s="2">
        <f t="shared" si="1"/>
        <v>10</v>
      </c>
      <c r="I16" s="2">
        <f t="shared" si="2"/>
        <v>302</v>
      </c>
      <c r="J16" s="2">
        <v>2002.1852719999999</v>
      </c>
    </row>
    <row r="17" spans="2:10" x14ac:dyDescent="0.25">
      <c r="B17">
        <v>0</v>
      </c>
      <c r="C17">
        <v>469</v>
      </c>
      <c r="D17">
        <v>50</v>
      </c>
      <c r="E17">
        <v>0</v>
      </c>
      <c r="F17" t="s">
        <v>68</v>
      </c>
      <c r="G17" s="2">
        <f t="shared" si="0"/>
        <v>469</v>
      </c>
      <c r="H17" s="2">
        <f t="shared" si="1"/>
        <v>50</v>
      </c>
      <c r="I17" s="2">
        <f t="shared" si="2"/>
        <v>519</v>
      </c>
      <c r="J17" s="2">
        <v>3695.1942319999998</v>
      </c>
    </row>
    <row r="18" spans="2:10" x14ac:dyDescent="0.25">
      <c r="B18">
        <v>202</v>
      </c>
      <c r="C18">
        <v>0</v>
      </c>
      <c r="D18">
        <v>234</v>
      </c>
      <c r="E18">
        <v>0</v>
      </c>
      <c r="F18" t="s">
        <v>38</v>
      </c>
      <c r="G18" s="2">
        <f t="shared" si="0"/>
        <v>202</v>
      </c>
      <c r="H18" s="2">
        <f t="shared" si="1"/>
        <v>234</v>
      </c>
      <c r="I18" s="2">
        <f t="shared" si="2"/>
        <v>436</v>
      </c>
      <c r="J18" s="2">
        <v>3825.1210449999999</v>
      </c>
    </row>
    <row r="19" spans="2:10" x14ac:dyDescent="0.25">
      <c r="B19">
        <v>329</v>
      </c>
      <c r="C19">
        <v>0</v>
      </c>
      <c r="D19">
        <v>214</v>
      </c>
      <c r="E19">
        <v>0</v>
      </c>
      <c r="F19" t="s">
        <v>44</v>
      </c>
      <c r="G19" s="2">
        <f t="shared" si="0"/>
        <v>329</v>
      </c>
      <c r="H19" s="2">
        <f t="shared" si="1"/>
        <v>214</v>
      </c>
      <c r="I19" s="2">
        <f t="shared" si="2"/>
        <v>543</v>
      </c>
      <c r="J19" s="2">
        <v>5490.370551</v>
      </c>
    </row>
    <row r="20" spans="2:10" x14ac:dyDescent="0.25">
      <c r="B20">
        <v>18</v>
      </c>
      <c r="C20">
        <v>21</v>
      </c>
      <c r="D20">
        <v>39</v>
      </c>
      <c r="E20">
        <v>0</v>
      </c>
      <c r="F20" t="s">
        <v>55</v>
      </c>
      <c r="G20" s="2">
        <f t="shared" si="0"/>
        <v>39</v>
      </c>
      <c r="H20" s="2">
        <f t="shared" si="1"/>
        <v>39</v>
      </c>
      <c r="I20" s="2">
        <f t="shared" si="2"/>
        <v>78</v>
      </c>
      <c r="J20" s="2">
        <v>1697.1018570000001</v>
      </c>
    </row>
    <row r="21" spans="2:10" x14ac:dyDescent="0.25">
      <c r="B21">
        <v>0</v>
      </c>
      <c r="C21">
        <v>0</v>
      </c>
      <c r="D21">
        <v>64</v>
      </c>
      <c r="E21">
        <v>0</v>
      </c>
      <c r="F21" t="s">
        <v>64</v>
      </c>
      <c r="G21" s="2">
        <f t="shared" si="0"/>
        <v>0</v>
      </c>
      <c r="H21" s="2">
        <f t="shared" si="1"/>
        <v>64</v>
      </c>
      <c r="I21" s="2">
        <f t="shared" si="2"/>
        <v>64</v>
      </c>
      <c r="J21" s="2">
        <v>1630.5037990000001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dev_pipeline_projections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2015-07-15T16:13:57Z</dcterms:created>
  <dcterms:modified xsi:type="dcterms:W3CDTF">2015-07-15T17:07:51Z</dcterms:modified>
</cp:coreProperties>
</file>