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lab\alex\etl_drones\v3\"/>
    </mc:Choice>
  </mc:AlternateContent>
  <xr:revisionPtr revIDLastSave="0" documentId="13_ncr:1_{EF6F4133-B088-4742-ABCB-3B97ACDADAD5}" xr6:coauthVersionLast="47" xr6:coauthVersionMax="47" xr10:uidLastSave="{00000000-0000-0000-0000-000000000000}"/>
  <bookViews>
    <workbookView xWindow="-120" yWindow="-120" windowWidth="29040" windowHeight="15840" tabRatio="774" activeTab="5" xr2:uid="{F82EA6B3-268B-47BB-955E-C643CB138B5D}"/>
  </bookViews>
  <sheets>
    <sheet name="Key information" sheetId="1" r:id="rId1"/>
    <sheet name="NetSuite Lookup" sheetId="5" r:id="rId2"/>
    <sheet name="Template for input" sheetId="2" r:id="rId3"/>
    <sheet name="Example 1 Input" sheetId="3" r:id="rId4"/>
    <sheet name="Example 1 Credit Output" sheetId="4" r:id="rId5"/>
    <sheet name="Example 1 Payment Output" sheetId="6" r:id="rId6"/>
    <sheet name="Example 2 Input (No Output)" sheetId="7" r:id="rId7"/>
  </sheets>
  <definedNames>
    <definedName name="_xlnm._FilterDatabase" localSheetId="1" hidden="1">'NetSuite Lookup'!$A$1:$K$719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6" l="1"/>
  <c r="G25" i="6" s="1"/>
  <c r="J25" i="6" s="1"/>
  <c r="O18" i="6"/>
  <c r="P18" i="6"/>
  <c r="H25" i="6"/>
  <c r="G20" i="3"/>
  <c r="H19" i="6"/>
  <c r="F19" i="6"/>
  <c r="J28" i="6"/>
  <c r="I5" i="4"/>
  <c r="H2" i="3"/>
  <c r="I3" i="4"/>
  <c r="I4" i="4" s="1"/>
  <c r="I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tc={AF6E12F5-D8FA-4B83-BB12-CFCE9626D9D8}</author>
    <author>tc={36098846-EC07-42C8-A725-1EB05CC0F6E9}</author>
  </authors>
  <commentList>
    <comment ref="A2" authorId="0" shapeId="0" xr:uid="{AF6E12F5-D8FA-4B83-BB12-CFCE9626D9D8}">
      <text>
        <t>[Threaded comment]
Your version of Excel allows you to read this threaded comment; however, any edits to it will get removed if the file is opened in a newer version of Excel. Learn more: https://go.microsoft.com/fwlink/?linkid=870924
Comment:
    Key lookup information</t>
      </text>
    </comment>
    <comment ref="B2" authorId="1" shapeId="0" xr:uid="{36098846-EC07-42C8-A725-1EB05CC0F6E9}">
      <text>
        <t>[Threaded comment]
Your version of Excel allows you to read this threaded comment; however, any edits to it will get removed if the file is opened in a newer version of Excel. Learn more: https://go.microsoft.com/fwlink/?linkid=870924
Comment:
    Amount Paid = Gross Invoice (from NetSuite) * (1-Discount)</t>
      </text>
    </comment>
  </commentList>
</comments>
</file>

<file path=xl/sharedStrings.xml><?xml version="1.0" encoding="utf-8"?>
<sst xmlns="http://schemas.openxmlformats.org/spreadsheetml/2006/main" count="4033" uniqueCount="1537">
  <si>
    <t>Invoice Number</t>
  </si>
  <si>
    <t>Invoice Date</t>
  </si>
  <si>
    <t>PO#</t>
  </si>
  <si>
    <t>Description</t>
  </si>
  <si>
    <t>Amount</t>
  </si>
  <si>
    <t>Discount Taken</t>
  </si>
  <si>
    <t>Amount Paid</t>
  </si>
  <si>
    <t>PO000091048593</t>
  </si>
  <si>
    <t>PO000091049406</t>
  </si>
  <si>
    <t>PO000091049372</t>
  </si>
  <si>
    <t>PO000091050778</t>
  </si>
  <si>
    <t>PO000091051395</t>
  </si>
  <si>
    <t>PO000091058279</t>
  </si>
  <si>
    <t>PO000091058608</t>
  </si>
  <si>
    <t>PO000091060833</t>
  </si>
  <si>
    <t>PO000091063273</t>
  </si>
  <si>
    <t>PO000091065023</t>
  </si>
  <si>
    <t>PO000091066102</t>
  </si>
  <si>
    <t>PO000091066487</t>
  </si>
  <si>
    <t>PO000091068056</t>
  </si>
  <si>
    <t>PO000091071246</t>
  </si>
  <si>
    <t>PO000091077370</t>
  </si>
  <si>
    <t>Default format of customer remittance information.</t>
  </si>
  <si>
    <t>Key Fields from customer remittance</t>
  </si>
  <si>
    <t>Additional information needed from customer</t>
  </si>
  <si>
    <t>Payment Reference</t>
  </si>
  <si>
    <t>Payment Date</t>
  </si>
  <si>
    <t>Payment Amount</t>
  </si>
  <si>
    <t>Payment #</t>
  </si>
  <si>
    <t>Note: this payment reference contains two credits. Credit application must be performed and credit upload csv must be produced.</t>
  </si>
  <si>
    <t>Open</t>
  </si>
  <si>
    <t>PO000091343053</t>
  </si>
  <si>
    <t>Bluestem Brands</t>
  </si>
  <si>
    <t>I260703619</t>
  </si>
  <si>
    <t>Invoice</t>
  </si>
  <si>
    <t>PO000091365458</t>
  </si>
  <si>
    <t>I260703611</t>
  </si>
  <si>
    <t>PO000091354842</t>
  </si>
  <si>
    <t>I260703609</t>
  </si>
  <si>
    <t>PO000091349365</t>
  </si>
  <si>
    <t>I260703602</t>
  </si>
  <si>
    <t>PO000091341041</t>
  </si>
  <si>
    <t>I260703600</t>
  </si>
  <si>
    <t>PO000091364574</t>
  </si>
  <si>
    <t>I260703592</t>
  </si>
  <si>
    <t>PO000091356336</t>
  </si>
  <si>
    <t>I260703622</t>
  </si>
  <si>
    <t>PO000091340694</t>
  </si>
  <si>
    <t>I260703620</t>
  </si>
  <si>
    <t>PO000091330221</t>
  </si>
  <si>
    <t>I260703614</t>
  </si>
  <si>
    <t>PO000091360573</t>
  </si>
  <si>
    <t>I260703608</t>
  </si>
  <si>
    <t>PO000091364238</t>
  </si>
  <si>
    <t>I260703603</t>
  </si>
  <si>
    <t>PO000091335855</t>
  </si>
  <si>
    <t>I260703601</t>
  </si>
  <si>
    <t>PO000091360457</t>
  </si>
  <si>
    <t>I260703599</t>
  </si>
  <si>
    <t>PO000091338011</t>
  </si>
  <si>
    <t>I260703597</t>
  </si>
  <si>
    <t>PO000091360286</t>
  </si>
  <si>
    <t>I260703593</t>
  </si>
  <si>
    <t>PO000091310435 = I260703529 = O5299794</t>
  </si>
  <si>
    <t>Refund O5299794 Return to shipper (Sealed BTS)</t>
  </si>
  <si>
    <t>CM40559811</t>
  </si>
  <si>
    <t>Credit Memo</t>
  </si>
  <si>
    <t>PO000091324168</t>
  </si>
  <si>
    <t>I260703584</t>
  </si>
  <si>
    <t>PO000091316702</t>
  </si>
  <si>
    <t>I260703551</t>
  </si>
  <si>
    <t>PO000091318943</t>
  </si>
  <si>
    <t>I260703547</t>
  </si>
  <si>
    <t>PO000091317509</t>
  </si>
  <si>
    <t>I260703571</t>
  </si>
  <si>
    <t>PO000091321454</t>
  </si>
  <si>
    <t>I260703554</t>
  </si>
  <si>
    <t>PO000091310435</t>
  </si>
  <si>
    <t>I260703529</t>
  </si>
  <si>
    <t>PO000091312624</t>
  </si>
  <si>
    <t>I260703514</t>
  </si>
  <si>
    <t>PO000091306402</t>
  </si>
  <si>
    <t>I260703473</t>
  </si>
  <si>
    <t>PO000091303430</t>
  </si>
  <si>
    <t>I260703471</t>
  </si>
  <si>
    <t>PO000091304526</t>
  </si>
  <si>
    <t>I260703470</t>
  </si>
  <si>
    <t>PO000091300548</t>
  </si>
  <si>
    <t>I260703446</t>
  </si>
  <si>
    <t>PO000091291972</t>
  </si>
  <si>
    <t>I260703420</t>
  </si>
  <si>
    <t>PO000091295239</t>
  </si>
  <si>
    <t>I260703416</t>
  </si>
  <si>
    <t>PO000091296894</t>
  </si>
  <si>
    <t>I260703390</t>
  </si>
  <si>
    <t>PO000091286107</t>
  </si>
  <si>
    <t>I260703365</t>
  </si>
  <si>
    <t>PO000091269657</t>
  </si>
  <si>
    <t>I260703363</t>
  </si>
  <si>
    <t>PO000091284251</t>
  </si>
  <si>
    <t>I260703366</t>
  </si>
  <si>
    <t>PO000091281238</t>
  </si>
  <si>
    <t>I260703351</t>
  </si>
  <si>
    <t>PO000091287206</t>
  </si>
  <si>
    <t>I260703350</t>
  </si>
  <si>
    <t>PO000091265103</t>
  </si>
  <si>
    <t>I260703301</t>
  </si>
  <si>
    <t>PO000091259524</t>
  </si>
  <si>
    <t>I260703289</t>
  </si>
  <si>
    <t>PO000091262086</t>
  </si>
  <si>
    <t>I260703313</t>
  </si>
  <si>
    <t>PO000091261042</t>
  </si>
  <si>
    <t>I260703296</t>
  </si>
  <si>
    <t>PO000091239976</t>
  </si>
  <si>
    <t>I260703181</t>
  </si>
  <si>
    <t>PO000091227362</t>
  </si>
  <si>
    <t>I260703103</t>
  </si>
  <si>
    <t>PO000091202242</t>
  </si>
  <si>
    <t>I260703099</t>
  </si>
  <si>
    <t>PO000091209289</t>
  </si>
  <si>
    <t>I260703090</t>
  </si>
  <si>
    <t>PO000091223184</t>
  </si>
  <si>
    <t>I260703084</t>
  </si>
  <si>
    <t>PO000091225506</t>
  </si>
  <si>
    <t>I260703082</t>
  </si>
  <si>
    <t>PO000091223862</t>
  </si>
  <si>
    <t>I260703071</t>
  </si>
  <si>
    <t>PO000091227827</t>
  </si>
  <si>
    <t>I260703065</t>
  </si>
  <si>
    <t>PO000091222826</t>
  </si>
  <si>
    <t>I260703096</t>
  </si>
  <si>
    <t>PO000091207800</t>
  </si>
  <si>
    <t>I260703085</t>
  </si>
  <si>
    <t>PO000091201198</t>
  </si>
  <si>
    <t>I260703083</t>
  </si>
  <si>
    <t>PO000091223936</t>
  </si>
  <si>
    <t>I260703078</t>
  </si>
  <si>
    <t>PO000091223450</t>
  </si>
  <si>
    <t>I260703074</t>
  </si>
  <si>
    <t>PO000091202487</t>
  </si>
  <si>
    <t>I260703072</t>
  </si>
  <si>
    <t>PO000091202820</t>
  </si>
  <si>
    <t>I260703066</t>
  </si>
  <si>
    <t>PO000091196460</t>
  </si>
  <si>
    <t>I260703038</t>
  </si>
  <si>
    <t>PO000091188082</t>
  </si>
  <si>
    <t>I260703030</t>
  </si>
  <si>
    <t>PO000091197988</t>
  </si>
  <si>
    <t>I260703013</t>
  </si>
  <si>
    <t>PO000091196643</t>
  </si>
  <si>
    <t>I260703006</t>
  </si>
  <si>
    <t>PO000091188343</t>
  </si>
  <si>
    <t>I260702990</t>
  </si>
  <si>
    <t>PO000091187022</t>
  </si>
  <si>
    <t>I260702977</t>
  </si>
  <si>
    <t>PO000091181434</t>
  </si>
  <si>
    <t>I260702942</t>
  </si>
  <si>
    <t>PO000091176424</t>
  </si>
  <si>
    <t>I260702930</t>
  </si>
  <si>
    <t>PO000091164854</t>
  </si>
  <si>
    <t>I260702887</t>
  </si>
  <si>
    <t>PO000091164199</t>
  </si>
  <si>
    <t>I260702892</t>
  </si>
  <si>
    <t>PO000091149447</t>
  </si>
  <si>
    <t>I260702871</t>
  </si>
  <si>
    <t>PO000091124076</t>
  </si>
  <si>
    <t>I260702858</t>
  </si>
  <si>
    <t>PO000091139980</t>
  </si>
  <si>
    <t>I260702857</t>
  </si>
  <si>
    <t>PO000091138885</t>
  </si>
  <si>
    <t>I260702856</t>
  </si>
  <si>
    <t>PO000091152684</t>
  </si>
  <si>
    <t>I260702850</t>
  </si>
  <si>
    <t>PO000091145450</t>
  </si>
  <si>
    <t>I260702848</t>
  </si>
  <si>
    <t>PO000091126680</t>
  </si>
  <si>
    <t>I260702843</t>
  </si>
  <si>
    <t>PO000091125337</t>
  </si>
  <si>
    <t>I260702839</t>
  </si>
  <si>
    <t>PO000091148901</t>
  </si>
  <si>
    <t>I260702835</t>
  </si>
  <si>
    <t>PO000091134415</t>
  </si>
  <si>
    <t>I260702831</t>
  </si>
  <si>
    <t>PO000091148881</t>
  </si>
  <si>
    <t>I260702830</t>
  </si>
  <si>
    <t>PO000091144081</t>
  </si>
  <si>
    <t>I260702810</t>
  </si>
  <si>
    <t>PO000091114338</t>
  </si>
  <si>
    <t>I260702789</t>
  </si>
  <si>
    <t>PO000091111403</t>
  </si>
  <si>
    <t>I260702805</t>
  </si>
  <si>
    <t>PO000091116771</t>
  </si>
  <si>
    <t>I260702799</t>
  </si>
  <si>
    <t>PO000091102392</t>
  </si>
  <si>
    <t>I260702740</t>
  </si>
  <si>
    <t>PO000091105900</t>
  </si>
  <si>
    <t>I260702730</t>
  </si>
  <si>
    <t>PO000091103809</t>
  </si>
  <si>
    <t>I260702724</t>
  </si>
  <si>
    <t>PO000091096929</t>
  </si>
  <si>
    <t>I260702706</t>
  </si>
  <si>
    <t>PO000091091699</t>
  </si>
  <si>
    <t>I260702704</t>
  </si>
  <si>
    <t>PO000091098330</t>
  </si>
  <si>
    <t>I260702702</t>
  </si>
  <si>
    <t>PO000091096677</t>
  </si>
  <si>
    <t>I260702696</t>
  </si>
  <si>
    <t>PO000091084632</t>
  </si>
  <si>
    <t>I260702626</t>
  </si>
  <si>
    <t>PO000091088204</t>
  </si>
  <si>
    <t>I260702624</t>
  </si>
  <si>
    <t>I260702577</t>
  </si>
  <si>
    <t>I260702565</t>
  </si>
  <si>
    <t>I260702559</t>
  </si>
  <si>
    <t>I260702555</t>
  </si>
  <si>
    <t>I260702542</t>
  </si>
  <si>
    <t>I260702538</t>
  </si>
  <si>
    <t>I260702587</t>
  </si>
  <si>
    <t>I260702584</t>
  </si>
  <si>
    <t>I260702560</t>
  </si>
  <si>
    <t>I260702558</t>
  </si>
  <si>
    <t>I260702545</t>
  </si>
  <si>
    <t>I260702543</t>
  </si>
  <si>
    <t>I260702539</t>
  </si>
  <si>
    <t>I260702531</t>
  </si>
  <si>
    <t>I260702483</t>
  </si>
  <si>
    <t>PO000091026988</t>
  </si>
  <si>
    <t>I260702416</t>
  </si>
  <si>
    <t>PO000091027395</t>
  </si>
  <si>
    <t>I260702415</t>
  </si>
  <si>
    <t>PO000091011803</t>
  </si>
  <si>
    <t>I260702366</t>
  </si>
  <si>
    <t>PO000091014040</t>
  </si>
  <si>
    <t>I260702360</t>
  </si>
  <si>
    <t>PO000091004403</t>
  </si>
  <si>
    <t>I260702314</t>
  </si>
  <si>
    <t>PO000090984494</t>
  </si>
  <si>
    <t>I260702310</t>
  </si>
  <si>
    <t>PO000090988690</t>
  </si>
  <si>
    <t>I260702308</t>
  </si>
  <si>
    <t>PO000091006395</t>
  </si>
  <si>
    <t>I260702301</t>
  </si>
  <si>
    <t>PO000090993940</t>
  </si>
  <si>
    <t>I260702317</t>
  </si>
  <si>
    <t>PO000090991927</t>
  </si>
  <si>
    <t>I260702315</t>
  </si>
  <si>
    <t>PO000090998470</t>
  </si>
  <si>
    <t>I260702313</t>
  </si>
  <si>
    <t>PO000091000257</t>
  </si>
  <si>
    <t>I260702311</t>
  </si>
  <si>
    <t>PO000090990958</t>
  </si>
  <si>
    <t>I260702309</t>
  </si>
  <si>
    <t>PO000090984917</t>
  </si>
  <si>
    <t>I260702307</t>
  </si>
  <si>
    <t>PO000090995239</t>
  </si>
  <si>
    <t>I260702300</t>
  </si>
  <si>
    <t>PO000090997727</t>
  </si>
  <si>
    <t>I260702297</t>
  </si>
  <si>
    <t>PO000090262133  =  I26068394</t>
  </si>
  <si>
    <t>CANCELLED REFUND ORDER O5288553</t>
  </si>
  <si>
    <t>CM40559199</t>
  </si>
  <si>
    <t>PO000090262133</t>
  </si>
  <si>
    <t>I26068394</t>
  </si>
  <si>
    <t>PO000089948633</t>
  </si>
  <si>
    <t>return to Shipper (UDI Completed) refund order O5286477</t>
  </si>
  <si>
    <t>CM40559181</t>
  </si>
  <si>
    <t>PO000088443544 = O5274532 = I6005078</t>
  </si>
  <si>
    <t>Refund Return To Shipper O5274532 = I6005078</t>
  </si>
  <si>
    <t>CM40559060</t>
  </si>
  <si>
    <t>PO000088232485 = O5273107 = I6004611</t>
  </si>
  <si>
    <t>Refund Return To Shipper O5273107 = I6004611</t>
  </si>
  <si>
    <t>CM40558995</t>
  </si>
  <si>
    <t>PO000087998057</t>
  </si>
  <si>
    <t>I6004035</t>
  </si>
  <si>
    <t>PO000087763002 = I6003345 = O5268951</t>
  </si>
  <si>
    <t>for credit, sealed back to stock O5268951 = I6003345</t>
  </si>
  <si>
    <t>CM40558846</t>
  </si>
  <si>
    <t>I6000327 -  O5261462 - PO000086889112</t>
  </si>
  <si>
    <t>CM40558549</t>
  </si>
  <si>
    <t>PO000086318079</t>
  </si>
  <si>
    <t>I301212 - PO000086318079</t>
  </si>
  <si>
    <t>CM40558258</t>
  </si>
  <si>
    <t>ach 200108404744</t>
  </si>
  <si>
    <t>I168774  PO000080664629 RTN 10194</t>
  </si>
  <si>
    <t>CN-26595</t>
  </si>
  <si>
    <t>I168128  PO000080584552 RTN 10138</t>
  </si>
  <si>
    <t>CN-26577</t>
  </si>
  <si>
    <t>I162018   PO000079962761  RTN 9663</t>
  </si>
  <si>
    <t>CN-26210</t>
  </si>
  <si>
    <t>I161269   PO000079826215 RTN 9571</t>
  </si>
  <si>
    <t>CN-26124</t>
  </si>
  <si>
    <t>I160287   PO000079706340  RTN 9521</t>
  </si>
  <si>
    <t>CN-26113</t>
  </si>
  <si>
    <t>I147535 PO000078157088  RTN 9321</t>
  </si>
  <si>
    <t>CN-25998</t>
  </si>
  <si>
    <t>I156202  PO000079288775 RTN 9318</t>
  </si>
  <si>
    <t>CN-25999</t>
  </si>
  <si>
    <t>I156622 PO000079305217 RTN 9208</t>
  </si>
  <si>
    <t>CN-25951</t>
  </si>
  <si>
    <t>I155295  PO000079173571 RTN 9210</t>
  </si>
  <si>
    <t>CN-25952</t>
  </si>
  <si>
    <t>I155639  PO000079204884 RTN 9142</t>
  </si>
  <si>
    <t>CN-25863</t>
  </si>
  <si>
    <t>I153177 PO000079043587 RTN 9067</t>
  </si>
  <si>
    <t>CN-25841</t>
  </si>
  <si>
    <t>I153210  PO000079048049 RTN 9007</t>
  </si>
  <si>
    <t>CN-25790</t>
  </si>
  <si>
    <t>I149522  PO000078502798 RTN 8891</t>
  </si>
  <si>
    <t>CN-25702</t>
  </si>
  <si>
    <t>I149295  PO000078477504 RTN 8810</t>
  </si>
  <si>
    <t>CN-25681</t>
  </si>
  <si>
    <t>I148383 PO000078327210 RTN 8747</t>
  </si>
  <si>
    <t>CN-25645</t>
  </si>
  <si>
    <t>PO000078535295</t>
  </si>
  <si>
    <t>I149473</t>
  </si>
  <si>
    <t>I147521  PO000078174114  RTN 8688</t>
  </si>
  <si>
    <t>CN-25706</t>
  </si>
  <si>
    <t>I147496 PO000078183506  RTN 8652</t>
  </si>
  <si>
    <t>CN-25690</t>
  </si>
  <si>
    <t>I146872 PO000078073698 RTN 8651</t>
  </si>
  <si>
    <t>CN-25692</t>
  </si>
  <si>
    <t>PO000078054360</t>
  </si>
  <si>
    <t>I146637</t>
  </si>
  <si>
    <t>PO000078054720</t>
  </si>
  <si>
    <t>I146638</t>
  </si>
  <si>
    <t>PO000078056709</t>
  </si>
  <si>
    <t>I146647</t>
  </si>
  <si>
    <t>PO000078045519</t>
  </si>
  <si>
    <t>I146666</t>
  </si>
  <si>
    <t>PO000078051569</t>
  </si>
  <si>
    <t>I146668</t>
  </si>
  <si>
    <t>PO000078046783</t>
  </si>
  <si>
    <t>I146670</t>
  </si>
  <si>
    <t>PO000078040890</t>
  </si>
  <si>
    <t>I146550</t>
  </si>
  <si>
    <t>PO000078031991</t>
  </si>
  <si>
    <t>I146569</t>
  </si>
  <si>
    <t>PO000078029563</t>
  </si>
  <si>
    <t>I146570</t>
  </si>
  <si>
    <t>PO000078042245</t>
  </si>
  <si>
    <t>I146577</t>
  </si>
  <si>
    <t>PO000078043059</t>
  </si>
  <si>
    <t>I146578</t>
  </si>
  <si>
    <t>PO000078042110</t>
  </si>
  <si>
    <t>I146580</t>
  </si>
  <si>
    <t>PO000078036365</t>
  </si>
  <si>
    <t>I146589</t>
  </si>
  <si>
    <t>PO000078036878</t>
  </si>
  <si>
    <t>I146590</t>
  </si>
  <si>
    <t>PO000078033141</t>
  </si>
  <si>
    <t>I147145</t>
  </si>
  <si>
    <t>PO000078022741</t>
  </si>
  <si>
    <t>I146478</t>
  </si>
  <si>
    <t>PO000077977438</t>
  </si>
  <si>
    <t>I146363</t>
  </si>
  <si>
    <t>PO000077980245</t>
  </si>
  <si>
    <t>I146382</t>
  </si>
  <si>
    <t>PO000077980850</t>
  </si>
  <si>
    <t>I146384</t>
  </si>
  <si>
    <t>PO000077981034</t>
  </si>
  <si>
    <t>I146385</t>
  </si>
  <si>
    <t>PO000077981358</t>
  </si>
  <si>
    <t>I146386</t>
  </si>
  <si>
    <t>PO000077982393</t>
  </si>
  <si>
    <t>I146387</t>
  </si>
  <si>
    <t>PO000077991669</t>
  </si>
  <si>
    <t>I146388</t>
  </si>
  <si>
    <t>PO000077991339</t>
  </si>
  <si>
    <t>I146390</t>
  </si>
  <si>
    <t>PO000077998481</t>
  </si>
  <si>
    <t>I146391</t>
  </si>
  <si>
    <t>PO000077977550</t>
  </si>
  <si>
    <t>I146392</t>
  </si>
  <si>
    <t>PO000077995896</t>
  </si>
  <si>
    <t>I146393</t>
  </si>
  <si>
    <t>PO000077971510</t>
  </si>
  <si>
    <t>I146251</t>
  </si>
  <si>
    <t>PO000077962184</t>
  </si>
  <si>
    <t>I146257</t>
  </si>
  <si>
    <t>PO000077969526</t>
  </si>
  <si>
    <t>I146258</t>
  </si>
  <si>
    <t>PO000077970510</t>
  </si>
  <si>
    <t>I146259</t>
  </si>
  <si>
    <t>PO000077973575</t>
  </si>
  <si>
    <t>I146280</t>
  </si>
  <si>
    <t>PO000077961079</t>
  </si>
  <si>
    <t>I146296</t>
  </si>
  <si>
    <t>PO000077964867</t>
  </si>
  <si>
    <t>I146297</t>
  </si>
  <si>
    <t>PO000077950885</t>
  </si>
  <si>
    <t>I146128</t>
  </si>
  <si>
    <t>PO000077949698</t>
  </si>
  <si>
    <t>I146129</t>
  </si>
  <si>
    <t>PO000077952227</t>
  </si>
  <si>
    <t>I146130</t>
  </si>
  <si>
    <t>PO000077951432</t>
  </si>
  <si>
    <t>I146131</t>
  </si>
  <si>
    <t>PO000077946156</t>
  </si>
  <si>
    <t>I145967</t>
  </si>
  <si>
    <t>PO000077937960</t>
  </si>
  <si>
    <t>I145983</t>
  </si>
  <si>
    <t>PO000077937534</t>
  </si>
  <si>
    <t>I145987</t>
  </si>
  <si>
    <t>PO000077934175</t>
  </si>
  <si>
    <t>I145988</t>
  </si>
  <si>
    <t>PO000077935437</t>
  </si>
  <si>
    <t>I145991</t>
  </si>
  <si>
    <t>PO000077929269</t>
  </si>
  <si>
    <t>I145993</t>
  </si>
  <si>
    <t>PO000077931185</t>
  </si>
  <si>
    <t>I145994</t>
  </si>
  <si>
    <t>PO000077941658</t>
  </si>
  <si>
    <t>I146011</t>
  </si>
  <si>
    <t>PO000077943161</t>
  </si>
  <si>
    <t>I146012</t>
  </si>
  <si>
    <t>PO000077944487</t>
  </si>
  <si>
    <t>I146023</t>
  </si>
  <si>
    <t>PO000077922382</t>
  </si>
  <si>
    <t>I145916</t>
  </si>
  <si>
    <t>PO000077916191</t>
  </si>
  <si>
    <t>I145789</t>
  </si>
  <si>
    <t>PO000077920515</t>
  </si>
  <si>
    <t>I145791</t>
  </si>
  <si>
    <t>PO000077904050</t>
  </si>
  <si>
    <t>I145793</t>
  </si>
  <si>
    <t>PO000077901618</t>
  </si>
  <si>
    <t>I145794</t>
  </si>
  <si>
    <t>PO000077903391</t>
  </si>
  <si>
    <t>I145795</t>
  </si>
  <si>
    <t>PO000077899353</t>
  </si>
  <si>
    <t>I145797</t>
  </si>
  <si>
    <t>PO000077915868</t>
  </si>
  <si>
    <t>I145798</t>
  </si>
  <si>
    <t>PO000077914005</t>
  </si>
  <si>
    <t>I145799</t>
  </si>
  <si>
    <t>PO000077912387</t>
  </si>
  <si>
    <t>I145801</t>
  </si>
  <si>
    <t>PO000077905798</t>
  </si>
  <si>
    <t>I145803</t>
  </si>
  <si>
    <t>PO000077885537</t>
  </si>
  <si>
    <t>I145686</t>
  </si>
  <si>
    <t>PO000077878213</t>
  </si>
  <si>
    <t>I145574</t>
  </si>
  <si>
    <t>PO000077882236</t>
  </si>
  <si>
    <t>I145588</t>
  </si>
  <si>
    <t>PO000077872970</t>
  </si>
  <si>
    <t>I145467</t>
  </si>
  <si>
    <t>PO000077866314</t>
  </si>
  <si>
    <t>I145469</t>
  </si>
  <si>
    <t>PO000077870139</t>
  </si>
  <si>
    <t>I145472</t>
  </si>
  <si>
    <t>PO000077869769</t>
  </si>
  <si>
    <t>I145473</t>
  </si>
  <si>
    <t>PO000077868028</t>
  </si>
  <si>
    <t>I145474</t>
  </si>
  <si>
    <t>PO000077860212</t>
  </si>
  <si>
    <t>I145403</t>
  </si>
  <si>
    <t>PO000077845668</t>
  </si>
  <si>
    <t>I145326</t>
  </si>
  <si>
    <t>PO000077833299</t>
  </si>
  <si>
    <t>I145335</t>
  </si>
  <si>
    <t>PO000077848077</t>
  </si>
  <si>
    <t>I145336</t>
  </si>
  <si>
    <t>PO000077848259</t>
  </si>
  <si>
    <t>I145339</t>
  </si>
  <si>
    <t>PO000077837831</t>
  </si>
  <si>
    <t>I145340</t>
  </si>
  <si>
    <t>PO000077835459</t>
  </si>
  <si>
    <t>I145342</t>
  </si>
  <si>
    <t>PO000077831137</t>
  </si>
  <si>
    <t>I145343</t>
  </si>
  <si>
    <t>PO000077849587</t>
  </si>
  <si>
    <t>I145346</t>
  </si>
  <si>
    <t>PO000077852661</t>
  </si>
  <si>
    <t>I145367</t>
  </si>
  <si>
    <t>PO000077846216</t>
  </si>
  <si>
    <t>I145368</t>
  </si>
  <si>
    <t>PO000077842652</t>
  </si>
  <si>
    <t>I145371</t>
  </si>
  <si>
    <t>PO000077849256</t>
  </si>
  <si>
    <t>I147144</t>
  </si>
  <si>
    <t>PO000077815462</t>
  </si>
  <si>
    <t>I145203</t>
  </si>
  <si>
    <t>PO000077804834</t>
  </si>
  <si>
    <t>I145066</t>
  </si>
  <si>
    <t>PO000077802958</t>
  </si>
  <si>
    <t>I144977</t>
  </si>
  <si>
    <t>PO000077796760</t>
  </si>
  <si>
    <t>I145008</t>
  </si>
  <si>
    <t>PO000077799119</t>
  </si>
  <si>
    <t>I145014</t>
  </si>
  <si>
    <t>PO000077789843</t>
  </si>
  <si>
    <t>I144871</t>
  </si>
  <si>
    <t>PO000077763229</t>
  </si>
  <si>
    <t>I144877</t>
  </si>
  <si>
    <t>PO000077775665</t>
  </si>
  <si>
    <t>I144878</t>
  </si>
  <si>
    <t>PO000077765836</t>
  </si>
  <si>
    <t>I144879</t>
  </si>
  <si>
    <t>PO000077772097</t>
  </si>
  <si>
    <t>I144880</t>
  </si>
  <si>
    <t>PO000077773541</t>
  </si>
  <si>
    <t>I144881</t>
  </si>
  <si>
    <t>PO000077787256</t>
  </si>
  <si>
    <t>I144888</t>
  </si>
  <si>
    <t>PO000077775879</t>
  </si>
  <si>
    <t>I144759</t>
  </si>
  <si>
    <t>PO000077776074</t>
  </si>
  <si>
    <t>I144760</t>
  </si>
  <si>
    <t>PO000077775806</t>
  </si>
  <si>
    <t>I144762</t>
  </si>
  <si>
    <t>PO000077774955</t>
  </si>
  <si>
    <t>I144766</t>
  </si>
  <si>
    <t>PO000077774299</t>
  </si>
  <si>
    <t>I144768</t>
  </si>
  <si>
    <t>PO000077756486</t>
  </si>
  <si>
    <t>I144770</t>
  </si>
  <si>
    <t>PO000077738789</t>
  </si>
  <si>
    <t>I144771</t>
  </si>
  <si>
    <t>PO000077760075</t>
  </si>
  <si>
    <t>I144783</t>
  </si>
  <si>
    <t>PO000077748861</t>
  </si>
  <si>
    <t>I144790</t>
  </si>
  <si>
    <t>PO000077775337</t>
  </si>
  <si>
    <t>I144795</t>
  </si>
  <si>
    <t>PO000077745187</t>
  </si>
  <si>
    <t>I144803</t>
  </si>
  <si>
    <t>PO000077777085</t>
  </si>
  <si>
    <t>I144817</t>
  </si>
  <si>
    <t>PO000077722451</t>
  </si>
  <si>
    <t>I144694</t>
  </si>
  <si>
    <t>PO000077727409</t>
  </si>
  <si>
    <t>I144695</t>
  </si>
  <si>
    <t>PO000077722769</t>
  </si>
  <si>
    <t>I144697</t>
  </si>
  <si>
    <t>PO000077722905</t>
  </si>
  <si>
    <t>I144698</t>
  </si>
  <si>
    <t>PO000077730155</t>
  </si>
  <si>
    <t>I144701</t>
  </si>
  <si>
    <t>PO000077736210</t>
  </si>
  <si>
    <t>I147142</t>
  </si>
  <si>
    <t>PO000077705835</t>
  </si>
  <si>
    <t>I144471</t>
  </si>
  <si>
    <t>PO000077705202</t>
  </si>
  <si>
    <t>I144474</t>
  </si>
  <si>
    <t>PO000077701341</t>
  </si>
  <si>
    <t>I144478</t>
  </si>
  <si>
    <t>PO000077702815</t>
  </si>
  <si>
    <t>I144483</t>
  </si>
  <si>
    <t>PO000077694564</t>
  </si>
  <si>
    <t>I144486</t>
  </si>
  <si>
    <t>PO000077692397</t>
  </si>
  <si>
    <t>I144373</t>
  </si>
  <si>
    <t>PO000077692637</t>
  </si>
  <si>
    <t>I144374</t>
  </si>
  <si>
    <t>PO000077685054</t>
  </si>
  <si>
    <t>I144394</t>
  </si>
  <si>
    <t>PO000077686067</t>
  </si>
  <si>
    <t>I144396</t>
  </si>
  <si>
    <t>PO000077690132</t>
  </si>
  <si>
    <t>I144397</t>
  </si>
  <si>
    <t>PO000077659395</t>
  </si>
  <si>
    <t>I144216</t>
  </si>
  <si>
    <t>PO000077674253</t>
  </si>
  <si>
    <t>I144230</t>
  </si>
  <si>
    <t>PO000077662865</t>
  </si>
  <si>
    <t>I144231</t>
  </si>
  <si>
    <t>PO000077663050</t>
  </si>
  <si>
    <t>I144232</t>
  </si>
  <si>
    <t>PO000077665054</t>
  </si>
  <si>
    <t>I144237</t>
  </si>
  <si>
    <t>PO000077659571</t>
  </si>
  <si>
    <t>I144238</t>
  </si>
  <si>
    <t>PO000077660387</t>
  </si>
  <si>
    <t>I144239</t>
  </si>
  <si>
    <t>PO000077670263</t>
  </si>
  <si>
    <t>I144240</t>
  </si>
  <si>
    <t>PO000077660379</t>
  </si>
  <si>
    <t>I144241</t>
  </si>
  <si>
    <t>PO000077662176</t>
  </si>
  <si>
    <t>I144242</t>
  </si>
  <si>
    <t>PO000077666184</t>
  </si>
  <si>
    <t>I144287</t>
  </si>
  <si>
    <t>PO000077677772</t>
  </si>
  <si>
    <t>I144288</t>
  </si>
  <si>
    <t>PO000077656228</t>
  </si>
  <si>
    <t>I144100</t>
  </si>
  <si>
    <t>PO000077653734</t>
  </si>
  <si>
    <t>I144116</t>
  </si>
  <si>
    <t>PO000077650886</t>
  </si>
  <si>
    <t>I144126</t>
  </si>
  <si>
    <t>PO000077645579</t>
  </si>
  <si>
    <t>I144127</t>
  </si>
  <si>
    <t>PO000077652225</t>
  </si>
  <si>
    <t>I144129</t>
  </si>
  <si>
    <t>PO000077646274</t>
  </si>
  <si>
    <t>I144133</t>
  </si>
  <si>
    <t>PO000077641964</t>
  </si>
  <si>
    <t>I143933</t>
  </si>
  <si>
    <t>PO000077638687</t>
  </si>
  <si>
    <t>I143941</t>
  </si>
  <si>
    <t>PO000077636476</t>
  </si>
  <si>
    <t>I143964</t>
  </si>
  <si>
    <t>PO000077633726</t>
  </si>
  <si>
    <t>I143825</t>
  </si>
  <si>
    <t>PO000077631209</t>
  </si>
  <si>
    <t>I143844</t>
  </si>
  <si>
    <t>PO000077628409</t>
  </si>
  <si>
    <t>I143847</t>
  </si>
  <si>
    <t>PO000077628787</t>
  </si>
  <si>
    <t>I143849</t>
  </si>
  <si>
    <t>PO000077632772</t>
  </si>
  <si>
    <t>I143858</t>
  </si>
  <si>
    <t>PO000077627016</t>
  </si>
  <si>
    <t>I143859</t>
  </si>
  <si>
    <t>PO000077617728</t>
  </si>
  <si>
    <t>I143729</t>
  </si>
  <si>
    <t>PO000077596816</t>
  </si>
  <si>
    <t>I143598</t>
  </si>
  <si>
    <t>PO000077598993</t>
  </si>
  <si>
    <t>I143599</t>
  </si>
  <si>
    <t>PO000077595652</t>
  </si>
  <si>
    <t>I143600</t>
  </si>
  <si>
    <t>PO000077608564</t>
  </si>
  <si>
    <t>I143601</t>
  </si>
  <si>
    <t>PO000077598495</t>
  </si>
  <si>
    <t>I143613</t>
  </si>
  <si>
    <t>PO000077605407</t>
  </si>
  <si>
    <t>I143616</t>
  </si>
  <si>
    <t>PO000077614204</t>
  </si>
  <si>
    <t>I143632</t>
  </si>
  <si>
    <t>PO000077613995</t>
  </si>
  <si>
    <t>I143636</t>
  </si>
  <si>
    <t>PO000077588016</t>
  </si>
  <si>
    <t>I143506</t>
  </si>
  <si>
    <t>PO000077580424</t>
  </si>
  <si>
    <t>I143507</t>
  </si>
  <si>
    <t>PO000077584634</t>
  </si>
  <si>
    <t>I143508</t>
  </si>
  <si>
    <t>PO000077573343</t>
  </si>
  <si>
    <t>I143387</t>
  </si>
  <si>
    <t>PO000077564218</t>
  </si>
  <si>
    <t>I143259</t>
  </si>
  <si>
    <t>PO000077567897</t>
  </si>
  <si>
    <t>I143274</t>
  </si>
  <si>
    <t>PO000077555933</t>
  </si>
  <si>
    <t>I143145</t>
  </si>
  <si>
    <t>PO000077535951</t>
  </si>
  <si>
    <t>I143005</t>
  </si>
  <si>
    <t>PO000077539917</t>
  </si>
  <si>
    <t>I143006</t>
  </si>
  <si>
    <t>PO000077537390</t>
  </si>
  <si>
    <t>I143010</t>
  </si>
  <si>
    <t>PO000077521835</t>
  </si>
  <si>
    <t>I143029</t>
  </si>
  <si>
    <t>PO000077508216</t>
  </si>
  <si>
    <t>I142796</t>
  </si>
  <si>
    <t>PO000077500445</t>
  </si>
  <si>
    <t>I142823</t>
  </si>
  <si>
    <t>PO000077499158</t>
  </si>
  <si>
    <t>I142829</t>
  </si>
  <si>
    <t>PO000077491973</t>
  </si>
  <si>
    <t>I142663</t>
  </si>
  <si>
    <t>PO000077487493</t>
  </si>
  <si>
    <t>I142667</t>
  </si>
  <si>
    <t>PO000077458421</t>
  </si>
  <si>
    <t>I142426</t>
  </si>
  <si>
    <t>PO000077435387</t>
  </si>
  <si>
    <t>I142434</t>
  </si>
  <si>
    <t>PO000077458957</t>
  </si>
  <si>
    <t>I142490</t>
  </si>
  <si>
    <t>PO000077424955</t>
  </si>
  <si>
    <t>I142351</t>
  </si>
  <si>
    <t>PO000077430962</t>
  </si>
  <si>
    <t>I142360</t>
  </si>
  <si>
    <t>PO000077412098</t>
  </si>
  <si>
    <t>I142250</t>
  </si>
  <si>
    <t>PO000077402622</t>
  </si>
  <si>
    <t>I142165</t>
  </si>
  <si>
    <t>PO000077406547</t>
  </si>
  <si>
    <t>I142184</t>
  </si>
  <si>
    <t>PO000077384811</t>
  </si>
  <si>
    <t>I142066</t>
  </si>
  <si>
    <t>PO000077383673</t>
  </si>
  <si>
    <t>I142084</t>
  </si>
  <si>
    <t>PO000077366847</t>
  </si>
  <si>
    <t>I141980</t>
  </si>
  <si>
    <t>PO000077379796</t>
  </si>
  <si>
    <t>I141992</t>
  </si>
  <si>
    <t>PO000077374136</t>
  </si>
  <si>
    <t>I141994</t>
  </si>
  <si>
    <t>PO000077366890</t>
  </si>
  <si>
    <t>I142002</t>
  </si>
  <si>
    <t>PO000077350754</t>
  </si>
  <si>
    <t>I141841</t>
  </si>
  <si>
    <t>PO000077330470</t>
  </si>
  <si>
    <t>I141695</t>
  </si>
  <si>
    <t>PO000077342484</t>
  </si>
  <si>
    <t>I141708</t>
  </si>
  <si>
    <t>PO000077327428</t>
  </si>
  <si>
    <t>I141719</t>
  </si>
  <si>
    <t>PO000077334754</t>
  </si>
  <si>
    <t>I141720</t>
  </si>
  <si>
    <t>PO000077336625</t>
  </si>
  <si>
    <t>I141721</t>
  </si>
  <si>
    <t>PO000077327738</t>
  </si>
  <si>
    <t>I141722</t>
  </si>
  <si>
    <t>PO000077329796</t>
  </si>
  <si>
    <t>I141723</t>
  </si>
  <si>
    <t>PO000077331093</t>
  </si>
  <si>
    <t>I141737</t>
  </si>
  <si>
    <t>PO000077331738</t>
  </si>
  <si>
    <t>I141738</t>
  </si>
  <si>
    <t>PO000077333946</t>
  </si>
  <si>
    <t>I141740</t>
  </si>
  <si>
    <t>PO000077333898</t>
  </si>
  <si>
    <t>I141741</t>
  </si>
  <si>
    <t>PO000077321519</t>
  </si>
  <si>
    <t>I141949</t>
  </si>
  <si>
    <t>PO000077319337</t>
  </si>
  <si>
    <t>I141575</t>
  </si>
  <si>
    <t>PO000077311042</t>
  </si>
  <si>
    <t>I141580</t>
  </si>
  <si>
    <t>PO000077311233</t>
  </si>
  <si>
    <t>I141595</t>
  </si>
  <si>
    <t>PO000077313250</t>
  </si>
  <si>
    <t>I141597</t>
  </si>
  <si>
    <t>PO000077313151</t>
  </si>
  <si>
    <t>I141606</t>
  </si>
  <si>
    <t>PO000077318701</t>
  </si>
  <si>
    <t>I141607</t>
  </si>
  <si>
    <t>PO000077300188</t>
  </si>
  <si>
    <t>I141426</t>
  </si>
  <si>
    <t>PO000077287437</t>
  </si>
  <si>
    <t>I141427</t>
  </si>
  <si>
    <t>PO000077279167</t>
  </si>
  <si>
    <t>I141429</t>
  </si>
  <si>
    <t>PO000077304677</t>
  </si>
  <si>
    <t>I141431</t>
  </si>
  <si>
    <t>PO000077284067</t>
  </si>
  <si>
    <t>I141438</t>
  </si>
  <si>
    <t>PO000077308029</t>
  </si>
  <si>
    <t>I141439</t>
  </si>
  <si>
    <t>PO000077298206</t>
  </si>
  <si>
    <t>I141456</t>
  </si>
  <si>
    <t>PO000077283647</t>
  </si>
  <si>
    <t>I141457</t>
  </si>
  <si>
    <t>PO000077287278</t>
  </si>
  <si>
    <t>I141458</t>
  </si>
  <si>
    <t>PO000077298017</t>
  </si>
  <si>
    <t>I141493</t>
  </si>
  <si>
    <t>PO000077301145</t>
  </si>
  <si>
    <t>I141495</t>
  </si>
  <si>
    <t>PO000077304747</t>
  </si>
  <si>
    <t>I141496</t>
  </si>
  <si>
    <t>PO000077298393</t>
  </si>
  <si>
    <t>I141498</t>
  </si>
  <si>
    <t>PO000077294337</t>
  </si>
  <si>
    <t>I141499</t>
  </si>
  <si>
    <t>PO000077293642</t>
  </si>
  <si>
    <t>I141500</t>
  </si>
  <si>
    <t>PO000077283263</t>
  </si>
  <si>
    <t>I141501</t>
  </si>
  <si>
    <t>PO000077286387</t>
  </si>
  <si>
    <t>I141502</t>
  </si>
  <si>
    <t>PO000077281479</t>
  </si>
  <si>
    <t>I141506</t>
  </si>
  <si>
    <t>PO000077286539</t>
  </si>
  <si>
    <t>I141511</t>
  </si>
  <si>
    <t>PO000077307026</t>
  </si>
  <si>
    <t>I141513</t>
  </si>
  <si>
    <t>PO000077292881</t>
  </si>
  <si>
    <t>I141514</t>
  </si>
  <si>
    <t>PO000077293471</t>
  </si>
  <si>
    <t>I141517</t>
  </si>
  <si>
    <t>PO000077270398</t>
  </si>
  <si>
    <t>I141238</t>
  </si>
  <si>
    <t>PO000077273786</t>
  </si>
  <si>
    <t>I141244</t>
  </si>
  <si>
    <t>PO000077272641</t>
  </si>
  <si>
    <t>I141246</t>
  </si>
  <si>
    <t>PO000077267768</t>
  </si>
  <si>
    <t>I141163</t>
  </si>
  <si>
    <t>PO000077257732</t>
  </si>
  <si>
    <t>I141178</t>
  </si>
  <si>
    <t>PO000077264385</t>
  </si>
  <si>
    <t>I141186</t>
  </si>
  <si>
    <t>PO000077263417</t>
  </si>
  <si>
    <t>I141187</t>
  </si>
  <si>
    <t>PO000077255291</t>
  </si>
  <si>
    <t>I141188</t>
  </si>
  <si>
    <t>PO000077264053</t>
  </si>
  <si>
    <t>I141189</t>
  </si>
  <si>
    <t>PO000077245784</t>
  </si>
  <si>
    <t>I141190</t>
  </si>
  <si>
    <t>PO000077263290</t>
  </si>
  <si>
    <t>I141191</t>
  </si>
  <si>
    <t>PO000077260882</t>
  </si>
  <si>
    <t>I141192</t>
  </si>
  <si>
    <t>PO000077268586</t>
  </si>
  <si>
    <t>I141205</t>
  </si>
  <si>
    <t>PO000077263509</t>
  </si>
  <si>
    <t>I141203</t>
  </si>
  <si>
    <t>PO000077244555</t>
  </si>
  <si>
    <t>I141047</t>
  </si>
  <si>
    <t>PO000077235839</t>
  </si>
  <si>
    <t>I141053</t>
  </si>
  <si>
    <t>PO000077243143</t>
  </si>
  <si>
    <t>I141054</t>
  </si>
  <si>
    <t>PO000077239948</t>
  </si>
  <si>
    <t>I141060</t>
  </si>
  <si>
    <t>PO000077235622</t>
  </si>
  <si>
    <t>I141061</t>
  </si>
  <si>
    <t>PO000077241388</t>
  </si>
  <si>
    <t>I141062</t>
  </si>
  <si>
    <t>PO000077239634</t>
  </si>
  <si>
    <t>I141066</t>
  </si>
  <si>
    <t>PO000077241842</t>
  </si>
  <si>
    <t>I141071</t>
  </si>
  <si>
    <t>PO000077217513</t>
  </si>
  <si>
    <t>I140867</t>
  </si>
  <si>
    <t>PO000077230988</t>
  </si>
  <si>
    <t>I140903</t>
  </si>
  <si>
    <t>PO000077214283</t>
  </si>
  <si>
    <t>I140948</t>
  </si>
  <si>
    <t>PO000077224269</t>
  </si>
  <si>
    <t>I140949</t>
  </si>
  <si>
    <t>PO000077197054</t>
  </si>
  <si>
    <t>I140971</t>
  </si>
  <si>
    <t>PO000077216810</t>
  </si>
  <si>
    <t>I140972</t>
  </si>
  <si>
    <t>PO000077210984</t>
  </si>
  <si>
    <t>I140976</t>
  </si>
  <si>
    <t>PO000077186105</t>
  </si>
  <si>
    <t>I140977</t>
  </si>
  <si>
    <t>PO000077192862</t>
  </si>
  <si>
    <t>I140978</t>
  </si>
  <si>
    <t>PO000077201185</t>
  </si>
  <si>
    <t>I140979</t>
  </si>
  <si>
    <t>PO000077207657</t>
  </si>
  <si>
    <t>I140983</t>
  </si>
  <si>
    <t>PO000077206535</t>
  </si>
  <si>
    <t>I140984</t>
  </si>
  <si>
    <t>PO000077196321</t>
  </si>
  <si>
    <t>I140985</t>
  </si>
  <si>
    <t>PO000077197012</t>
  </si>
  <si>
    <t>I140986</t>
  </si>
  <si>
    <t>PO000077186922</t>
  </si>
  <si>
    <t>I140987</t>
  </si>
  <si>
    <t>PO000077186673</t>
  </si>
  <si>
    <t>I140988</t>
  </si>
  <si>
    <t>PO000077191952</t>
  </si>
  <si>
    <t>I140989</t>
  </si>
  <si>
    <t>PO000077197595</t>
  </si>
  <si>
    <t>I140990</t>
  </si>
  <si>
    <t>PO000077196683</t>
  </si>
  <si>
    <t>I140991</t>
  </si>
  <si>
    <t>PO000077194473</t>
  </si>
  <si>
    <t>I140992</t>
  </si>
  <si>
    <t>PO000077229050</t>
  </si>
  <si>
    <t>I140993</t>
  </si>
  <si>
    <t>PO000077195081</t>
  </si>
  <si>
    <t>I140994</t>
  </si>
  <si>
    <t>PO000077148771</t>
  </si>
  <si>
    <t>I140709</t>
  </si>
  <si>
    <t>PO000077153646</t>
  </si>
  <si>
    <t>I140710</t>
  </si>
  <si>
    <t>PO000077147442</t>
  </si>
  <si>
    <t>I140711</t>
  </si>
  <si>
    <t>PO000077149224</t>
  </si>
  <si>
    <t>I140712</t>
  </si>
  <si>
    <t>PO000077164866</t>
  </si>
  <si>
    <t>I140713</t>
  </si>
  <si>
    <t>PO000077175524</t>
  </si>
  <si>
    <t>I140734</t>
  </si>
  <si>
    <t>PO000077175066</t>
  </si>
  <si>
    <t>I140736</t>
  </si>
  <si>
    <t>PO000077173540</t>
  </si>
  <si>
    <t>I140740</t>
  </si>
  <si>
    <t>PO000077139922</t>
  </si>
  <si>
    <t>I140747</t>
  </si>
  <si>
    <t>PO000077142037</t>
  </si>
  <si>
    <t>I140748</t>
  </si>
  <si>
    <t>PO000077162593</t>
  </si>
  <si>
    <t>I140751</t>
  </si>
  <si>
    <t>PO000077146060</t>
  </si>
  <si>
    <t>I140756</t>
  </si>
  <si>
    <t>PO000077143628</t>
  </si>
  <si>
    <t>I140759</t>
  </si>
  <si>
    <t>PO000077184379</t>
  </si>
  <si>
    <t>I140760</t>
  </si>
  <si>
    <t>PO000077180471</t>
  </si>
  <si>
    <t>I140765</t>
  </si>
  <si>
    <t>PO000077183814</t>
  </si>
  <si>
    <t>I140771</t>
  </si>
  <si>
    <t>PO000077177548</t>
  </si>
  <si>
    <t>I140798</t>
  </si>
  <si>
    <t>PO000077171655</t>
  </si>
  <si>
    <t>I140804</t>
  </si>
  <si>
    <t>PO000077137599</t>
  </si>
  <si>
    <t>I140805</t>
  </si>
  <si>
    <t>PO000077171711</t>
  </si>
  <si>
    <t>I140810</t>
  </si>
  <si>
    <t>PO000077170143</t>
  </si>
  <si>
    <t>I140811</t>
  </si>
  <si>
    <t>PO000077146852</t>
  </si>
  <si>
    <t>I140815</t>
  </si>
  <si>
    <t>PO000077147869</t>
  </si>
  <si>
    <t>I140816</t>
  </si>
  <si>
    <t>PO000077144426</t>
  </si>
  <si>
    <t>I140819</t>
  </si>
  <si>
    <t>PO000077154986</t>
  </si>
  <si>
    <t>I140821</t>
  </si>
  <si>
    <t>PO000077119717</t>
  </si>
  <si>
    <t>I140467</t>
  </si>
  <si>
    <t>PO000077072242</t>
  </si>
  <si>
    <t>I140474</t>
  </si>
  <si>
    <t>PO000077081404</t>
  </si>
  <si>
    <t>I140476</t>
  </si>
  <si>
    <t>PO000077100133</t>
  </si>
  <si>
    <t>I140479</t>
  </si>
  <si>
    <t>PO000077105503</t>
  </si>
  <si>
    <t>I140481</t>
  </si>
  <si>
    <t>PO000077086001</t>
  </si>
  <si>
    <t>I140483</t>
  </si>
  <si>
    <t>PO000077070404</t>
  </si>
  <si>
    <t>I140484</t>
  </si>
  <si>
    <t>PO000077098111</t>
  </si>
  <si>
    <t>I140485</t>
  </si>
  <si>
    <t>PO000077077162</t>
  </si>
  <si>
    <t>I140486</t>
  </si>
  <si>
    <t>PO000077076349</t>
  </si>
  <si>
    <t>I140487</t>
  </si>
  <si>
    <t>PO000077099324</t>
  </si>
  <si>
    <t>I140493</t>
  </si>
  <si>
    <t>PO000077105837</t>
  </si>
  <si>
    <t>I140503</t>
  </si>
  <si>
    <t>PO000077106835</t>
  </si>
  <si>
    <t>I140505</t>
  </si>
  <si>
    <t>PO000077075069</t>
  </si>
  <si>
    <t>I140509</t>
  </si>
  <si>
    <t>PO000077078782</t>
  </si>
  <si>
    <t>I140510</t>
  </si>
  <si>
    <t>PO000077133432</t>
  </si>
  <si>
    <t>I140525</t>
  </si>
  <si>
    <t>PO000077119376</t>
  </si>
  <si>
    <t>I140537</t>
  </si>
  <si>
    <t>PO000077124718</t>
  </si>
  <si>
    <t>I140538</t>
  </si>
  <si>
    <t>PO000077125647</t>
  </si>
  <si>
    <t>I140544</t>
  </si>
  <si>
    <t>PO000077076285</t>
  </si>
  <si>
    <t>I140561</t>
  </si>
  <si>
    <t>PO000077112248</t>
  </si>
  <si>
    <t>I140564</t>
  </si>
  <si>
    <t>PO000077025564</t>
  </si>
  <si>
    <t>I140278</t>
  </si>
  <si>
    <t>PO000077038327</t>
  </si>
  <si>
    <t>I140279</t>
  </si>
  <si>
    <t>PO000077045886</t>
  </si>
  <si>
    <t>I140282</t>
  </si>
  <si>
    <t>PO000077014978</t>
  </si>
  <si>
    <t>I140284</t>
  </si>
  <si>
    <t>PO000077049364</t>
  </si>
  <si>
    <t>I140285</t>
  </si>
  <si>
    <t>PO000077063070</t>
  </si>
  <si>
    <t>I140292</t>
  </si>
  <si>
    <t>PO000077063993</t>
  </si>
  <si>
    <t>I140293</t>
  </si>
  <si>
    <t>PO000077011068</t>
  </si>
  <si>
    <t>I140295</t>
  </si>
  <si>
    <t>PO000077063745</t>
  </si>
  <si>
    <t>I140305</t>
  </si>
  <si>
    <t>PO000077056877</t>
  </si>
  <si>
    <t>I140308</t>
  </si>
  <si>
    <t>PO000077053675</t>
  </si>
  <si>
    <t>I140317</t>
  </si>
  <si>
    <t>PO000077059335</t>
  </si>
  <si>
    <t>I140335</t>
  </si>
  <si>
    <t>PO000077056394</t>
  </si>
  <si>
    <t>I140342</t>
  </si>
  <si>
    <t>PO000077031961</t>
  </si>
  <si>
    <t>I140371</t>
  </si>
  <si>
    <t>PO000077049544</t>
  </si>
  <si>
    <t>I140376</t>
  </si>
  <si>
    <t>PO000076990272</t>
  </si>
  <si>
    <t>I140127</t>
  </si>
  <si>
    <t>PO000077000305</t>
  </si>
  <si>
    <t>I140136</t>
  </si>
  <si>
    <t>PO000076968014</t>
  </si>
  <si>
    <t>I140154</t>
  </si>
  <si>
    <t>PO000076832015</t>
  </si>
  <si>
    <t>I139810</t>
  </si>
  <si>
    <t>PO000076828476</t>
  </si>
  <si>
    <t>I139826</t>
  </si>
  <si>
    <t>PO000076813738</t>
  </si>
  <si>
    <t>I139828</t>
  </si>
  <si>
    <t>PO000076817755</t>
  </si>
  <si>
    <t>I139829</t>
  </si>
  <si>
    <t>PO000076807656</t>
  </si>
  <si>
    <t>I139830</t>
  </si>
  <si>
    <t>PO000076841179</t>
  </si>
  <si>
    <t>I139831</t>
  </si>
  <si>
    <t>PO000076760337</t>
  </si>
  <si>
    <t>I139832</t>
  </si>
  <si>
    <t>PO000076896947</t>
  </si>
  <si>
    <t>I139855</t>
  </si>
  <si>
    <t>PO000076909125</t>
  </si>
  <si>
    <t>I139856</t>
  </si>
  <si>
    <t>PO000076833816</t>
  </si>
  <si>
    <t>I139858</t>
  </si>
  <si>
    <t>PO000076769722</t>
  </si>
  <si>
    <t>I139859</t>
  </si>
  <si>
    <t>PO000076817649</t>
  </si>
  <si>
    <t>I139860</t>
  </si>
  <si>
    <t>PO000076865914</t>
  </si>
  <si>
    <t>I139866</t>
  </si>
  <si>
    <t>PO000076856880</t>
  </si>
  <si>
    <t>I139867</t>
  </si>
  <si>
    <t>PO000076873016</t>
  </si>
  <si>
    <t>I139868</t>
  </si>
  <si>
    <t>PO000076842606</t>
  </si>
  <si>
    <t>I139869</t>
  </si>
  <si>
    <t>PO000076795377</t>
  </si>
  <si>
    <t>I139877</t>
  </si>
  <si>
    <t>PO000076848183</t>
  </si>
  <si>
    <t>I139882</t>
  </si>
  <si>
    <t>PO000076786388</t>
  </si>
  <si>
    <t>I139903</t>
  </si>
  <si>
    <t>PO000076914250</t>
  </si>
  <si>
    <t>I139907</t>
  </si>
  <si>
    <t>PO000076857879</t>
  </si>
  <si>
    <t>I139913</t>
  </si>
  <si>
    <t>PO000076834082</t>
  </si>
  <si>
    <t>I139914</t>
  </si>
  <si>
    <t>PO000076909881</t>
  </si>
  <si>
    <t>I140008</t>
  </si>
  <si>
    <t>PO000076794087</t>
  </si>
  <si>
    <t>I140009</t>
  </si>
  <si>
    <t>PO000076799016</t>
  </si>
  <si>
    <t>I140023</t>
  </si>
  <si>
    <t>PO000076807240</t>
  </si>
  <si>
    <t>I140024</t>
  </si>
  <si>
    <t>PO000076841215</t>
  </si>
  <si>
    <t>I140025</t>
  </si>
  <si>
    <t>PO000076794884</t>
  </si>
  <si>
    <t>I140026</t>
  </si>
  <si>
    <t>PO000076860363</t>
  </si>
  <si>
    <t>I140027</t>
  </si>
  <si>
    <t>PO000076709010</t>
  </si>
  <si>
    <t>I139642</t>
  </si>
  <si>
    <t>PO000076705138</t>
  </si>
  <si>
    <t>I139694</t>
  </si>
  <si>
    <t>PO000076655899</t>
  </si>
  <si>
    <t>I139413</t>
  </si>
  <si>
    <t>PO000076657577</t>
  </si>
  <si>
    <t>I139414</t>
  </si>
  <si>
    <t>PO000076695742</t>
  </si>
  <si>
    <t>I139442</t>
  </si>
  <si>
    <t>PO000076687024</t>
  </si>
  <si>
    <t>I139448</t>
  </si>
  <si>
    <t>PO000076649587</t>
  </si>
  <si>
    <t>I139469</t>
  </si>
  <si>
    <t>PO000076624216</t>
  </si>
  <si>
    <t>I139265</t>
  </si>
  <si>
    <t>PO000076622673</t>
  </si>
  <si>
    <t>I139266</t>
  </si>
  <si>
    <t>PO000076621095</t>
  </si>
  <si>
    <t>I139267</t>
  </si>
  <si>
    <t>PO000076621770</t>
  </si>
  <si>
    <t>I139269</t>
  </si>
  <si>
    <t>PO000076605990</t>
  </si>
  <si>
    <t>I139272</t>
  </si>
  <si>
    <t>PO000076612744</t>
  </si>
  <si>
    <t>I139274</t>
  </si>
  <si>
    <t>PO000076630457</t>
  </si>
  <si>
    <t>I139295</t>
  </si>
  <si>
    <t>PO000076566259</t>
  </si>
  <si>
    <t>I139323</t>
  </si>
  <si>
    <t>PO000076567763</t>
  </si>
  <si>
    <t>I139335</t>
  </si>
  <si>
    <t>PO000076515432</t>
  </si>
  <si>
    <t>I139097</t>
  </si>
  <si>
    <t>PO000076529643</t>
  </si>
  <si>
    <t>I139103</t>
  </si>
  <si>
    <t>PO000076512325</t>
  </si>
  <si>
    <t>I139119</t>
  </si>
  <si>
    <t>PO000076556752</t>
  </si>
  <si>
    <t>I139127</t>
  </si>
  <si>
    <t>PO000076502157</t>
  </si>
  <si>
    <t>I139134</t>
  </si>
  <si>
    <t>PO000076538601</t>
  </si>
  <si>
    <t>I139135</t>
  </si>
  <si>
    <t>PO000076512919</t>
  </si>
  <si>
    <t>I139136</t>
  </si>
  <si>
    <t>PO000076504208</t>
  </si>
  <si>
    <t>I139168</t>
  </si>
  <si>
    <t>PO000076359118</t>
  </si>
  <si>
    <t>I138655</t>
  </si>
  <si>
    <t>PO000076348232</t>
  </si>
  <si>
    <t>I138662</t>
  </si>
  <si>
    <t>PO000076368950</t>
  </si>
  <si>
    <t>I138663</t>
  </si>
  <si>
    <t>PO000076391904</t>
  </si>
  <si>
    <t>I138664</t>
  </si>
  <si>
    <t>PO000076447280</t>
  </si>
  <si>
    <t>I138665</t>
  </si>
  <si>
    <t>PO000076431688</t>
  </si>
  <si>
    <t>I138666</t>
  </si>
  <si>
    <t>PO000076417007</t>
  </si>
  <si>
    <t>I138668</t>
  </si>
  <si>
    <t>PO000076343626</t>
  </si>
  <si>
    <t>I138669</t>
  </si>
  <si>
    <t>PO000076341702</t>
  </si>
  <si>
    <t>I138670</t>
  </si>
  <si>
    <t>PO000076416347</t>
  </si>
  <si>
    <t>I138671</t>
  </si>
  <si>
    <t>PO000076414824</t>
  </si>
  <si>
    <t>I138672</t>
  </si>
  <si>
    <t>PO000076372567</t>
  </si>
  <si>
    <t>I138673</t>
  </si>
  <si>
    <t>PO000076397866</t>
  </si>
  <si>
    <t>I138674</t>
  </si>
  <si>
    <t>PO000076359536</t>
  </si>
  <si>
    <t>I138675</t>
  </si>
  <si>
    <t>PO000076409511</t>
  </si>
  <si>
    <t>I138676</t>
  </si>
  <si>
    <t>PO000076380585</t>
  </si>
  <si>
    <t>I138677</t>
  </si>
  <si>
    <t>PO000076336617</t>
  </si>
  <si>
    <t>I138679</t>
  </si>
  <si>
    <t>PO000076463469</t>
  </si>
  <si>
    <t>I138692</t>
  </si>
  <si>
    <t>PO000076396958</t>
  </si>
  <si>
    <t>I138693</t>
  </si>
  <si>
    <t>PO000076374689</t>
  </si>
  <si>
    <t>I138695</t>
  </si>
  <si>
    <t>PO000076399994</t>
  </si>
  <si>
    <t>I138698</t>
  </si>
  <si>
    <t>PO000076346642</t>
  </si>
  <si>
    <t>I138701</t>
  </si>
  <si>
    <t>PO000076436815</t>
  </si>
  <si>
    <t>I138702</t>
  </si>
  <si>
    <t>PO000076358022</t>
  </si>
  <si>
    <t>I138706</t>
  </si>
  <si>
    <t>PO000076368323</t>
  </si>
  <si>
    <t>I138758</t>
  </si>
  <si>
    <t>PO000076337457</t>
  </si>
  <si>
    <t>I138799</t>
  </si>
  <si>
    <t>PO000076316430</t>
  </si>
  <si>
    <t>I138406</t>
  </si>
  <si>
    <t>PO000076325526</t>
  </si>
  <si>
    <t>I138424</t>
  </si>
  <si>
    <t>PO000076319688</t>
  </si>
  <si>
    <t>I138441</t>
  </si>
  <si>
    <t>PO000076305730</t>
  </si>
  <si>
    <t>I138444</t>
  </si>
  <si>
    <t>PO000076292898</t>
  </si>
  <si>
    <t>I138446</t>
  </si>
  <si>
    <t>PO000076314022</t>
  </si>
  <si>
    <t>I138447</t>
  </si>
  <si>
    <t>PO000076286156</t>
  </si>
  <si>
    <t>I138454</t>
  </si>
  <si>
    <t>PO000076297482</t>
  </si>
  <si>
    <t>I138456</t>
  </si>
  <si>
    <t>PO000076289522</t>
  </si>
  <si>
    <t>I138457</t>
  </si>
  <si>
    <t>PO000076280961</t>
  </si>
  <si>
    <t>I138458</t>
  </si>
  <si>
    <t>PO000076293453</t>
  </si>
  <si>
    <t>I138459</t>
  </si>
  <si>
    <t>PO000076305114</t>
  </si>
  <si>
    <t>I138464</t>
  </si>
  <si>
    <t>PO000076298011</t>
  </si>
  <si>
    <t>I138465</t>
  </si>
  <si>
    <t>PO000076287972</t>
  </si>
  <si>
    <t>I138468</t>
  </si>
  <si>
    <t>PO000076236102</t>
  </si>
  <si>
    <t>I138140</t>
  </si>
  <si>
    <t>PO000076235001</t>
  </si>
  <si>
    <t>I138142</t>
  </si>
  <si>
    <t>PO000076232522</t>
  </si>
  <si>
    <t>I138144</t>
  </si>
  <si>
    <t>PO000076238828</t>
  </si>
  <si>
    <t>I138168</t>
  </si>
  <si>
    <t>PO000076232493</t>
  </si>
  <si>
    <t>I138172</t>
  </si>
  <si>
    <t>PO000076233234</t>
  </si>
  <si>
    <t>I138173</t>
  </si>
  <si>
    <t>PO000076245273</t>
  </si>
  <si>
    <t>I138188</t>
  </si>
  <si>
    <t>PO000076260268</t>
  </si>
  <si>
    <t>I138195</t>
  </si>
  <si>
    <t>PO000076243206</t>
  </si>
  <si>
    <t>I138197</t>
  </si>
  <si>
    <t>PO000076241010</t>
  </si>
  <si>
    <t>I138198</t>
  </si>
  <si>
    <t>PO000076211276</t>
  </si>
  <si>
    <t>I137973</t>
  </si>
  <si>
    <t>PO000076198759</t>
  </si>
  <si>
    <t>I137988</t>
  </si>
  <si>
    <t>PO000076222569</t>
  </si>
  <si>
    <t>I138002</t>
  </si>
  <si>
    <t>PO000076194565</t>
  </si>
  <si>
    <t>I138025</t>
  </si>
  <si>
    <t>PO000076197222</t>
  </si>
  <si>
    <t>I138030</t>
  </si>
  <si>
    <t>PO000076199214</t>
  </si>
  <si>
    <t>I138036</t>
  </si>
  <si>
    <t>PO000076070727</t>
  </si>
  <si>
    <t>I137658</t>
  </si>
  <si>
    <t>PO000076105464</t>
  </si>
  <si>
    <t>I137661</t>
  </si>
  <si>
    <t>PO000076059581</t>
  </si>
  <si>
    <t>I137662</t>
  </si>
  <si>
    <t>PO000076077149</t>
  </si>
  <si>
    <t>I137673</t>
  </si>
  <si>
    <t>PO000076140973</t>
  </si>
  <si>
    <t>I137674</t>
  </si>
  <si>
    <t>PO000076153317</t>
  </si>
  <si>
    <t>I137736</t>
  </si>
  <si>
    <t>PO000076081505</t>
  </si>
  <si>
    <t>I137753</t>
  </si>
  <si>
    <t>PO000076089994</t>
  </si>
  <si>
    <t>I137773</t>
  </si>
  <si>
    <t>PO000076120241</t>
  </si>
  <si>
    <t>I137780</t>
  </si>
  <si>
    <t>PO000076091982</t>
  </si>
  <si>
    <t>I137783</t>
  </si>
  <si>
    <t>PO000076094022</t>
  </si>
  <si>
    <t>I137786</t>
  </si>
  <si>
    <t>PO000076139708</t>
  </si>
  <si>
    <t>I137788</t>
  </si>
  <si>
    <t>PO000076100647</t>
  </si>
  <si>
    <t>I137789</t>
  </si>
  <si>
    <t>PO000076089958</t>
  </si>
  <si>
    <t>I137790</t>
  </si>
  <si>
    <t>PO000076143172</t>
  </si>
  <si>
    <t>I137791</t>
  </si>
  <si>
    <t>PO000076122094</t>
  </si>
  <si>
    <t>I137792</t>
  </si>
  <si>
    <t>PO000076129609</t>
  </si>
  <si>
    <t>I137793</t>
  </si>
  <si>
    <t>PO000076092480</t>
  </si>
  <si>
    <t>I137794</t>
  </si>
  <si>
    <t>PO000076096022</t>
  </si>
  <si>
    <t>I137795</t>
  </si>
  <si>
    <t>PO000076058347</t>
  </si>
  <si>
    <t>I137796</t>
  </si>
  <si>
    <t>PO000076104007</t>
  </si>
  <si>
    <t>I137797</t>
  </si>
  <si>
    <t>PO000076056077</t>
  </si>
  <si>
    <t>I137203</t>
  </si>
  <si>
    <t>PO000075982339</t>
  </si>
  <si>
    <t>I137270</t>
  </si>
  <si>
    <t>PO000075874503</t>
  </si>
  <si>
    <t>I137271</t>
  </si>
  <si>
    <t>PO000076006339</t>
  </si>
  <si>
    <t>I137291</t>
  </si>
  <si>
    <t>PO000076022976</t>
  </si>
  <si>
    <t>I137292</t>
  </si>
  <si>
    <t>PO000075991126</t>
  </si>
  <si>
    <t>I137295</t>
  </si>
  <si>
    <t>PO000076011727</t>
  </si>
  <si>
    <t>I137299</t>
  </si>
  <si>
    <t>PO000075954559</t>
  </si>
  <si>
    <t>I137300</t>
  </si>
  <si>
    <t>PO000076008680</t>
  </si>
  <si>
    <t>I137310</t>
  </si>
  <si>
    <t>PO000075906122</t>
  </si>
  <si>
    <t>I137311</t>
  </si>
  <si>
    <t>PO000075920682</t>
  </si>
  <si>
    <t>I137312</t>
  </si>
  <si>
    <t>PO000075952553</t>
  </si>
  <si>
    <t>I137313</t>
  </si>
  <si>
    <t>PO000075880456</t>
  </si>
  <si>
    <t>I137436</t>
  </si>
  <si>
    <t>PO000075961669</t>
  </si>
  <si>
    <t>I137437</t>
  </si>
  <si>
    <t>PO000075948424</t>
  </si>
  <si>
    <t>I137439</t>
  </si>
  <si>
    <t>PO000075877186</t>
  </si>
  <si>
    <t>I137443</t>
  </si>
  <si>
    <t>PO000075954765</t>
  </si>
  <si>
    <t>I137445</t>
  </si>
  <si>
    <t>PO000075921144</t>
  </si>
  <si>
    <t>I137446</t>
  </si>
  <si>
    <t>PO000075919693</t>
  </si>
  <si>
    <t>I137447</t>
  </si>
  <si>
    <t>PO000075913504</t>
  </si>
  <si>
    <t>I137448</t>
  </si>
  <si>
    <t>PO000075922902</t>
  </si>
  <si>
    <t>I137449</t>
  </si>
  <si>
    <t>PO000076002859</t>
  </si>
  <si>
    <t>I137450</t>
  </si>
  <si>
    <t>PO000075986591</t>
  </si>
  <si>
    <t>I137451</t>
  </si>
  <si>
    <t>PO000075959089</t>
  </si>
  <si>
    <t>I137452</t>
  </si>
  <si>
    <t>PO000075996713</t>
  </si>
  <si>
    <t>I137454</t>
  </si>
  <si>
    <t>PO000075965446</t>
  </si>
  <si>
    <t>I137490</t>
  </si>
  <si>
    <t>PO000076012493</t>
  </si>
  <si>
    <t>I137494</t>
  </si>
  <si>
    <t>PO000075878535</t>
  </si>
  <si>
    <t>I137496</t>
  </si>
  <si>
    <t>PO000076023686</t>
  </si>
  <si>
    <t>I137497</t>
  </si>
  <si>
    <t>PO000075882283</t>
  </si>
  <si>
    <t>I137498</t>
  </si>
  <si>
    <t>PO000075892174</t>
  </si>
  <si>
    <t>I137501</t>
  </si>
  <si>
    <t>PO000075983615</t>
  </si>
  <si>
    <t>I137539</t>
  </si>
  <si>
    <t>PO000075802984</t>
  </si>
  <si>
    <t>I136972</t>
  </si>
  <si>
    <t>PO000075829685</t>
  </si>
  <si>
    <t>I136978</t>
  </si>
  <si>
    <t>PO000075850595</t>
  </si>
  <si>
    <t>I136979</t>
  </si>
  <si>
    <t>PO000075851996</t>
  </si>
  <si>
    <t>I136980</t>
  </si>
  <si>
    <t>PO000075846995</t>
  </si>
  <si>
    <t>I136981</t>
  </si>
  <si>
    <t>PO000075837864</t>
  </si>
  <si>
    <t>I137018</t>
  </si>
  <si>
    <t>PO000075824224</t>
  </si>
  <si>
    <t>I137019</t>
  </si>
  <si>
    <t>PO000075805140</t>
  </si>
  <si>
    <t>I137020</t>
  </si>
  <si>
    <t>PO000075850786</t>
  </si>
  <si>
    <t>I137021</t>
  </si>
  <si>
    <t>PO000075849517</t>
  </si>
  <si>
    <t>I137023</t>
  </si>
  <si>
    <t>PO000075827885</t>
  </si>
  <si>
    <t>I137024</t>
  </si>
  <si>
    <t>PO000075865248</t>
  </si>
  <si>
    <t>I137026</t>
  </si>
  <si>
    <t>PO000075865366</t>
  </si>
  <si>
    <t>I137028</t>
  </si>
  <si>
    <t>PO000075801972</t>
  </si>
  <si>
    <t>I137032</t>
  </si>
  <si>
    <t>PO000075771973</t>
  </si>
  <si>
    <t>I136860</t>
  </si>
  <si>
    <t>PO000075774662</t>
  </si>
  <si>
    <t>I136864</t>
  </si>
  <si>
    <t>PO000075762659</t>
  </si>
  <si>
    <t>I136865</t>
  </si>
  <si>
    <t>PO000075774179</t>
  </si>
  <si>
    <t>I136866</t>
  </si>
  <si>
    <t>PO000075771015</t>
  </si>
  <si>
    <t>I136867</t>
  </si>
  <si>
    <t>PO000075757964</t>
  </si>
  <si>
    <t>I136916</t>
  </si>
  <si>
    <t>PO000075787532</t>
  </si>
  <si>
    <t>I136929</t>
  </si>
  <si>
    <t>PO000075750867</t>
  </si>
  <si>
    <t>I136453</t>
  </si>
  <si>
    <t>PO000075741209</t>
  </si>
  <si>
    <t>I136480</t>
  </si>
  <si>
    <t>PO000075745093</t>
  </si>
  <si>
    <t>I136481</t>
  </si>
  <si>
    <t>PO000075647984</t>
  </si>
  <si>
    <t>I136188</t>
  </si>
  <si>
    <t>PO000075637497</t>
  </si>
  <si>
    <t>I136215</t>
  </si>
  <si>
    <t>PO000075721177</t>
  </si>
  <si>
    <t>I136228</t>
  </si>
  <si>
    <t>PO000075722213</t>
  </si>
  <si>
    <t>I136240</t>
  </si>
  <si>
    <t>PO000075643738</t>
  </si>
  <si>
    <t>I136252</t>
  </si>
  <si>
    <t>PO000075693428</t>
  </si>
  <si>
    <t>I136269</t>
  </si>
  <si>
    <t>PO000075707292</t>
  </si>
  <si>
    <t>I136270</t>
  </si>
  <si>
    <t>PO000075666380</t>
  </si>
  <si>
    <t>I136272</t>
  </si>
  <si>
    <t>PO000075633238</t>
  </si>
  <si>
    <t>I136273</t>
  </si>
  <si>
    <t>PO000075679478</t>
  </si>
  <si>
    <t>I136276</t>
  </si>
  <si>
    <t>PO000075642806</t>
  </si>
  <si>
    <t>I136283</t>
  </si>
  <si>
    <t>PO000075696035</t>
  </si>
  <si>
    <t>I136284</t>
  </si>
  <si>
    <t>PO000075649958</t>
  </si>
  <si>
    <t>I136286</t>
  </si>
  <si>
    <t>PO000075622312</t>
  </si>
  <si>
    <t>I136304</t>
  </si>
  <si>
    <t>PO000075631511</t>
  </si>
  <si>
    <t>I136313</t>
  </si>
  <si>
    <t>PO000075677220</t>
  </si>
  <si>
    <t>I136320</t>
  </si>
  <si>
    <t>PO000075698729</t>
  </si>
  <si>
    <t>I136322</t>
  </si>
  <si>
    <t>PO000075657328</t>
  </si>
  <si>
    <t>I136331</t>
  </si>
  <si>
    <t>PO000075656570</t>
  </si>
  <si>
    <t>I136333</t>
  </si>
  <si>
    <t>PO000075659817</t>
  </si>
  <si>
    <t>I136334</t>
  </si>
  <si>
    <t>PO000075640003</t>
  </si>
  <si>
    <t>I136336</t>
  </si>
  <si>
    <t>PO000075661258</t>
  </si>
  <si>
    <t>I136337</t>
  </si>
  <si>
    <t>PO000075669666</t>
  </si>
  <si>
    <t>I136342</t>
  </si>
  <si>
    <t>PO000075664403</t>
  </si>
  <si>
    <t>I136348</t>
  </si>
  <si>
    <t>PO000075600201</t>
  </si>
  <si>
    <t>I136037</t>
  </si>
  <si>
    <t>PO000075609999</t>
  </si>
  <si>
    <t>I136040</t>
  </si>
  <si>
    <t>PO000075618143</t>
  </si>
  <si>
    <t>I136050</t>
  </si>
  <si>
    <t>PO000075617168</t>
  </si>
  <si>
    <t>I136051</t>
  </si>
  <si>
    <t>PO000075612733</t>
  </si>
  <si>
    <t>I136056</t>
  </si>
  <si>
    <t>PO000075589987</t>
  </si>
  <si>
    <t>I136077</t>
  </si>
  <si>
    <t>PO000075593343</t>
  </si>
  <si>
    <t>I136080</t>
  </si>
  <si>
    <t>PO000075594261</t>
  </si>
  <si>
    <t>I136085</t>
  </si>
  <si>
    <t>PO000075608791</t>
  </si>
  <si>
    <t>I136091</t>
  </si>
  <si>
    <t>PO000075602493</t>
  </si>
  <si>
    <t>I136092</t>
  </si>
  <si>
    <t>PO000075605227</t>
  </si>
  <si>
    <t>I136093</t>
  </si>
  <si>
    <t>PO000075582824</t>
  </si>
  <si>
    <t>I135862</t>
  </si>
  <si>
    <t>PO000075582224</t>
  </si>
  <si>
    <t>I135865</t>
  </si>
  <si>
    <t>PO000075572190</t>
  </si>
  <si>
    <t>I135902</t>
  </si>
  <si>
    <t>PO000075570196</t>
  </si>
  <si>
    <t>I135914</t>
  </si>
  <si>
    <t>PO000075562078</t>
  </si>
  <si>
    <t>I135924</t>
  </si>
  <si>
    <t>PO000075562245</t>
  </si>
  <si>
    <t>I135925</t>
  </si>
  <si>
    <t>PO000075564648</t>
  </si>
  <si>
    <t>I135926</t>
  </si>
  <si>
    <t>PO000075552217</t>
  </si>
  <si>
    <t>I135928</t>
  </si>
  <si>
    <t>PO000075553111</t>
  </si>
  <si>
    <t>I135929</t>
  </si>
  <si>
    <t>PO000075547748</t>
  </si>
  <si>
    <t>I135930</t>
  </si>
  <si>
    <t>PO000075564768</t>
  </si>
  <si>
    <t>I135931</t>
  </si>
  <si>
    <t>PO000075548686</t>
  </si>
  <si>
    <t>I135932</t>
  </si>
  <si>
    <t>PO000075549741</t>
  </si>
  <si>
    <t>I135933</t>
  </si>
  <si>
    <t>PO000075524075</t>
  </si>
  <si>
    <t>I135852</t>
  </si>
  <si>
    <t>Customer Internal ID</t>
  </si>
  <si>
    <t>Status</t>
  </si>
  <si>
    <t>PO/Check Number</t>
  </si>
  <si>
    <t>Memo</t>
  </si>
  <si>
    <t>Amount Remaining</t>
  </si>
  <si>
    <t>Name</t>
  </si>
  <si>
    <t>Document Number</t>
  </si>
  <si>
    <t>Type</t>
  </si>
  <si>
    <t>Date</t>
  </si>
  <si>
    <t>Internal ID</t>
  </si>
  <si>
    <t>Credit Internal</t>
  </si>
  <si>
    <t>Applied Invoice</t>
  </si>
  <si>
    <t>Invoice Application</t>
  </si>
  <si>
    <t>Credit Amount</t>
  </si>
  <si>
    <t>External ID</t>
  </si>
  <si>
    <t>Method of "selecting" invoices to be applied to must be determined.</t>
  </si>
  <si>
    <t>Payment Type</t>
  </si>
  <si>
    <t>ACH</t>
  </si>
  <si>
    <t>CAACH940195</t>
  </si>
  <si>
    <t>"Applied Invoice" refers to Column A information for PO000091071246. Our document number is I260702538.  Total amount owed 874.35.</t>
  </si>
  <si>
    <t>"Applied Invoice" refers to Column A information for PO000091077370. Our document number is I260702587.  Total amount owed 708.27.</t>
  </si>
  <si>
    <t>Discount calculation and verification must be performed before credit application.</t>
  </si>
  <si>
    <t>Customer ID</t>
  </si>
  <si>
    <t>Invoice Internal</t>
  </si>
  <si>
    <t>Discount</t>
  </si>
  <si>
    <t>PAACH940195</t>
  </si>
  <si>
    <t>ACH 940195</t>
  </si>
  <si>
    <t>Note: Balance was reduced to 345.05 by CM application. Discount amount is whatever number is needed to reduce total invoice application to match Payment Amount.</t>
  </si>
  <si>
    <t>All calculations/lookups can be done with INDEX/MATCH</t>
  </si>
  <si>
    <t>I chose these invoices to apply the credit to at random</t>
  </si>
  <si>
    <t>Total difference = ~18.6%</t>
  </si>
  <si>
    <t>Produce error message, no output.</t>
  </si>
  <si>
    <t>I have reduced the amount paid on this invoice below tolerance as example.</t>
  </si>
  <si>
    <t>Credit memo amount from customer does not match amount in NetSuite.</t>
  </si>
  <si>
    <t xml:space="preserve">Produce error message, no output. </t>
  </si>
  <si>
    <t>Invoice #</t>
  </si>
  <si>
    <t>Credit Row 600 ; Invoice Row 619</t>
  </si>
  <si>
    <t>Credit Row 704 ; Invoice Row 619</t>
  </si>
  <si>
    <t>Credit Row 704 ; Invoice Row 625</t>
  </si>
  <si>
    <t>PO000091071246 ; I260702577 balance 166.08</t>
  </si>
  <si>
    <t>PO000091071246 ; I260702577 balance 0</t>
  </si>
  <si>
    <t>PO000091077370 ; I260702587 balance now 345.05</t>
  </si>
  <si>
    <t>PO000090262133; CM40559199 balance 0</t>
  </si>
  <si>
    <t>PO000091310435 ;CM40559811 balance 363.22</t>
  </si>
  <si>
    <t>PO000091310435 ; CM40559811 balance 0</t>
  </si>
  <si>
    <t>Amount owed</t>
  </si>
  <si>
    <t>Discount Value</t>
  </si>
  <si>
    <t>Discount Percent</t>
  </si>
  <si>
    <t>Approved/Not Approved</t>
  </si>
  <si>
    <t>{ use a tolerance of +/- 20% from base value}</t>
  </si>
  <si>
    <t>Verification : E2 = sum(F:F)</t>
  </si>
  <si>
    <t>F16 = E2 - sum(F:F)</t>
  </si>
  <si>
    <t>F16 = E2 - SUM(F:F(n-1))</t>
  </si>
  <si>
    <t>this is the credit that's available to us to use</t>
  </si>
  <si>
    <t>this is the amount that we use the credit on</t>
  </si>
  <si>
    <t>this is the excess amount pending even after having used the credit</t>
  </si>
  <si>
    <t>i4 =&gt; we use a new credit record to again apply it on another invoice</t>
  </si>
  <si>
    <t>we keep doing this till all the credits are exhausted</t>
  </si>
  <si>
    <t>Sum of Discounts :</t>
  </si>
  <si>
    <t>Sum of Cupon Value</t>
  </si>
  <si>
    <t>Do this verification to see if calc so far is correct :</t>
  </si>
  <si>
    <t>po_clean</t>
  </si>
  <si>
    <t>discount_amount</t>
  </si>
  <si>
    <t>discount_percent</t>
  </si>
  <si>
    <t>exceeding_threshold</t>
  </si>
  <si>
    <t>Yes</t>
  </si>
  <si>
    <t>No</t>
  </si>
  <si>
    <t>R1: Total Credit amout must be applied (order does not matter)</t>
  </si>
  <si>
    <t>R2: Payment amount (column E) must be equal to sum of (Invoice Application Column F)</t>
  </si>
  <si>
    <t>R3: All invoice values must be closed</t>
  </si>
  <si>
    <t>For each row in this sheet, sum of (invoice application + Discount) == $netsuite#Amount Remaining</t>
  </si>
  <si>
    <t xml:space="preserve">R4: </t>
  </si>
  <si>
    <t>Discount application does not matter as long as previous conditions are met</t>
  </si>
  <si>
    <t>Payment Number</t>
  </si>
  <si>
    <t>01/21/2022</t>
  </si>
  <si>
    <t>01/24/2022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</si>
</sst>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164" fontId="0" fillId="0" borderId="0" xfId="0" applyNumberFormat="1"/>
    <xf numFmtId="9" fontId="0" fillId="0" borderId="0" xfId="0" applyNumberFormat="1"/>
    <xf numFmtId="0" fontId="0" fillId="2" borderId="0" xfId="0" applyFill="1" applyAlignment="1">
      <alignment wrapText="1"/>
    </xf>
    <xf numFmtId="0" fontId="3" fillId="3" borderId="0" xfId="1"/>
    <xf numFmtId="20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LaPorta" id="{627BE650-A499-46D5-BF00-D58145CB137F}" userId="S::alexlaporta@dronenerdsmiami.onmicrosoft.com::6e625230-8143-4468-b25d-6b2f5ca95a9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2-22T17:46:15.83" personId="{627BE650-A499-46D5-BF00-D58145CB137F}" id="{AF6E12F5-D8FA-4B83-BB12-CFCE9626D9D8}">
    <text>Key lookup information</text>
  </threadedComment>
  <threadedComment ref="B2" dT="2022-02-22T17:47:45.22" personId="{627BE650-A499-46D5-BF00-D58145CB137F}" id="{36098846-EC07-42C8-A725-1EB05CC0F6E9}">
    <text>Amount Paid = Gross Invoice (from NetSuite) * (1-Discount)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BF6E-71B4-4BBA-88F0-76813F0E6B62}">
  <dimension ref="A1:O17"/>
  <sheetViews>
    <sheetView workbookViewId="0">
      <selection activeCell="H3" sqref="H3"/>
    </sheetView>
  </sheetViews>
  <sheetFormatPr defaultRowHeight="15" x14ac:dyDescent="0.25"/>
  <cols>
    <col min="1" max="1" width="15.7109375" style="3" bestFit="1" customWidth="1"/>
    <col min="2" max="2" width="12.42578125" style="3" bestFit="1" customWidth="1"/>
    <col min="4" max="4" width="17" customWidth="1"/>
    <col min="5" max="5" width="12" bestFit="1" customWidth="1"/>
    <col min="6" max="6" width="15.7109375" bestFit="1" customWidth="1"/>
    <col min="7" max="7" width="11.140625" bestFit="1" customWidth="1"/>
    <col min="8" max="8" width="8.140625" bestFit="1" customWidth="1"/>
    <col min="9" max="9" width="14.5703125" bestFit="1" customWidth="1"/>
    <col min="10" max="10" width="12.42578125" bestFit="1" customWidth="1"/>
    <col min="13" max="13" width="18.140625" customWidth="1"/>
    <col min="14" max="14" width="13.5703125" bestFit="1" customWidth="1"/>
  </cols>
  <sheetData>
    <row r="1" spans="1:15" x14ac:dyDescent="0.25">
      <c r="A1" s="3" t="s">
        <v>23</v>
      </c>
      <c r="D1" t="s">
        <v>22</v>
      </c>
      <c r="M1" t="s">
        <v>24</v>
      </c>
    </row>
    <row r="2" spans="1:15" x14ac:dyDescent="0.25">
      <c r="A2" s="3" t="s">
        <v>2</v>
      </c>
      <c r="B2" s="3" t="s">
        <v>6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M2" t="s">
        <v>25</v>
      </c>
      <c r="N2" t="s">
        <v>26</v>
      </c>
      <c r="O2" t="s">
        <v>27</v>
      </c>
    </row>
    <row r="3" spans="1:15" x14ac:dyDescent="0.25">
      <c r="A3" s="3" t="s">
        <v>7</v>
      </c>
      <c r="B3" s="4">
        <v>1116.4000000000001</v>
      </c>
      <c r="D3">
        <v>381079015</v>
      </c>
      <c r="E3" s="1">
        <v>44585</v>
      </c>
      <c r="F3" t="s">
        <v>7</v>
      </c>
      <c r="H3" s="2">
        <v>1116.4000000000001</v>
      </c>
      <c r="I3">
        <v>0</v>
      </c>
      <c r="J3" s="2">
        <v>1116.4000000000001</v>
      </c>
      <c r="M3">
        <v>940195</v>
      </c>
      <c r="N3" s="1">
        <v>44588</v>
      </c>
      <c r="O3" s="2">
        <v>7373.19</v>
      </c>
    </row>
    <row r="4" spans="1:15" x14ac:dyDescent="0.25">
      <c r="A4" s="3" t="s">
        <v>8</v>
      </c>
      <c r="B4" s="3">
        <v>259.89999999999998</v>
      </c>
      <c r="D4">
        <v>381079016</v>
      </c>
      <c r="E4" s="1">
        <v>44585</v>
      </c>
      <c r="F4" t="s">
        <v>8</v>
      </c>
      <c r="H4">
        <v>259.89999999999998</v>
      </c>
      <c r="I4">
        <v>0</v>
      </c>
      <c r="J4">
        <v>259.89999999999998</v>
      </c>
    </row>
    <row r="5" spans="1:15" x14ac:dyDescent="0.25">
      <c r="A5" s="3" t="s">
        <v>9</v>
      </c>
      <c r="B5" s="3">
        <v>259.89999999999998</v>
      </c>
      <c r="D5">
        <v>381079017</v>
      </c>
      <c r="E5" s="1">
        <v>44585</v>
      </c>
      <c r="F5" t="s">
        <v>9</v>
      </c>
      <c r="H5">
        <v>259.89999999999998</v>
      </c>
      <c r="I5">
        <v>0</v>
      </c>
      <c r="J5">
        <v>259.89999999999998</v>
      </c>
    </row>
    <row r="6" spans="1:15" x14ac:dyDescent="0.25">
      <c r="A6" s="3" t="s">
        <v>10</v>
      </c>
      <c r="B6" s="3">
        <v>259.89999999999998</v>
      </c>
      <c r="D6">
        <v>381079018</v>
      </c>
      <c r="E6" s="1">
        <v>44585</v>
      </c>
      <c r="F6" t="s">
        <v>10</v>
      </c>
      <c r="H6">
        <v>259.89999999999998</v>
      </c>
      <c r="I6">
        <v>0</v>
      </c>
      <c r="J6">
        <v>259.89999999999998</v>
      </c>
    </row>
    <row r="7" spans="1:15" x14ac:dyDescent="0.25">
      <c r="A7" s="3" t="s">
        <v>11</v>
      </c>
      <c r="B7" s="3">
        <v>640.12</v>
      </c>
      <c r="D7">
        <v>381079019</v>
      </c>
      <c r="E7" s="1">
        <v>44585</v>
      </c>
      <c r="F7" t="s">
        <v>11</v>
      </c>
      <c r="H7">
        <v>640.12</v>
      </c>
      <c r="I7">
        <v>0</v>
      </c>
      <c r="J7">
        <v>640.12</v>
      </c>
    </row>
    <row r="8" spans="1:15" x14ac:dyDescent="0.25">
      <c r="A8" s="3" t="s">
        <v>12</v>
      </c>
      <c r="B8" s="3">
        <v>860.06</v>
      </c>
      <c r="D8">
        <v>381079293</v>
      </c>
      <c r="E8" s="1">
        <v>44585</v>
      </c>
      <c r="F8" t="s">
        <v>12</v>
      </c>
      <c r="H8">
        <v>860.06</v>
      </c>
      <c r="I8">
        <v>0</v>
      </c>
      <c r="J8">
        <v>860.06</v>
      </c>
    </row>
    <row r="9" spans="1:15" x14ac:dyDescent="0.25">
      <c r="A9" s="3" t="s">
        <v>13</v>
      </c>
      <c r="B9" s="3">
        <v>390.24</v>
      </c>
      <c r="D9">
        <v>381079294</v>
      </c>
      <c r="E9" s="1">
        <v>44585</v>
      </c>
      <c r="F9" t="s">
        <v>13</v>
      </c>
      <c r="H9">
        <v>390.24</v>
      </c>
      <c r="I9">
        <v>0</v>
      </c>
      <c r="J9">
        <v>390.24</v>
      </c>
    </row>
    <row r="10" spans="1:15" x14ac:dyDescent="0.25">
      <c r="A10" s="3" t="s">
        <v>14</v>
      </c>
      <c r="B10" s="3">
        <v>259.89999999999998</v>
      </c>
      <c r="D10">
        <v>381079295</v>
      </c>
      <c r="E10" s="1">
        <v>44585</v>
      </c>
      <c r="F10" t="s">
        <v>14</v>
      </c>
      <c r="H10">
        <v>259.89999999999998</v>
      </c>
      <c r="I10">
        <v>0</v>
      </c>
      <c r="J10">
        <v>259.89999999999998</v>
      </c>
    </row>
    <row r="11" spans="1:15" x14ac:dyDescent="0.25">
      <c r="A11" s="3" t="s">
        <v>15</v>
      </c>
      <c r="B11" s="3">
        <v>259.89999999999998</v>
      </c>
      <c r="D11">
        <v>381079296</v>
      </c>
      <c r="E11" s="1">
        <v>44585</v>
      </c>
      <c r="F11" t="s">
        <v>15</v>
      </c>
      <c r="H11">
        <v>259.89999999999998</v>
      </c>
      <c r="I11">
        <v>0</v>
      </c>
      <c r="J11">
        <v>259.89999999999998</v>
      </c>
    </row>
    <row r="12" spans="1:15" x14ac:dyDescent="0.25">
      <c r="A12" s="3" t="s">
        <v>16</v>
      </c>
      <c r="B12" s="3">
        <v>259.89999999999998</v>
      </c>
      <c r="D12">
        <v>381079297</v>
      </c>
      <c r="E12" s="1">
        <v>44585</v>
      </c>
      <c r="F12" t="s">
        <v>16</v>
      </c>
      <c r="H12">
        <v>259.89999999999998</v>
      </c>
      <c r="I12">
        <v>0</v>
      </c>
      <c r="J12">
        <v>259.89999999999998</v>
      </c>
    </row>
    <row r="13" spans="1:15" x14ac:dyDescent="0.25">
      <c r="A13" s="3" t="s">
        <v>17</v>
      </c>
      <c r="B13" s="3">
        <v>390.24</v>
      </c>
      <c r="D13">
        <v>381079298</v>
      </c>
      <c r="E13" s="1">
        <v>44585</v>
      </c>
      <c r="F13" t="s">
        <v>17</v>
      </c>
      <c r="H13">
        <v>390.24</v>
      </c>
      <c r="I13">
        <v>0</v>
      </c>
      <c r="J13">
        <v>390.24</v>
      </c>
    </row>
    <row r="14" spans="1:15" x14ac:dyDescent="0.25">
      <c r="A14" s="3" t="s">
        <v>18</v>
      </c>
      <c r="B14" s="3">
        <v>475.53</v>
      </c>
      <c r="D14">
        <v>381079299</v>
      </c>
      <c r="E14" s="1">
        <v>44585</v>
      </c>
      <c r="F14" t="s">
        <v>18</v>
      </c>
      <c r="H14">
        <v>475.53</v>
      </c>
      <c r="I14">
        <v>0</v>
      </c>
      <c r="J14">
        <v>475.53</v>
      </c>
    </row>
    <row r="15" spans="1:15" x14ac:dyDescent="0.25">
      <c r="A15" s="3" t="s">
        <v>19</v>
      </c>
      <c r="B15" s="3">
        <v>390.24</v>
      </c>
      <c r="D15">
        <v>381079300</v>
      </c>
      <c r="E15" s="1">
        <v>44585</v>
      </c>
      <c r="F15" t="s">
        <v>19</v>
      </c>
      <c r="H15">
        <v>390.24</v>
      </c>
      <c r="I15">
        <v>0</v>
      </c>
      <c r="J15">
        <v>390.24</v>
      </c>
    </row>
    <row r="16" spans="1:15" x14ac:dyDescent="0.25">
      <c r="A16" s="3" t="s">
        <v>20</v>
      </c>
      <c r="B16" s="3">
        <v>856.86</v>
      </c>
      <c r="D16">
        <v>381079301</v>
      </c>
      <c r="E16" s="1">
        <v>44585</v>
      </c>
      <c r="F16" t="s">
        <v>20</v>
      </c>
      <c r="H16">
        <v>856.86</v>
      </c>
      <c r="I16">
        <v>0</v>
      </c>
      <c r="J16">
        <v>856.86</v>
      </c>
    </row>
    <row r="17" spans="1:10" x14ac:dyDescent="0.25">
      <c r="A17" s="3" t="s">
        <v>21</v>
      </c>
      <c r="B17" s="3">
        <v>694.1</v>
      </c>
      <c r="D17">
        <v>381079302</v>
      </c>
      <c r="E17" s="1">
        <v>44585</v>
      </c>
      <c r="F17" t="s">
        <v>21</v>
      </c>
      <c r="H17">
        <v>694.1</v>
      </c>
      <c r="I17">
        <v>0</v>
      </c>
      <c r="J17">
        <v>694.1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8534-FBA3-425E-9749-DF6AC919603F}">
  <dimension ref="A1:K719"/>
  <sheetViews>
    <sheetView workbookViewId="0">
      <pane ySplit="1" topLeftCell="A687" activePane="bottomLeft" state="frozen"/>
      <selection pane="bottomLeft" activeCell="G719" sqref="G719"/>
    </sheetView>
  </sheetViews>
  <sheetFormatPr defaultRowHeight="15" x14ac:dyDescent="0.25"/>
  <cols>
    <col min="1" max="1" width="10.28515625" bestFit="1" customWidth="1"/>
    <col min="2" max="2" width="10.7109375" bestFit="1" customWidth="1"/>
    <col min="3" max="3" width="12.5703125" bestFit="1" customWidth="1"/>
    <col min="4" max="4" width="18.140625" bestFit="1" customWidth="1"/>
    <col min="5" max="5" width="16" bestFit="1" customWidth="1"/>
    <col min="6" max="6" width="18.28515625" bestFit="1" customWidth="1"/>
    <col min="7" max="7" width="9.7109375" bestFit="1" customWidth="1"/>
    <col min="8" max="8" width="53.42578125" bestFit="1" customWidth="1"/>
    <col min="9" max="9" width="38.28515625" bestFit="1" customWidth="1"/>
    <col min="10" max="10" width="6.42578125" bestFit="1" customWidth="1"/>
    <col min="11" max="11" width="19.5703125" bestFit="1" customWidth="1"/>
  </cols>
  <sheetData>
    <row r="1" spans="1:11" x14ac:dyDescent="0.25">
      <c r="A1" t="s">
        <v>1470</v>
      </c>
      <c r="B1" t="s">
        <v>1469</v>
      </c>
      <c r="C1" t="s">
        <v>1468</v>
      </c>
      <c r="D1" t="s">
        <v>1467</v>
      </c>
      <c r="E1" t="s">
        <v>1466</v>
      </c>
      <c r="F1" t="s">
        <v>1465</v>
      </c>
      <c r="G1" t="s">
        <v>4</v>
      </c>
      <c r="H1" t="s">
        <v>1464</v>
      </c>
      <c r="I1" t="s">
        <v>1463</v>
      </c>
      <c r="J1" t="s">
        <v>1462</v>
      </c>
      <c r="K1" t="s">
        <v>1461</v>
      </c>
    </row>
    <row r="2" spans="1:11" x14ac:dyDescent="0.25">
      <c r="A2">
        <v>73876</v>
      </c>
      <c r="B2" s="1">
        <v>43789</v>
      </c>
      <c r="C2" t="s">
        <v>34</v>
      </c>
      <c r="D2" t="s">
        <v>1460</v>
      </c>
      <c r="E2" t="s">
        <v>32</v>
      </c>
      <c r="F2">
        <v>85.17</v>
      </c>
      <c r="G2">
        <v>85.17</v>
      </c>
      <c r="H2" t="s">
        <v>1459</v>
      </c>
      <c r="J2" t="s">
        <v>30</v>
      </c>
      <c r="K2">
        <v>4871</v>
      </c>
    </row>
    <row r="3" spans="1:11" x14ac:dyDescent="0.25">
      <c r="A3">
        <v>73863</v>
      </c>
      <c r="B3" s="1">
        <v>43790</v>
      </c>
      <c r="C3" t="s">
        <v>34</v>
      </c>
      <c r="D3" t="s">
        <v>1458</v>
      </c>
      <c r="E3" t="s">
        <v>32</v>
      </c>
      <c r="F3">
        <v>85.17</v>
      </c>
      <c r="G3">
        <v>85.17</v>
      </c>
      <c r="H3" t="s">
        <v>1457</v>
      </c>
      <c r="J3" t="s">
        <v>30</v>
      </c>
      <c r="K3">
        <v>4871</v>
      </c>
    </row>
    <row r="4" spans="1:11" x14ac:dyDescent="0.25">
      <c r="A4">
        <v>73864</v>
      </c>
      <c r="B4" s="1">
        <v>43790</v>
      </c>
      <c r="C4" t="s">
        <v>34</v>
      </c>
      <c r="D4" t="s">
        <v>1456</v>
      </c>
      <c r="E4" t="s">
        <v>32</v>
      </c>
      <c r="F4">
        <v>85.17</v>
      </c>
      <c r="G4">
        <v>85.17</v>
      </c>
      <c r="H4" t="s">
        <v>1455</v>
      </c>
      <c r="J4" t="s">
        <v>30</v>
      </c>
      <c r="K4">
        <v>4871</v>
      </c>
    </row>
    <row r="5" spans="1:11" x14ac:dyDescent="0.25">
      <c r="A5">
        <v>73865</v>
      </c>
      <c r="B5" s="1">
        <v>43790</v>
      </c>
      <c r="C5" t="s">
        <v>34</v>
      </c>
      <c r="D5" t="s">
        <v>1454</v>
      </c>
      <c r="E5" t="s">
        <v>32</v>
      </c>
      <c r="F5">
        <v>85.17</v>
      </c>
      <c r="G5">
        <v>85.17</v>
      </c>
      <c r="H5" t="s">
        <v>1453</v>
      </c>
      <c r="J5" t="s">
        <v>30</v>
      </c>
      <c r="K5">
        <v>4871</v>
      </c>
    </row>
    <row r="6" spans="1:11" x14ac:dyDescent="0.25">
      <c r="A6">
        <v>73866</v>
      </c>
      <c r="B6" s="1">
        <v>43790</v>
      </c>
      <c r="C6" t="s">
        <v>34</v>
      </c>
      <c r="D6" t="s">
        <v>1452</v>
      </c>
      <c r="E6" t="s">
        <v>32</v>
      </c>
      <c r="F6">
        <v>85.17</v>
      </c>
      <c r="G6">
        <v>85.17</v>
      </c>
      <c r="H6" t="s">
        <v>1451</v>
      </c>
      <c r="J6" t="s">
        <v>30</v>
      </c>
      <c r="K6">
        <v>4871</v>
      </c>
    </row>
    <row r="7" spans="1:11" x14ac:dyDescent="0.25">
      <c r="A7">
        <v>73867</v>
      </c>
      <c r="B7" s="1">
        <v>43790</v>
      </c>
      <c r="C7" t="s">
        <v>34</v>
      </c>
      <c r="D7" t="s">
        <v>1450</v>
      </c>
      <c r="E7" t="s">
        <v>32</v>
      </c>
      <c r="F7">
        <v>85.17</v>
      </c>
      <c r="G7">
        <v>85.17</v>
      </c>
      <c r="H7" t="s">
        <v>1449</v>
      </c>
      <c r="J7" t="s">
        <v>30</v>
      </c>
      <c r="K7">
        <v>4871</v>
      </c>
    </row>
    <row r="8" spans="1:11" x14ac:dyDescent="0.25">
      <c r="A8">
        <v>73868</v>
      </c>
      <c r="B8" s="1">
        <v>43790</v>
      </c>
      <c r="C8" t="s">
        <v>34</v>
      </c>
      <c r="D8" t="s">
        <v>1448</v>
      </c>
      <c r="E8" t="s">
        <v>32</v>
      </c>
      <c r="F8">
        <v>85.17</v>
      </c>
      <c r="G8">
        <v>85.17</v>
      </c>
      <c r="H8" t="s">
        <v>1447</v>
      </c>
      <c r="J8" t="s">
        <v>30</v>
      </c>
      <c r="K8">
        <v>4871</v>
      </c>
    </row>
    <row r="9" spans="1:11" x14ac:dyDescent="0.25">
      <c r="A9">
        <v>73869</v>
      </c>
      <c r="B9" s="1">
        <v>43790</v>
      </c>
      <c r="C9" t="s">
        <v>34</v>
      </c>
      <c r="D9" t="s">
        <v>1446</v>
      </c>
      <c r="E9" t="s">
        <v>32</v>
      </c>
      <c r="F9">
        <v>85.17</v>
      </c>
      <c r="G9">
        <v>85.17</v>
      </c>
      <c r="H9" t="s">
        <v>1445</v>
      </c>
      <c r="J9" t="s">
        <v>30</v>
      </c>
      <c r="K9">
        <v>4871</v>
      </c>
    </row>
    <row r="10" spans="1:11" x14ac:dyDescent="0.25">
      <c r="A10">
        <v>73870</v>
      </c>
      <c r="B10" s="1">
        <v>43790</v>
      </c>
      <c r="C10" t="s">
        <v>34</v>
      </c>
      <c r="D10" t="s">
        <v>1444</v>
      </c>
      <c r="E10" t="s">
        <v>32</v>
      </c>
      <c r="F10">
        <v>85.17</v>
      </c>
      <c r="G10">
        <v>85.17</v>
      </c>
      <c r="H10" t="s">
        <v>1443</v>
      </c>
      <c r="J10" t="s">
        <v>30</v>
      </c>
      <c r="K10">
        <v>4871</v>
      </c>
    </row>
    <row r="11" spans="1:11" x14ac:dyDescent="0.25">
      <c r="A11">
        <v>73871</v>
      </c>
      <c r="B11" s="1">
        <v>43790</v>
      </c>
      <c r="C11" t="s">
        <v>34</v>
      </c>
      <c r="D11" t="s">
        <v>1442</v>
      </c>
      <c r="E11" t="s">
        <v>32</v>
      </c>
      <c r="F11">
        <v>85.17</v>
      </c>
      <c r="G11">
        <v>85.17</v>
      </c>
      <c r="H11" t="s">
        <v>1441</v>
      </c>
      <c r="J11" t="s">
        <v>30</v>
      </c>
      <c r="K11">
        <v>4871</v>
      </c>
    </row>
    <row r="12" spans="1:11" x14ac:dyDescent="0.25">
      <c r="A12">
        <v>73872</v>
      </c>
      <c r="B12" s="1">
        <v>43790</v>
      </c>
      <c r="C12" t="s">
        <v>34</v>
      </c>
      <c r="D12" t="s">
        <v>1440</v>
      </c>
      <c r="E12" t="s">
        <v>32</v>
      </c>
      <c r="F12">
        <v>819</v>
      </c>
      <c r="G12">
        <v>819</v>
      </c>
      <c r="H12" t="s">
        <v>1439</v>
      </c>
      <c r="J12" t="s">
        <v>30</v>
      </c>
      <c r="K12">
        <v>4871</v>
      </c>
    </row>
    <row r="13" spans="1:11" x14ac:dyDescent="0.25">
      <c r="A13">
        <v>73873</v>
      </c>
      <c r="B13" s="1">
        <v>43790</v>
      </c>
      <c r="C13" t="s">
        <v>34</v>
      </c>
      <c r="D13" t="s">
        <v>1438</v>
      </c>
      <c r="E13" t="s">
        <v>32</v>
      </c>
      <c r="F13">
        <v>85.17</v>
      </c>
      <c r="G13">
        <v>85.17</v>
      </c>
      <c r="H13" t="s">
        <v>1437</v>
      </c>
      <c r="J13" t="s">
        <v>30</v>
      </c>
      <c r="K13">
        <v>4871</v>
      </c>
    </row>
    <row r="14" spans="1:11" x14ac:dyDescent="0.25">
      <c r="A14">
        <v>73874</v>
      </c>
      <c r="B14" s="1">
        <v>43790</v>
      </c>
      <c r="C14" t="s">
        <v>34</v>
      </c>
      <c r="D14" t="s">
        <v>1436</v>
      </c>
      <c r="E14" t="s">
        <v>32</v>
      </c>
      <c r="F14">
        <v>85.17</v>
      </c>
      <c r="G14">
        <v>85.17</v>
      </c>
      <c r="H14" t="s">
        <v>1435</v>
      </c>
      <c r="J14" t="s">
        <v>30</v>
      </c>
      <c r="K14">
        <v>4871</v>
      </c>
    </row>
    <row r="15" spans="1:11" x14ac:dyDescent="0.25">
      <c r="A15">
        <v>73875</v>
      </c>
      <c r="B15" s="1">
        <v>43790</v>
      </c>
      <c r="C15" t="s">
        <v>34</v>
      </c>
      <c r="D15" t="s">
        <v>1434</v>
      </c>
      <c r="E15" t="s">
        <v>32</v>
      </c>
      <c r="F15">
        <v>470.6</v>
      </c>
      <c r="G15">
        <v>470.6</v>
      </c>
      <c r="H15" t="s">
        <v>1433</v>
      </c>
      <c r="J15" t="s">
        <v>30</v>
      </c>
      <c r="K15">
        <v>4871</v>
      </c>
    </row>
    <row r="16" spans="1:11" x14ac:dyDescent="0.25">
      <c r="A16">
        <v>73852</v>
      </c>
      <c r="B16" s="1">
        <v>43791</v>
      </c>
      <c r="C16" t="s">
        <v>34</v>
      </c>
      <c r="D16" t="s">
        <v>1432</v>
      </c>
      <c r="E16" t="s">
        <v>32</v>
      </c>
      <c r="F16">
        <v>85.17</v>
      </c>
      <c r="G16">
        <v>85.17</v>
      </c>
      <c r="H16" t="s">
        <v>1431</v>
      </c>
      <c r="J16" t="s">
        <v>30</v>
      </c>
      <c r="K16">
        <v>4871</v>
      </c>
    </row>
    <row r="17" spans="1:11" x14ac:dyDescent="0.25">
      <c r="A17">
        <v>73853</v>
      </c>
      <c r="B17" s="1">
        <v>43791</v>
      </c>
      <c r="C17" t="s">
        <v>34</v>
      </c>
      <c r="D17" t="s">
        <v>1430</v>
      </c>
      <c r="E17" t="s">
        <v>32</v>
      </c>
      <c r="F17">
        <v>85.17</v>
      </c>
      <c r="G17">
        <v>85.17</v>
      </c>
      <c r="H17" t="s">
        <v>1429</v>
      </c>
      <c r="J17" t="s">
        <v>30</v>
      </c>
      <c r="K17">
        <v>4871</v>
      </c>
    </row>
    <row r="18" spans="1:11" x14ac:dyDescent="0.25">
      <c r="A18">
        <v>73854</v>
      </c>
      <c r="B18" s="1">
        <v>43791</v>
      </c>
      <c r="C18" t="s">
        <v>34</v>
      </c>
      <c r="D18" t="s">
        <v>1428</v>
      </c>
      <c r="E18" t="s">
        <v>32</v>
      </c>
      <c r="F18">
        <v>85.17</v>
      </c>
      <c r="G18">
        <v>85.17</v>
      </c>
      <c r="H18" t="s">
        <v>1427</v>
      </c>
      <c r="J18" t="s">
        <v>30</v>
      </c>
      <c r="K18">
        <v>4871</v>
      </c>
    </row>
    <row r="19" spans="1:11" x14ac:dyDescent="0.25">
      <c r="A19">
        <v>73855</v>
      </c>
      <c r="B19" s="1">
        <v>43791</v>
      </c>
      <c r="C19" t="s">
        <v>34</v>
      </c>
      <c r="D19" t="s">
        <v>1426</v>
      </c>
      <c r="E19" t="s">
        <v>32</v>
      </c>
      <c r="F19">
        <v>796.47</v>
      </c>
      <c r="G19">
        <v>796.47</v>
      </c>
      <c r="H19" t="s">
        <v>1425</v>
      </c>
      <c r="J19" t="s">
        <v>30</v>
      </c>
      <c r="K19">
        <v>4871</v>
      </c>
    </row>
    <row r="20" spans="1:11" x14ac:dyDescent="0.25">
      <c r="A20">
        <v>73856</v>
      </c>
      <c r="B20" s="1">
        <v>43791</v>
      </c>
      <c r="C20" t="s">
        <v>34</v>
      </c>
      <c r="D20" t="s">
        <v>1424</v>
      </c>
      <c r="E20" t="s">
        <v>32</v>
      </c>
      <c r="F20">
        <v>819</v>
      </c>
      <c r="G20">
        <v>819</v>
      </c>
      <c r="H20" t="s">
        <v>1423</v>
      </c>
      <c r="J20" t="s">
        <v>30</v>
      </c>
      <c r="K20">
        <v>4871</v>
      </c>
    </row>
    <row r="21" spans="1:11" x14ac:dyDescent="0.25">
      <c r="A21">
        <v>73857</v>
      </c>
      <c r="B21" s="1">
        <v>43791</v>
      </c>
      <c r="C21" t="s">
        <v>34</v>
      </c>
      <c r="D21" t="s">
        <v>1422</v>
      </c>
      <c r="E21" t="s">
        <v>32</v>
      </c>
      <c r="F21">
        <v>1858.21</v>
      </c>
      <c r="G21">
        <v>1858.21</v>
      </c>
      <c r="H21" t="s">
        <v>1421</v>
      </c>
      <c r="J21" t="s">
        <v>30</v>
      </c>
      <c r="K21">
        <v>4871</v>
      </c>
    </row>
    <row r="22" spans="1:11" x14ac:dyDescent="0.25">
      <c r="A22">
        <v>73858</v>
      </c>
      <c r="B22" s="1">
        <v>43791</v>
      </c>
      <c r="C22" t="s">
        <v>34</v>
      </c>
      <c r="D22" t="s">
        <v>1420</v>
      </c>
      <c r="E22" t="s">
        <v>32</v>
      </c>
      <c r="F22">
        <v>1497.92</v>
      </c>
      <c r="G22">
        <v>1497.92</v>
      </c>
      <c r="H22" t="s">
        <v>1419</v>
      </c>
      <c r="J22" t="s">
        <v>30</v>
      </c>
      <c r="K22">
        <v>4871</v>
      </c>
    </row>
    <row r="23" spans="1:11" x14ac:dyDescent="0.25">
      <c r="A23">
        <v>73859</v>
      </c>
      <c r="B23" s="1">
        <v>43791</v>
      </c>
      <c r="C23" t="s">
        <v>34</v>
      </c>
      <c r="D23" t="s">
        <v>1418</v>
      </c>
      <c r="E23" t="s">
        <v>32</v>
      </c>
      <c r="F23">
        <v>85.17</v>
      </c>
      <c r="G23">
        <v>85.17</v>
      </c>
      <c r="H23" t="s">
        <v>1417</v>
      </c>
      <c r="J23" t="s">
        <v>30</v>
      </c>
      <c r="K23">
        <v>4871</v>
      </c>
    </row>
    <row r="24" spans="1:11" x14ac:dyDescent="0.25">
      <c r="A24">
        <v>73860</v>
      </c>
      <c r="B24" s="1">
        <v>43791</v>
      </c>
      <c r="C24" t="s">
        <v>34</v>
      </c>
      <c r="D24" t="s">
        <v>1416</v>
      </c>
      <c r="E24" t="s">
        <v>32</v>
      </c>
      <c r="F24">
        <v>85.17</v>
      </c>
      <c r="G24">
        <v>85.17</v>
      </c>
      <c r="H24" t="s">
        <v>1415</v>
      </c>
      <c r="J24" t="s">
        <v>30</v>
      </c>
      <c r="K24">
        <v>4871</v>
      </c>
    </row>
    <row r="25" spans="1:11" x14ac:dyDescent="0.25">
      <c r="A25">
        <v>73861</v>
      </c>
      <c r="B25" s="1">
        <v>43791</v>
      </c>
      <c r="C25" t="s">
        <v>34</v>
      </c>
      <c r="D25" t="s">
        <v>1414</v>
      </c>
      <c r="E25" t="s">
        <v>32</v>
      </c>
      <c r="F25">
        <v>85.17</v>
      </c>
      <c r="G25">
        <v>85.17</v>
      </c>
      <c r="H25" t="s">
        <v>1413</v>
      </c>
      <c r="J25" t="s">
        <v>30</v>
      </c>
      <c r="K25">
        <v>4871</v>
      </c>
    </row>
    <row r="26" spans="1:11" x14ac:dyDescent="0.25">
      <c r="A26">
        <v>73862</v>
      </c>
      <c r="B26" s="1">
        <v>43791</v>
      </c>
      <c r="C26" t="s">
        <v>34</v>
      </c>
      <c r="D26" t="s">
        <v>1412</v>
      </c>
      <c r="E26" t="s">
        <v>32</v>
      </c>
      <c r="F26">
        <v>294</v>
      </c>
      <c r="G26">
        <v>294</v>
      </c>
      <c r="H26" t="s">
        <v>1411</v>
      </c>
      <c r="J26" t="s">
        <v>30</v>
      </c>
      <c r="K26">
        <v>4871</v>
      </c>
    </row>
    <row r="27" spans="1:11" x14ac:dyDescent="0.25">
      <c r="A27">
        <v>73828</v>
      </c>
      <c r="B27" s="1">
        <v>43794</v>
      </c>
      <c r="C27" t="s">
        <v>34</v>
      </c>
      <c r="D27" t="s">
        <v>1410</v>
      </c>
      <c r="E27" t="s">
        <v>32</v>
      </c>
      <c r="F27">
        <v>85.17</v>
      </c>
      <c r="G27">
        <v>85.17</v>
      </c>
      <c r="H27" t="s">
        <v>1409</v>
      </c>
      <c r="J27" t="s">
        <v>30</v>
      </c>
      <c r="K27">
        <v>4871</v>
      </c>
    </row>
    <row r="28" spans="1:11" x14ac:dyDescent="0.25">
      <c r="A28">
        <v>73829</v>
      </c>
      <c r="B28" s="1">
        <v>43794</v>
      </c>
      <c r="C28" t="s">
        <v>34</v>
      </c>
      <c r="D28" t="s">
        <v>1408</v>
      </c>
      <c r="E28" t="s">
        <v>32</v>
      </c>
      <c r="F28">
        <v>85.17</v>
      </c>
      <c r="G28">
        <v>85.17</v>
      </c>
      <c r="H28" t="s">
        <v>1407</v>
      </c>
      <c r="J28" t="s">
        <v>30</v>
      </c>
      <c r="K28">
        <v>4871</v>
      </c>
    </row>
    <row r="29" spans="1:11" x14ac:dyDescent="0.25">
      <c r="A29">
        <v>73830</v>
      </c>
      <c r="B29" s="1">
        <v>43794</v>
      </c>
      <c r="C29" t="s">
        <v>34</v>
      </c>
      <c r="D29" t="s">
        <v>1406</v>
      </c>
      <c r="E29" t="s">
        <v>32</v>
      </c>
      <c r="F29">
        <v>984.15</v>
      </c>
      <c r="G29">
        <v>984.15</v>
      </c>
      <c r="H29" t="s">
        <v>1405</v>
      </c>
      <c r="J29" t="s">
        <v>30</v>
      </c>
      <c r="K29">
        <v>4871</v>
      </c>
    </row>
    <row r="30" spans="1:11" x14ac:dyDescent="0.25">
      <c r="A30">
        <v>73831</v>
      </c>
      <c r="B30" s="1">
        <v>43794</v>
      </c>
      <c r="C30" t="s">
        <v>34</v>
      </c>
      <c r="D30" t="s">
        <v>1404</v>
      </c>
      <c r="E30" t="s">
        <v>32</v>
      </c>
      <c r="F30">
        <v>984.15</v>
      </c>
      <c r="G30">
        <v>984.15</v>
      </c>
      <c r="H30" t="s">
        <v>1403</v>
      </c>
      <c r="J30" t="s">
        <v>30</v>
      </c>
      <c r="K30">
        <v>4871</v>
      </c>
    </row>
    <row r="31" spans="1:11" x14ac:dyDescent="0.25">
      <c r="A31">
        <v>73832</v>
      </c>
      <c r="B31" s="1">
        <v>43794</v>
      </c>
      <c r="C31" t="s">
        <v>34</v>
      </c>
      <c r="D31" t="s">
        <v>1402</v>
      </c>
      <c r="E31" t="s">
        <v>32</v>
      </c>
      <c r="F31">
        <v>85.17</v>
      </c>
      <c r="G31">
        <v>85.17</v>
      </c>
      <c r="H31" t="s">
        <v>1401</v>
      </c>
      <c r="J31" t="s">
        <v>30</v>
      </c>
      <c r="K31">
        <v>4871</v>
      </c>
    </row>
    <row r="32" spans="1:11" x14ac:dyDescent="0.25">
      <c r="A32">
        <v>73833</v>
      </c>
      <c r="B32" s="1">
        <v>43794</v>
      </c>
      <c r="C32" t="s">
        <v>34</v>
      </c>
      <c r="D32" t="s">
        <v>1400</v>
      </c>
      <c r="E32" t="s">
        <v>32</v>
      </c>
      <c r="F32">
        <v>85.17</v>
      </c>
      <c r="G32">
        <v>85.17</v>
      </c>
      <c r="H32" t="s">
        <v>1399</v>
      </c>
      <c r="J32" t="s">
        <v>30</v>
      </c>
      <c r="K32">
        <v>4871</v>
      </c>
    </row>
    <row r="33" spans="1:11" x14ac:dyDescent="0.25">
      <c r="A33">
        <v>73834</v>
      </c>
      <c r="B33" s="1">
        <v>43794</v>
      </c>
      <c r="C33" t="s">
        <v>34</v>
      </c>
      <c r="D33" t="s">
        <v>1398</v>
      </c>
      <c r="E33" t="s">
        <v>32</v>
      </c>
      <c r="F33">
        <v>85.17</v>
      </c>
      <c r="G33">
        <v>85.17</v>
      </c>
      <c r="H33" t="s">
        <v>1397</v>
      </c>
      <c r="J33" t="s">
        <v>30</v>
      </c>
      <c r="K33">
        <v>4871</v>
      </c>
    </row>
    <row r="34" spans="1:11" x14ac:dyDescent="0.25">
      <c r="A34">
        <v>73835</v>
      </c>
      <c r="B34" s="1">
        <v>43794</v>
      </c>
      <c r="C34" t="s">
        <v>34</v>
      </c>
      <c r="D34" t="s">
        <v>1396</v>
      </c>
      <c r="E34" t="s">
        <v>32</v>
      </c>
      <c r="F34">
        <v>1497.92</v>
      </c>
      <c r="G34">
        <v>1497.92</v>
      </c>
      <c r="H34" t="s">
        <v>1395</v>
      </c>
      <c r="J34" t="s">
        <v>30</v>
      </c>
      <c r="K34">
        <v>4871</v>
      </c>
    </row>
    <row r="35" spans="1:11" x14ac:dyDescent="0.25">
      <c r="A35">
        <v>73836</v>
      </c>
      <c r="B35" s="1">
        <v>43794</v>
      </c>
      <c r="C35" t="s">
        <v>34</v>
      </c>
      <c r="D35" t="s">
        <v>1394</v>
      </c>
      <c r="E35" t="s">
        <v>32</v>
      </c>
      <c r="F35">
        <v>796.47</v>
      </c>
      <c r="G35">
        <v>796.47</v>
      </c>
      <c r="H35" t="s">
        <v>1393</v>
      </c>
      <c r="J35" t="s">
        <v>30</v>
      </c>
      <c r="K35">
        <v>4871</v>
      </c>
    </row>
    <row r="36" spans="1:11" x14ac:dyDescent="0.25">
      <c r="A36">
        <v>73837</v>
      </c>
      <c r="B36" s="1">
        <v>43794</v>
      </c>
      <c r="C36" t="s">
        <v>34</v>
      </c>
      <c r="D36" t="s">
        <v>1392</v>
      </c>
      <c r="E36" t="s">
        <v>32</v>
      </c>
      <c r="F36">
        <v>294</v>
      </c>
      <c r="G36">
        <v>294</v>
      </c>
      <c r="H36" t="s">
        <v>1391</v>
      </c>
      <c r="J36" t="s">
        <v>30</v>
      </c>
      <c r="K36">
        <v>4871</v>
      </c>
    </row>
    <row r="37" spans="1:11" x14ac:dyDescent="0.25">
      <c r="A37">
        <v>73838</v>
      </c>
      <c r="B37" s="1">
        <v>43794</v>
      </c>
      <c r="C37" t="s">
        <v>34</v>
      </c>
      <c r="D37" t="s">
        <v>1390</v>
      </c>
      <c r="E37" t="s">
        <v>32</v>
      </c>
      <c r="F37">
        <v>170.34</v>
      </c>
      <c r="G37">
        <v>170.34</v>
      </c>
      <c r="H37" t="s">
        <v>1389</v>
      </c>
      <c r="J37" t="s">
        <v>30</v>
      </c>
      <c r="K37">
        <v>4871</v>
      </c>
    </row>
    <row r="38" spans="1:11" x14ac:dyDescent="0.25">
      <c r="A38">
        <v>73839</v>
      </c>
      <c r="B38" s="1">
        <v>43794</v>
      </c>
      <c r="C38" t="s">
        <v>34</v>
      </c>
      <c r="D38" t="s">
        <v>1388</v>
      </c>
      <c r="E38" t="s">
        <v>32</v>
      </c>
      <c r="F38">
        <v>85.17</v>
      </c>
      <c r="G38">
        <v>85.17</v>
      </c>
      <c r="H38" t="s">
        <v>1387</v>
      </c>
      <c r="J38" t="s">
        <v>30</v>
      </c>
      <c r="K38">
        <v>4871</v>
      </c>
    </row>
    <row r="39" spans="1:11" x14ac:dyDescent="0.25">
      <c r="A39">
        <v>73840</v>
      </c>
      <c r="B39" s="1">
        <v>43794</v>
      </c>
      <c r="C39" t="s">
        <v>34</v>
      </c>
      <c r="D39" t="s">
        <v>1386</v>
      </c>
      <c r="E39" t="s">
        <v>32</v>
      </c>
      <c r="F39">
        <v>796.47</v>
      </c>
      <c r="G39">
        <v>796.47</v>
      </c>
      <c r="H39" t="s">
        <v>1385</v>
      </c>
      <c r="J39" t="s">
        <v>30</v>
      </c>
      <c r="K39">
        <v>4871</v>
      </c>
    </row>
    <row r="40" spans="1:11" x14ac:dyDescent="0.25">
      <c r="A40">
        <v>73841</v>
      </c>
      <c r="B40" s="1">
        <v>43794</v>
      </c>
      <c r="C40" t="s">
        <v>34</v>
      </c>
      <c r="D40" t="s">
        <v>1384</v>
      </c>
      <c r="E40" t="s">
        <v>32</v>
      </c>
      <c r="F40">
        <v>85.17</v>
      </c>
      <c r="G40">
        <v>85.17</v>
      </c>
      <c r="H40" t="s">
        <v>1383</v>
      </c>
      <c r="J40" t="s">
        <v>30</v>
      </c>
      <c r="K40">
        <v>4871</v>
      </c>
    </row>
    <row r="41" spans="1:11" x14ac:dyDescent="0.25">
      <c r="A41">
        <v>73842</v>
      </c>
      <c r="B41" s="1">
        <v>43794</v>
      </c>
      <c r="C41" t="s">
        <v>34</v>
      </c>
      <c r="D41" t="s">
        <v>1382</v>
      </c>
      <c r="E41" t="s">
        <v>32</v>
      </c>
      <c r="F41">
        <v>294</v>
      </c>
      <c r="G41">
        <v>294</v>
      </c>
      <c r="H41" t="s">
        <v>1381</v>
      </c>
      <c r="J41" t="s">
        <v>30</v>
      </c>
      <c r="K41">
        <v>4871</v>
      </c>
    </row>
    <row r="42" spans="1:11" x14ac:dyDescent="0.25">
      <c r="A42">
        <v>73843</v>
      </c>
      <c r="B42" s="1">
        <v>43794</v>
      </c>
      <c r="C42" t="s">
        <v>34</v>
      </c>
      <c r="D42" t="s">
        <v>1380</v>
      </c>
      <c r="E42" t="s">
        <v>32</v>
      </c>
      <c r="F42">
        <v>85.17</v>
      </c>
      <c r="G42">
        <v>85.17</v>
      </c>
      <c r="H42" t="s">
        <v>1379</v>
      </c>
      <c r="J42" t="s">
        <v>30</v>
      </c>
      <c r="K42">
        <v>4871</v>
      </c>
    </row>
    <row r="43" spans="1:11" x14ac:dyDescent="0.25">
      <c r="A43">
        <v>73844</v>
      </c>
      <c r="B43" s="1">
        <v>43794</v>
      </c>
      <c r="C43" t="s">
        <v>34</v>
      </c>
      <c r="D43" t="s">
        <v>1378</v>
      </c>
      <c r="E43" t="s">
        <v>32</v>
      </c>
      <c r="F43">
        <v>239</v>
      </c>
      <c r="G43">
        <v>239</v>
      </c>
      <c r="H43" t="s">
        <v>1377</v>
      </c>
      <c r="J43" t="s">
        <v>30</v>
      </c>
      <c r="K43">
        <v>4871</v>
      </c>
    </row>
    <row r="44" spans="1:11" x14ac:dyDescent="0.25">
      <c r="A44">
        <v>73845</v>
      </c>
      <c r="B44" s="1">
        <v>43794</v>
      </c>
      <c r="C44" t="s">
        <v>34</v>
      </c>
      <c r="D44" t="s">
        <v>1376</v>
      </c>
      <c r="E44" t="s">
        <v>32</v>
      </c>
      <c r="F44">
        <v>294</v>
      </c>
      <c r="G44">
        <v>294</v>
      </c>
      <c r="H44" t="s">
        <v>1375</v>
      </c>
      <c r="J44" t="s">
        <v>30</v>
      </c>
      <c r="K44">
        <v>4871</v>
      </c>
    </row>
    <row r="45" spans="1:11" x14ac:dyDescent="0.25">
      <c r="A45">
        <v>73846</v>
      </c>
      <c r="B45" s="1">
        <v>43794</v>
      </c>
      <c r="C45" t="s">
        <v>34</v>
      </c>
      <c r="D45" t="s">
        <v>1374</v>
      </c>
      <c r="E45" t="s">
        <v>32</v>
      </c>
      <c r="F45">
        <v>302.94</v>
      </c>
      <c r="G45">
        <v>302.94</v>
      </c>
      <c r="H45" t="s">
        <v>1373</v>
      </c>
      <c r="J45" t="s">
        <v>30</v>
      </c>
      <c r="K45">
        <v>4871</v>
      </c>
    </row>
    <row r="46" spans="1:11" x14ac:dyDescent="0.25">
      <c r="A46">
        <v>73847</v>
      </c>
      <c r="B46" s="1">
        <v>43794</v>
      </c>
      <c r="C46" t="s">
        <v>34</v>
      </c>
      <c r="D46" t="s">
        <v>1372</v>
      </c>
      <c r="E46" t="s">
        <v>32</v>
      </c>
      <c r="F46">
        <v>1497.92</v>
      </c>
      <c r="G46">
        <v>1497.92</v>
      </c>
      <c r="H46" t="s">
        <v>1371</v>
      </c>
      <c r="J46" t="s">
        <v>30</v>
      </c>
      <c r="K46">
        <v>4871</v>
      </c>
    </row>
    <row r="47" spans="1:11" x14ac:dyDescent="0.25">
      <c r="A47">
        <v>73848</v>
      </c>
      <c r="B47" s="1">
        <v>43794</v>
      </c>
      <c r="C47" t="s">
        <v>34</v>
      </c>
      <c r="D47" t="s">
        <v>1370</v>
      </c>
      <c r="E47" t="s">
        <v>32</v>
      </c>
      <c r="F47">
        <v>984.15</v>
      </c>
      <c r="G47">
        <v>984.15</v>
      </c>
      <c r="H47" t="s">
        <v>1369</v>
      </c>
      <c r="J47" t="s">
        <v>30</v>
      </c>
      <c r="K47">
        <v>4871</v>
      </c>
    </row>
    <row r="48" spans="1:11" x14ac:dyDescent="0.25">
      <c r="A48">
        <v>73849</v>
      </c>
      <c r="B48" s="1">
        <v>43794</v>
      </c>
      <c r="C48" t="s">
        <v>34</v>
      </c>
      <c r="D48" t="s">
        <v>1368</v>
      </c>
      <c r="E48" t="s">
        <v>32</v>
      </c>
      <c r="F48">
        <v>294</v>
      </c>
      <c r="G48">
        <v>294</v>
      </c>
      <c r="H48" t="s">
        <v>1367</v>
      </c>
      <c r="J48" t="s">
        <v>30</v>
      </c>
      <c r="K48">
        <v>4871</v>
      </c>
    </row>
    <row r="49" spans="1:11" x14ac:dyDescent="0.25">
      <c r="A49">
        <v>73850</v>
      </c>
      <c r="B49" s="1">
        <v>43794</v>
      </c>
      <c r="C49" t="s">
        <v>34</v>
      </c>
      <c r="D49" t="s">
        <v>1366</v>
      </c>
      <c r="E49" t="s">
        <v>32</v>
      </c>
      <c r="F49">
        <v>85.17</v>
      </c>
      <c r="G49">
        <v>85.17</v>
      </c>
      <c r="H49" t="s">
        <v>1365</v>
      </c>
      <c r="J49" t="s">
        <v>30</v>
      </c>
      <c r="K49">
        <v>4871</v>
      </c>
    </row>
    <row r="50" spans="1:11" x14ac:dyDescent="0.25">
      <c r="A50">
        <v>73851</v>
      </c>
      <c r="B50" s="1">
        <v>43794</v>
      </c>
      <c r="C50" t="s">
        <v>34</v>
      </c>
      <c r="D50" t="s">
        <v>1364</v>
      </c>
      <c r="E50" t="s">
        <v>32</v>
      </c>
      <c r="F50">
        <v>360.29</v>
      </c>
      <c r="G50">
        <v>360.29</v>
      </c>
      <c r="H50" t="s">
        <v>1363</v>
      </c>
      <c r="J50" t="s">
        <v>30</v>
      </c>
      <c r="K50">
        <v>4871</v>
      </c>
    </row>
    <row r="51" spans="1:11" x14ac:dyDescent="0.25">
      <c r="A51">
        <v>73825</v>
      </c>
      <c r="B51" s="1">
        <v>43795</v>
      </c>
      <c r="C51" t="s">
        <v>34</v>
      </c>
      <c r="D51" t="s">
        <v>1362</v>
      </c>
      <c r="E51" t="s">
        <v>32</v>
      </c>
      <c r="F51">
        <v>85.17</v>
      </c>
      <c r="G51">
        <v>85.17</v>
      </c>
      <c r="H51" t="s">
        <v>1361</v>
      </c>
      <c r="J51" t="s">
        <v>30</v>
      </c>
      <c r="K51">
        <v>4871</v>
      </c>
    </row>
    <row r="52" spans="1:11" x14ac:dyDescent="0.25">
      <c r="A52">
        <v>73826</v>
      </c>
      <c r="B52" s="1">
        <v>43795</v>
      </c>
      <c r="C52" t="s">
        <v>34</v>
      </c>
      <c r="D52" t="s">
        <v>1360</v>
      </c>
      <c r="E52" t="s">
        <v>32</v>
      </c>
      <c r="F52">
        <v>294</v>
      </c>
      <c r="G52">
        <v>294</v>
      </c>
      <c r="H52" t="s">
        <v>1359</v>
      </c>
      <c r="J52" t="s">
        <v>30</v>
      </c>
      <c r="K52">
        <v>4871</v>
      </c>
    </row>
    <row r="53" spans="1:11" x14ac:dyDescent="0.25">
      <c r="A53">
        <v>73827</v>
      </c>
      <c r="B53" s="1">
        <v>43795</v>
      </c>
      <c r="C53" t="s">
        <v>34</v>
      </c>
      <c r="D53" t="s">
        <v>1358</v>
      </c>
      <c r="E53" t="s">
        <v>32</v>
      </c>
      <c r="F53">
        <v>796.47</v>
      </c>
      <c r="G53">
        <v>796.47</v>
      </c>
      <c r="H53" t="s">
        <v>1357</v>
      </c>
      <c r="J53" t="s">
        <v>30</v>
      </c>
      <c r="K53">
        <v>4871</v>
      </c>
    </row>
    <row r="54" spans="1:11" x14ac:dyDescent="0.25">
      <c r="A54">
        <v>73818</v>
      </c>
      <c r="B54" s="1">
        <v>43796</v>
      </c>
      <c r="C54" t="s">
        <v>34</v>
      </c>
      <c r="D54" t="s">
        <v>1356</v>
      </c>
      <c r="E54" t="s">
        <v>32</v>
      </c>
      <c r="F54">
        <v>984.15</v>
      </c>
      <c r="G54">
        <v>984.15</v>
      </c>
      <c r="H54" t="s">
        <v>1355</v>
      </c>
      <c r="J54" t="s">
        <v>30</v>
      </c>
      <c r="K54">
        <v>4871</v>
      </c>
    </row>
    <row r="55" spans="1:11" x14ac:dyDescent="0.25">
      <c r="A55">
        <v>73819</v>
      </c>
      <c r="B55" s="1">
        <v>43796</v>
      </c>
      <c r="C55" t="s">
        <v>34</v>
      </c>
      <c r="D55" t="s">
        <v>1354</v>
      </c>
      <c r="E55" t="s">
        <v>32</v>
      </c>
      <c r="F55">
        <v>1497.92</v>
      </c>
      <c r="G55">
        <v>1497.92</v>
      </c>
      <c r="H55" t="s">
        <v>1353</v>
      </c>
      <c r="J55" t="s">
        <v>30</v>
      </c>
      <c r="K55">
        <v>4871</v>
      </c>
    </row>
    <row r="56" spans="1:11" x14ac:dyDescent="0.25">
      <c r="A56">
        <v>73820</v>
      </c>
      <c r="B56" s="1">
        <v>43796</v>
      </c>
      <c r="C56" t="s">
        <v>34</v>
      </c>
      <c r="D56" t="s">
        <v>1352</v>
      </c>
      <c r="E56" t="s">
        <v>32</v>
      </c>
      <c r="F56">
        <v>85.17</v>
      </c>
      <c r="G56">
        <v>85.17</v>
      </c>
      <c r="H56" t="s">
        <v>1351</v>
      </c>
      <c r="J56" t="s">
        <v>30</v>
      </c>
      <c r="K56">
        <v>4871</v>
      </c>
    </row>
    <row r="57" spans="1:11" x14ac:dyDescent="0.25">
      <c r="A57">
        <v>73821</v>
      </c>
      <c r="B57" s="1">
        <v>43796</v>
      </c>
      <c r="C57" t="s">
        <v>34</v>
      </c>
      <c r="D57" t="s">
        <v>1350</v>
      </c>
      <c r="E57" t="s">
        <v>32</v>
      </c>
      <c r="F57">
        <v>85.17</v>
      </c>
      <c r="G57">
        <v>85.17</v>
      </c>
      <c r="H57" t="s">
        <v>1349</v>
      </c>
      <c r="J57" t="s">
        <v>30</v>
      </c>
      <c r="K57">
        <v>4871</v>
      </c>
    </row>
    <row r="58" spans="1:11" x14ac:dyDescent="0.25">
      <c r="A58">
        <v>73822</v>
      </c>
      <c r="B58" s="1">
        <v>43796</v>
      </c>
      <c r="C58" t="s">
        <v>34</v>
      </c>
      <c r="D58" t="s">
        <v>1348</v>
      </c>
      <c r="E58" t="s">
        <v>32</v>
      </c>
      <c r="F58">
        <v>85.17</v>
      </c>
      <c r="G58">
        <v>85.17</v>
      </c>
      <c r="H58" t="s">
        <v>1347</v>
      </c>
      <c r="J58" t="s">
        <v>30</v>
      </c>
      <c r="K58">
        <v>4871</v>
      </c>
    </row>
    <row r="59" spans="1:11" x14ac:dyDescent="0.25">
      <c r="A59">
        <v>73823</v>
      </c>
      <c r="B59" s="1">
        <v>43796</v>
      </c>
      <c r="C59" t="s">
        <v>34</v>
      </c>
      <c r="D59" t="s">
        <v>1346</v>
      </c>
      <c r="E59" t="s">
        <v>32</v>
      </c>
      <c r="F59">
        <v>85.17</v>
      </c>
      <c r="G59">
        <v>85.17</v>
      </c>
      <c r="H59" t="s">
        <v>1345</v>
      </c>
      <c r="J59" t="s">
        <v>30</v>
      </c>
      <c r="K59">
        <v>4871</v>
      </c>
    </row>
    <row r="60" spans="1:11" x14ac:dyDescent="0.25">
      <c r="A60">
        <v>73824</v>
      </c>
      <c r="B60" s="1">
        <v>43796</v>
      </c>
      <c r="C60" t="s">
        <v>34</v>
      </c>
      <c r="D60" t="s">
        <v>1344</v>
      </c>
      <c r="E60" t="s">
        <v>32</v>
      </c>
      <c r="F60">
        <v>294</v>
      </c>
      <c r="G60">
        <v>294</v>
      </c>
      <c r="H60" t="s">
        <v>1343</v>
      </c>
      <c r="J60" t="s">
        <v>30</v>
      </c>
      <c r="K60">
        <v>4871</v>
      </c>
    </row>
    <row r="61" spans="1:11" x14ac:dyDescent="0.25">
      <c r="A61">
        <v>73804</v>
      </c>
      <c r="B61" s="1">
        <v>43798</v>
      </c>
      <c r="C61" t="s">
        <v>34</v>
      </c>
      <c r="D61" t="s">
        <v>1342</v>
      </c>
      <c r="E61" t="s">
        <v>32</v>
      </c>
      <c r="F61">
        <v>360.29</v>
      </c>
      <c r="G61">
        <v>360.29</v>
      </c>
      <c r="H61" t="s">
        <v>1341</v>
      </c>
      <c r="J61" t="s">
        <v>30</v>
      </c>
      <c r="K61">
        <v>4871</v>
      </c>
    </row>
    <row r="62" spans="1:11" x14ac:dyDescent="0.25">
      <c r="A62">
        <v>73805</v>
      </c>
      <c r="B62" s="1">
        <v>43798</v>
      </c>
      <c r="C62" t="s">
        <v>34</v>
      </c>
      <c r="D62" t="s">
        <v>1340</v>
      </c>
      <c r="E62" t="s">
        <v>32</v>
      </c>
      <c r="F62">
        <v>239</v>
      </c>
      <c r="G62">
        <v>239</v>
      </c>
      <c r="H62" t="s">
        <v>1339</v>
      </c>
      <c r="J62" t="s">
        <v>30</v>
      </c>
      <c r="K62">
        <v>4871</v>
      </c>
    </row>
    <row r="63" spans="1:11" x14ac:dyDescent="0.25">
      <c r="A63">
        <v>73806</v>
      </c>
      <c r="B63" s="1">
        <v>43798</v>
      </c>
      <c r="C63" t="s">
        <v>34</v>
      </c>
      <c r="D63" t="s">
        <v>1338</v>
      </c>
      <c r="E63" t="s">
        <v>32</v>
      </c>
      <c r="F63">
        <v>85.17</v>
      </c>
      <c r="G63">
        <v>85.17</v>
      </c>
      <c r="H63" t="s">
        <v>1337</v>
      </c>
      <c r="J63" t="s">
        <v>30</v>
      </c>
      <c r="K63">
        <v>4871</v>
      </c>
    </row>
    <row r="64" spans="1:11" x14ac:dyDescent="0.25">
      <c r="A64">
        <v>73807</v>
      </c>
      <c r="B64" s="1">
        <v>43798</v>
      </c>
      <c r="C64" t="s">
        <v>34</v>
      </c>
      <c r="D64" t="s">
        <v>1336</v>
      </c>
      <c r="E64" t="s">
        <v>32</v>
      </c>
      <c r="F64">
        <v>294</v>
      </c>
      <c r="G64">
        <v>294</v>
      </c>
      <c r="H64" t="s">
        <v>1335</v>
      </c>
      <c r="J64" t="s">
        <v>30</v>
      </c>
      <c r="K64">
        <v>4871</v>
      </c>
    </row>
    <row r="65" spans="1:11" x14ac:dyDescent="0.25">
      <c r="A65">
        <v>73808</v>
      </c>
      <c r="B65" s="1">
        <v>43798</v>
      </c>
      <c r="C65" t="s">
        <v>34</v>
      </c>
      <c r="D65" t="s">
        <v>1334</v>
      </c>
      <c r="E65" t="s">
        <v>32</v>
      </c>
      <c r="F65">
        <v>85.17</v>
      </c>
      <c r="G65">
        <v>85.17</v>
      </c>
      <c r="H65" t="s">
        <v>1333</v>
      </c>
      <c r="J65" t="s">
        <v>30</v>
      </c>
      <c r="K65">
        <v>4871</v>
      </c>
    </row>
    <row r="66" spans="1:11" x14ac:dyDescent="0.25">
      <c r="A66">
        <v>73809</v>
      </c>
      <c r="B66" s="1">
        <v>43798</v>
      </c>
      <c r="C66" t="s">
        <v>34</v>
      </c>
      <c r="D66" t="s">
        <v>1332</v>
      </c>
      <c r="E66" t="s">
        <v>32</v>
      </c>
      <c r="F66">
        <v>85.17</v>
      </c>
      <c r="G66">
        <v>85.17</v>
      </c>
      <c r="H66" t="s">
        <v>1331</v>
      </c>
      <c r="J66" t="s">
        <v>30</v>
      </c>
      <c r="K66">
        <v>4871</v>
      </c>
    </row>
    <row r="67" spans="1:11" x14ac:dyDescent="0.25">
      <c r="A67">
        <v>73810</v>
      </c>
      <c r="B67" s="1">
        <v>43798</v>
      </c>
      <c r="C67" t="s">
        <v>34</v>
      </c>
      <c r="D67" t="s">
        <v>1330</v>
      </c>
      <c r="E67" t="s">
        <v>32</v>
      </c>
      <c r="F67">
        <v>302.94</v>
      </c>
      <c r="G67">
        <v>302.94</v>
      </c>
      <c r="H67" t="s">
        <v>1329</v>
      </c>
      <c r="J67" t="s">
        <v>30</v>
      </c>
      <c r="K67">
        <v>4871</v>
      </c>
    </row>
    <row r="68" spans="1:11" x14ac:dyDescent="0.25">
      <c r="A68">
        <v>73811</v>
      </c>
      <c r="B68" s="1">
        <v>43798</v>
      </c>
      <c r="C68" t="s">
        <v>34</v>
      </c>
      <c r="D68" t="s">
        <v>1328</v>
      </c>
      <c r="E68" t="s">
        <v>32</v>
      </c>
      <c r="F68">
        <v>302.94</v>
      </c>
      <c r="G68">
        <v>302.94</v>
      </c>
      <c r="H68" t="s">
        <v>1327</v>
      </c>
      <c r="J68" t="s">
        <v>30</v>
      </c>
      <c r="K68">
        <v>4871</v>
      </c>
    </row>
    <row r="69" spans="1:11" x14ac:dyDescent="0.25">
      <c r="A69">
        <v>73812</v>
      </c>
      <c r="B69" s="1">
        <v>43798</v>
      </c>
      <c r="C69" t="s">
        <v>34</v>
      </c>
      <c r="D69" t="s">
        <v>1326</v>
      </c>
      <c r="E69" t="s">
        <v>32</v>
      </c>
      <c r="F69">
        <v>85.17</v>
      </c>
      <c r="G69">
        <v>85.17</v>
      </c>
      <c r="H69" t="s">
        <v>1325</v>
      </c>
      <c r="J69" t="s">
        <v>30</v>
      </c>
      <c r="K69">
        <v>4871</v>
      </c>
    </row>
    <row r="70" spans="1:11" x14ac:dyDescent="0.25">
      <c r="A70">
        <v>73813</v>
      </c>
      <c r="B70" s="1">
        <v>43798</v>
      </c>
      <c r="C70" t="s">
        <v>34</v>
      </c>
      <c r="D70" t="s">
        <v>1324</v>
      </c>
      <c r="E70" t="s">
        <v>32</v>
      </c>
      <c r="F70">
        <v>85.17</v>
      </c>
      <c r="G70">
        <v>85.17</v>
      </c>
      <c r="H70" t="s">
        <v>1323</v>
      </c>
      <c r="J70" t="s">
        <v>30</v>
      </c>
      <c r="K70">
        <v>4871</v>
      </c>
    </row>
    <row r="71" spans="1:11" x14ac:dyDescent="0.25">
      <c r="A71">
        <v>73814</v>
      </c>
      <c r="B71" s="1">
        <v>43798</v>
      </c>
      <c r="C71" t="s">
        <v>34</v>
      </c>
      <c r="D71" t="s">
        <v>1322</v>
      </c>
      <c r="E71" t="s">
        <v>32</v>
      </c>
      <c r="F71">
        <v>85.17</v>
      </c>
      <c r="G71">
        <v>85.17</v>
      </c>
      <c r="H71" t="s">
        <v>1321</v>
      </c>
      <c r="J71" t="s">
        <v>30</v>
      </c>
      <c r="K71">
        <v>4871</v>
      </c>
    </row>
    <row r="72" spans="1:11" x14ac:dyDescent="0.25">
      <c r="A72">
        <v>73815</v>
      </c>
      <c r="B72" s="1">
        <v>43798</v>
      </c>
      <c r="C72" t="s">
        <v>34</v>
      </c>
      <c r="D72" t="s">
        <v>1320</v>
      </c>
      <c r="E72" t="s">
        <v>32</v>
      </c>
      <c r="F72">
        <v>302.94</v>
      </c>
      <c r="G72">
        <v>302.94</v>
      </c>
      <c r="H72" t="s">
        <v>1319</v>
      </c>
      <c r="J72" t="s">
        <v>30</v>
      </c>
      <c r="K72">
        <v>4871</v>
      </c>
    </row>
    <row r="73" spans="1:11" x14ac:dyDescent="0.25">
      <c r="A73">
        <v>73816</v>
      </c>
      <c r="B73" s="1">
        <v>43798</v>
      </c>
      <c r="C73" t="s">
        <v>34</v>
      </c>
      <c r="D73" t="s">
        <v>1318</v>
      </c>
      <c r="E73" t="s">
        <v>32</v>
      </c>
      <c r="F73">
        <v>85.17</v>
      </c>
      <c r="G73">
        <v>85.17</v>
      </c>
      <c r="H73" t="s">
        <v>1317</v>
      </c>
      <c r="J73" t="s">
        <v>30</v>
      </c>
      <c r="K73">
        <v>4871</v>
      </c>
    </row>
    <row r="74" spans="1:11" x14ac:dyDescent="0.25">
      <c r="A74">
        <v>73817</v>
      </c>
      <c r="B74" s="1">
        <v>43798</v>
      </c>
      <c r="C74" t="s">
        <v>34</v>
      </c>
      <c r="D74" t="s">
        <v>1316</v>
      </c>
      <c r="E74" t="s">
        <v>32</v>
      </c>
      <c r="F74">
        <v>85.17</v>
      </c>
      <c r="G74">
        <v>85.17</v>
      </c>
      <c r="H74" t="s">
        <v>1315</v>
      </c>
      <c r="J74" t="s">
        <v>30</v>
      </c>
      <c r="K74">
        <v>4871</v>
      </c>
    </row>
    <row r="75" spans="1:11" x14ac:dyDescent="0.25">
      <c r="A75">
        <v>73572</v>
      </c>
      <c r="B75" s="1">
        <v>43801</v>
      </c>
      <c r="C75" t="s">
        <v>34</v>
      </c>
      <c r="D75" t="s">
        <v>1314</v>
      </c>
      <c r="E75" t="s">
        <v>32</v>
      </c>
      <c r="F75">
        <v>85.17</v>
      </c>
      <c r="G75">
        <v>85.17</v>
      </c>
      <c r="H75" t="s">
        <v>1313</v>
      </c>
      <c r="J75" t="s">
        <v>30</v>
      </c>
      <c r="K75">
        <v>4871</v>
      </c>
    </row>
    <row r="76" spans="1:11" x14ac:dyDescent="0.25">
      <c r="A76">
        <v>73573</v>
      </c>
      <c r="B76" s="1">
        <v>43801</v>
      </c>
      <c r="C76" t="s">
        <v>34</v>
      </c>
      <c r="D76" t="s">
        <v>1312</v>
      </c>
      <c r="E76" t="s">
        <v>32</v>
      </c>
      <c r="F76">
        <v>85.17</v>
      </c>
      <c r="G76">
        <v>85.17</v>
      </c>
      <c r="H76" t="s">
        <v>1311</v>
      </c>
      <c r="J76" t="s">
        <v>30</v>
      </c>
      <c r="K76">
        <v>4871</v>
      </c>
    </row>
    <row r="77" spans="1:11" x14ac:dyDescent="0.25">
      <c r="A77">
        <v>73574</v>
      </c>
      <c r="B77" s="1">
        <v>43801</v>
      </c>
      <c r="C77" t="s">
        <v>34</v>
      </c>
      <c r="D77" t="s">
        <v>1310</v>
      </c>
      <c r="E77" t="s">
        <v>32</v>
      </c>
      <c r="F77">
        <v>85.17</v>
      </c>
      <c r="G77">
        <v>85.17</v>
      </c>
      <c r="H77" t="s">
        <v>1309</v>
      </c>
      <c r="J77" t="s">
        <v>30</v>
      </c>
      <c r="K77">
        <v>4871</v>
      </c>
    </row>
    <row r="78" spans="1:11" x14ac:dyDescent="0.25">
      <c r="A78">
        <v>73575</v>
      </c>
      <c r="B78" s="1">
        <v>43801</v>
      </c>
      <c r="C78" t="s">
        <v>34</v>
      </c>
      <c r="D78" t="s">
        <v>1308</v>
      </c>
      <c r="E78" t="s">
        <v>32</v>
      </c>
      <c r="F78">
        <v>85.17</v>
      </c>
      <c r="G78">
        <v>85.17</v>
      </c>
      <c r="H78" t="s">
        <v>1307</v>
      </c>
      <c r="J78" t="s">
        <v>30</v>
      </c>
      <c r="K78">
        <v>4871</v>
      </c>
    </row>
    <row r="79" spans="1:11" x14ac:dyDescent="0.25">
      <c r="A79">
        <v>73576</v>
      </c>
      <c r="B79" s="1">
        <v>43801</v>
      </c>
      <c r="C79" t="s">
        <v>34</v>
      </c>
      <c r="D79" t="s">
        <v>1306</v>
      </c>
      <c r="E79" t="s">
        <v>32</v>
      </c>
      <c r="F79">
        <v>85.17</v>
      </c>
      <c r="G79">
        <v>85.17</v>
      </c>
      <c r="H79" t="s">
        <v>1305</v>
      </c>
      <c r="J79" t="s">
        <v>30</v>
      </c>
      <c r="K79">
        <v>4871</v>
      </c>
    </row>
    <row r="80" spans="1:11" x14ac:dyDescent="0.25">
      <c r="A80">
        <v>73577</v>
      </c>
      <c r="B80" s="1">
        <v>43801</v>
      </c>
      <c r="C80" t="s">
        <v>34</v>
      </c>
      <c r="D80" t="s">
        <v>1304</v>
      </c>
      <c r="E80" t="s">
        <v>32</v>
      </c>
      <c r="F80">
        <v>294</v>
      </c>
      <c r="G80">
        <v>294</v>
      </c>
      <c r="H80" t="s">
        <v>1303</v>
      </c>
      <c r="J80" t="s">
        <v>30</v>
      </c>
      <c r="K80">
        <v>4871</v>
      </c>
    </row>
    <row r="81" spans="1:11" x14ac:dyDescent="0.25">
      <c r="A81">
        <v>73578</v>
      </c>
      <c r="B81" s="1">
        <v>43801</v>
      </c>
      <c r="C81" t="s">
        <v>34</v>
      </c>
      <c r="D81" t="s">
        <v>1302</v>
      </c>
      <c r="E81" t="s">
        <v>32</v>
      </c>
      <c r="F81">
        <v>302.94</v>
      </c>
      <c r="G81">
        <v>302.94</v>
      </c>
      <c r="H81" t="s">
        <v>1301</v>
      </c>
      <c r="J81" t="s">
        <v>30</v>
      </c>
      <c r="K81">
        <v>4871</v>
      </c>
    </row>
    <row r="82" spans="1:11" x14ac:dyDescent="0.25">
      <c r="A82">
        <v>73579</v>
      </c>
      <c r="B82" s="1">
        <v>43801</v>
      </c>
      <c r="C82" t="s">
        <v>34</v>
      </c>
      <c r="D82" t="s">
        <v>1300</v>
      </c>
      <c r="E82" t="s">
        <v>32</v>
      </c>
      <c r="F82">
        <v>170.34</v>
      </c>
      <c r="G82">
        <v>170.34</v>
      </c>
      <c r="H82" t="s">
        <v>1299</v>
      </c>
      <c r="J82" t="s">
        <v>30</v>
      </c>
      <c r="K82">
        <v>4871</v>
      </c>
    </row>
    <row r="83" spans="1:11" x14ac:dyDescent="0.25">
      <c r="A83">
        <v>73580</v>
      </c>
      <c r="B83" s="1">
        <v>43801</v>
      </c>
      <c r="C83" t="s">
        <v>34</v>
      </c>
      <c r="D83" t="s">
        <v>1298</v>
      </c>
      <c r="E83" t="s">
        <v>32</v>
      </c>
      <c r="F83">
        <v>796.47</v>
      </c>
      <c r="G83">
        <v>796.47</v>
      </c>
      <c r="H83" t="s">
        <v>1297</v>
      </c>
      <c r="J83" t="s">
        <v>30</v>
      </c>
      <c r="K83">
        <v>4871</v>
      </c>
    </row>
    <row r="84" spans="1:11" x14ac:dyDescent="0.25">
      <c r="A84">
        <v>73581</v>
      </c>
      <c r="B84" s="1">
        <v>43801</v>
      </c>
      <c r="C84" t="s">
        <v>34</v>
      </c>
      <c r="D84" t="s">
        <v>1296</v>
      </c>
      <c r="E84" t="s">
        <v>32</v>
      </c>
      <c r="F84">
        <v>1497.92</v>
      </c>
      <c r="G84">
        <v>1497.92</v>
      </c>
      <c r="H84" t="s">
        <v>1295</v>
      </c>
      <c r="J84" t="s">
        <v>30</v>
      </c>
      <c r="K84">
        <v>4871</v>
      </c>
    </row>
    <row r="85" spans="1:11" x14ac:dyDescent="0.25">
      <c r="A85">
        <v>73582</v>
      </c>
      <c r="B85" s="1">
        <v>43801</v>
      </c>
      <c r="C85" t="s">
        <v>34</v>
      </c>
      <c r="D85" t="s">
        <v>1294</v>
      </c>
      <c r="E85" t="s">
        <v>32</v>
      </c>
      <c r="F85">
        <v>796.47</v>
      </c>
      <c r="G85">
        <v>796.47</v>
      </c>
      <c r="H85" t="s">
        <v>1293</v>
      </c>
      <c r="J85" t="s">
        <v>30</v>
      </c>
      <c r="K85">
        <v>4871</v>
      </c>
    </row>
    <row r="86" spans="1:11" x14ac:dyDescent="0.25">
      <c r="A86">
        <v>73583</v>
      </c>
      <c r="B86" s="1">
        <v>43801</v>
      </c>
      <c r="C86" t="s">
        <v>34</v>
      </c>
      <c r="D86" t="s">
        <v>1292</v>
      </c>
      <c r="E86" t="s">
        <v>32</v>
      </c>
      <c r="F86">
        <v>170.34</v>
      </c>
      <c r="G86">
        <v>170.34</v>
      </c>
      <c r="H86" t="s">
        <v>1291</v>
      </c>
      <c r="J86" t="s">
        <v>30</v>
      </c>
      <c r="K86">
        <v>4871</v>
      </c>
    </row>
    <row r="87" spans="1:11" x14ac:dyDescent="0.25">
      <c r="A87">
        <v>73584</v>
      </c>
      <c r="B87" s="1">
        <v>43801</v>
      </c>
      <c r="C87" t="s">
        <v>34</v>
      </c>
      <c r="D87" t="s">
        <v>1290</v>
      </c>
      <c r="E87" t="s">
        <v>32</v>
      </c>
      <c r="F87">
        <v>85.17</v>
      </c>
      <c r="G87">
        <v>85.17</v>
      </c>
      <c r="H87" t="s">
        <v>1289</v>
      </c>
      <c r="J87" t="s">
        <v>30</v>
      </c>
      <c r="K87">
        <v>4871</v>
      </c>
    </row>
    <row r="88" spans="1:11" x14ac:dyDescent="0.25">
      <c r="A88">
        <v>73585</v>
      </c>
      <c r="B88" s="1">
        <v>43801</v>
      </c>
      <c r="C88" t="s">
        <v>34</v>
      </c>
      <c r="D88" t="s">
        <v>1288</v>
      </c>
      <c r="E88" t="s">
        <v>32</v>
      </c>
      <c r="F88">
        <v>85.17</v>
      </c>
      <c r="G88">
        <v>85.17</v>
      </c>
      <c r="H88" t="s">
        <v>1287</v>
      </c>
      <c r="J88" t="s">
        <v>30</v>
      </c>
      <c r="K88">
        <v>4871</v>
      </c>
    </row>
    <row r="89" spans="1:11" x14ac:dyDescent="0.25">
      <c r="A89">
        <v>73586</v>
      </c>
      <c r="B89" s="1">
        <v>43801</v>
      </c>
      <c r="C89" t="s">
        <v>34</v>
      </c>
      <c r="D89" t="s">
        <v>1286</v>
      </c>
      <c r="E89" t="s">
        <v>32</v>
      </c>
      <c r="F89">
        <v>85.17</v>
      </c>
      <c r="G89">
        <v>85.17</v>
      </c>
      <c r="H89" t="s">
        <v>1285</v>
      </c>
      <c r="J89" t="s">
        <v>30</v>
      </c>
      <c r="K89">
        <v>4871</v>
      </c>
    </row>
    <row r="90" spans="1:11" x14ac:dyDescent="0.25">
      <c r="A90">
        <v>73587</v>
      </c>
      <c r="B90" s="1">
        <v>43801</v>
      </c>
      <c r="C90" t="s">
        <v>34</v>
      </c>
      <c r="D90" t="s">
        <v>1284</v>
      </c>
      <c r="E90" t="s">
        <v>32</v>
      </c>
      <c r="F90">
        <v>239</v>
      </c>
      <c r="G90">
        <v>239</v>
      </c>
      <c r="H90" t="s">
        <v>1283</v>
      </c>
      <c r="J90" t="s">
        <v>30</v>
      </c>
      <c r="K90">
        <v>4871</v>
      </c>
    </row>
    <row r="91" spans="1:11" x14ac:dyDescent="0.25">
      <c r="A91">
        <v>73588</v>
      </c>
      <c r="B91" s="1">
        <v>43801</v>
      </c>
      <c r="C91" t="s">
        <v>34</v>
      </c>
      <c r="D91" t="s">
        <v>1282</v>
      </c>
      <c r="E91" t="s">
        <v>32</v>
      </c>
      <c r="F91">
        <v>239.37</v>
      </c>
      <c r="G91">
        <v>239.37</v>
      </c>
      <c r="H91" t="s">
        <v>1281</v>
      </c>
      <c r="J91" t="s">
        <v>30</v>
      </c>
      <c r="K91">
        <v>4871</v>
      </c>
    </row>
    <row r="92" spans="1:11" x14ac:dyDescent="0.25">
      <c r="A92">
        <v>73589</v>
      </c>
      <c r="B92" s="1">
        <v>43801</v>
      </c>
      <c r="C92" t="s">
        <v>34</v>
      </c>
      <c r="D92" t="s">
        <v>1280</v>
      </c>
      <c r="E92" t="s">
        <v>32</v>
      </c>
      <c r="F92">
        <v>85.17</v>
      </c>
      <c r="G92">
        <v>85.17</v>
      </c>
      <c r="H92" t="s">
        <v>1279</v>
      </c>
      <c r="J92" t="s">
        <v>30</v>
      </c>
      <c r="K92">
        <v>4871</v>
      </c>
    </row>
    <row r="93" spans="1:11" x14ac:dyDescent="0.25">
      <c r="A93">
        <v>73590</v>
      </c>
      <c r="B93" s="1">
        <v>43801</v>
      </c>
      <c r="C93" t="s">
        <v>34</v>
      </c>
      <c r="D93" t="s">
        <v>1278</v>
      </c>
      <c r="E93" t="s">
        <v>32</v>
      </c>
      <c r="F93">
        <v>85.17</v>
      </c>
      <c r="G93">
        <v>85.17</v>
      </c>
      <c r="H93" t="s">
        <v>1277</v>
      </c>
      <c r="J93" t="s">
        <v>30</v>
      </c>
      <c r="K93">
        <v>4871</v>
      </c>
    </row>
    <row r="94" spans="1:11" x14ac:dyDescent="0.25">
      <c r="A94">
        <v>73591</v>
      </c>
      <c r="B94" s="1">
        <v>43801</v>
      </c>
      <c r="C94" t="s">
        <v>34</v>
      </c>
      <c r="D94" t="s">
        <v>1276</v>
      </c>
      <c r="E94" t="s">
        <v>32</v>
      </c>
      <c r="F94">
        <v>731.45</v>
      </c>
      <c r="G94">
        <v>731.45</v>
      </c>
      <c r="H94" t="s">
        <v>1275</v>
      </c>
      <c r="J94" t="s">
        <v>30</v>
      </c>
      <c r="K94">
        <v>4871</v>
      </c>
    </row>
    <row r="95" spans="1:11" x14ac:dyDescent="0.25">
      <c r="A95">
        <v>73592</v>
      </c>
      <c r="B95" s="1">
        <v>43801</v>
      </c>
      <c r="C95" t="s">
        <v>34</v>
      </c>
      <c r="D95" t="s">
        <v>1274</v>
      </c>
      <c r="E95" t="s">
        <v>32</v>
      </c>
      <c r="F95">
        <v>85.17</v>
      </c>
      <c r="G95">
        <v>85.17</v>
      </c>
      <c r="H95" t="s">
        <v>1273</v>
      </c>
      <c r="J95" t="s">
        <v>30</v>
      </c>
      <c r="K95">
        <v>4871</v>
      </c>
    </row>
    <row r="96" spans="1:11" x14ac:dyDescent="0.25">
      <c r="A96">
        <v>73593</v>
      </c>
      <c r="B96" s="1">
        <v>43801</v>
      </c>
      <c r="C96" t="s">
        <v>34</v>
      </c>
      <c r="D96" t="s">
        <v>1272</v>
      </c>
      <c r="E96" t="s">
        <v>32</v>
      </c>
      <c r="F96">
        <v>85.17</v>
      </c>
      <c r="G96">
        <v>85.17</v>
      </c>
      <c r="H96" t="s">
        <v>1271</v>
      </c>
      <c r="J96" t="s">
        <v>30</v>
      </c>
      <c r="K96">
        <v>4871</v>
      </c>
    </row>
    <row r="97" spans="1:11" x14ac:dyDescent="0.25">
      <c r="A97">
        <v>73594</v>
      </c>
      <c r="B97" s="1">
        <v>43801</v>
      </c>
      <c r="C97" t="s">
        <v>34</v>
      </c>
      <c r="D97" t="s">
        <v>1270</v>
      </c>
      <c r="E97" t="s">
        <v>32</v>
      </c>
      <c r="F97">
        <v>85.17</v>
      </c>
      <c r="G97">
        <v>85.17</v>
      </c>
      <c r="H97" t="s">
        <v>1269</v>
      </c>
      <c r="J97" t="s">
        <v>30</v>
      </c>
      <c r="K97">
        <v>4871</v>
      </c>
    </row>
    <row r="98" spans="1:11" x14ac:dyDescent="0.25">
      <c r="A98">
        <v>73595</v>
      </c>
      <c r="B98" s="1">
        <v>43801</v>
      </c>
      <c r="C98" t="s">
        <v>34</v>
      </c>
      <c r="D98" t="s">
        <v>1268</v>
      </c>
      <c r="E98" t="s">
        <v>32</v>
      </c>
      <c r="F98">
        <v>984.15</v>
      </c>
      <c r="G98">
        <v>984.15</v>
      </c>
      <c r="H98" t="s">
        <v>1267</v>
      </c>
      <c r="J98" t="s">
        <v>30</v>
      </c>
      <c r="K98">
        <v>4871</v>
      </c>
    </row>
    <row r="99" spans="1:11" x14ac:dyDescent="0.25">
      <c r="A99">
        <v>73596</v>
      </c>
      <c r="B99" s="1">
        <v>43801</v>
      </c>
      <c r="C99" t="s">
        <v>34</v>
      </c>
      <c r="D99" t="s">
        <v>1266</v>
      </c>
      <c r="E99" t="s">
        <v>32</v>
      </c>
      <c r="F99">
        <v>819</v>
      </c>
      <c r="G99">
        <v>819</v>
      </c>
      <c r="H99" t="s">
        <v>1265</v>
      </c>
      <c r="J99" t="s">
        <v>30</v>
      </c>
      <c r="K99">
        <v>4871</v>
      </c>
    </row>
    <row r="100" spans="1:11" x14ac:dyDescent="0.25">
      <c r="A100">
        <v>73597</v>
      </c>
      <c r="B100" s="1">
        <v>43801</v>
      </c>
      <c r="C100" t="s">
        <v>34</v>
      </c>
      <c r="D100" t="s">
        <v>1264</v>
      </c>
      <c r="E100" t="s">
        <v>32</v>
      </c>
      <c r="F100">
        <v>85.17</v>
      </c>
      <c r="G100">
        <v>85.17</v>
      </c>
      <c r="H100" t="s">
        <v>1263</v>
      </c>
      <c r="J100" t="s">
        <v>30</v>
      </c>
      <c r="K100">
        <v>4871</v>
      </c>
    </row>
    <row r="101" spans="1:11" x14ac:dyDescent="0.25">
      <c r="A101">
        <v>73598</v>
      </c>
      <c r="B101" s="1">
        <v>43801</v>
      </c>
      <c r="C101" t="s">
        <v>34</v>
      </c>
      <c r="D101" t="s">
        <v>1262</v>
      </c>
      <c r="E101" t="s">
        <v>32</v>
      </c>
      <c r="F101">
        <v>85.17</v>
      </c>
      <c r="G101">
        <v>85.17</v>
      </c>
      <c r="H101" t="s">
        <v>1261</v>
      </c>
      <c r="J101" t="s">
        <v>30</v>
      </c>
      <c r="K101">
        <v>4871</v>
      </c>
    </row>
    <row r="102" spans="1:11" x14ac:dyDescent="0.25">
      <c r="A102">
        <v>73599</v>
      </c>
      <c r="B102" s="1">
        <v>43801</v>
      </c>
      <c r="C102" t="s">
        <v>34</v>
      </c>
      <c r="D102" t="s">
        <v>1260</v>
      </c>
      <c r="E102" t="s">
        <v>32</v>
      </c>
      <c r="F102">
        <v>85.17</v>
      </c>
      <c r="G102">
        <v>85.17</v>
      </c>
      <c r="H102" t="s">
        <v>1259</v>
      </c>
      <c r="J102" t="s">
        <v>30</v>
      </c>
      <c r="K102">
        <v>4871</v>
      </c>
    </row>
    <row r="103" spans="1:11" x14ac:dyDescent="0.25">
      <c r="A103">
        <v>73600</v>
      </c>
      <c r="B103" s="1">
        <v>43801</v>
      </c>
      <c r="C103" t="s">
        <v>34</v>
      </c>
      <c r="D103" t="s">
        <v>1258</v>
      </c>
      <c r="E103" t="s">
        <v>32</v>
      </c>
      <c r="F103">
        <v>85.17</v>
      </c>
      <c r="G103">
        <v>85.17</v>
      </c>
      <c r="H103" t="s">
        <v>1257</v>
      </c>
      <c r="J103" t="s">
        <v>30</v>
      </c>
      <c r="K103">
        <v>4871</v>
      </c>
    </row>
    <row r="104" spans="1:11" x14ac:dyDescent="0.25">
      <c r="A104">
        <v>73601</v>
      </c>
      <c r="B104" s="1">
        <v>43801</v>
      </c>
      <c r="C104" t="s">
        <v>34</v>
      </c>
      <c r="D104" t="s">
        <v>1256</v>
      </c>
      <c r="E104" t="s">
        <v>32</v>
      </c>
      <c r="F104">
        <v>239</v>
      </c>
      <c r="G104">
        <v>239</v>
      </c>
      <c r="H104" t="s">
        <v>1255</v>
      </c>
      <c r="J104" t="s">
        <v>30</v>
      </c>
      <c r="K104">
        <v>4871</v>
      </c>
    </row>
    <row r="105" spans="1:11" x14ac:dyDescent="0.25">
      <c r="A105">
        <v>73602</v>
      </c>
      <c r="B105" s="1">
        <v>43801</v>
      </c>
      <c r="C105" t="s">
        <v>34</v>
      </c>
      <c r="D105" t="s">
        <v>1254</v>
      </c>
      <c r="E105" t="s">
        <v>32</v>
      </c>
      <c r="F105">
        <v>294</v>
      </c>
      <c r="G105">
        <v>294</v>
      </c>
      <c r="H105" t="s">
        <v>1253</v>
      </c>
      <c r="J105" t="s">
        <v>30</v>
      </c>
      <c r="K105">
        <v>4871</v>
      </c>
    </row>
    <row r="106" spans="1:11" x14ac:dyDescent="0.25">
      <c r="A106">
        <v>73603</v>
      </c>
      <c r="B106" s="1">
        <v>43801</v>
      </c>
      <c r="C106" t="s">
        <v>34</v>
      </c>
      <c r="D106" t="s">
        <v>1252</v>
      </c>
      <c r="E106" t="s">
        <v>32</v>
      </c>
      <c r="F106">
        <v>984.15</v>
      </c>
      <c r="G106">
        <v>984.15</v>
      </c>
      <c r="H106" t="s">
        <v>1251</v>
      </c>
      <c r="J106" t="s">
        <v>30</v>
      </c>
      <c r="K106">
        <v>4871</v>
      </c>
    </row>
    <row r="107" spans="1:11" x14ac:dyDescent="0.25">
      <c r="A107">
        <v>73551</v>
      </c>
      <c r="B107" s="1">
        <v>43802</v>
      </c>
      <c r="C107" t="s">
        <v>34</v>
      </c>
      <c r="D107" t="s">
        <v>1250</v>
      </c>
      <c r="E107" t="s">
        <v>32</v>
      </c>
      <c r="F107">
        <v>294</v>
      </c>
      <c r="G107">
        <v>294</v>
      </c>
      <c r="H107" t="s">
        <v>1249</v>
      </c>
      <c r="J107" t="s">
        <v>30</v>
      </c>
      <c r="K107">
        <v>4871</v>
      </c>
    </row>
    <row r="108" spans="1:11" x14ac:dyDescent="0.25">
      <c r="A108">
        <v>73552</v>
      </c>
      <c r="B108" s="1">
        <v>43802</v>
      </c>
      <c r="C108" t="s">
        <v>34</v>
      </c>
      <c r="D108" t="s">
        <v>1248</v>
      </c>
      <c r="E108" t="s">
        <v>32</v>
      </c>
      <c r="F108">
        <v>294</v>
      </c>
      <c r="G108">
        <v>294</v>
      </c>
      <c r="H108" t="s">
        <v>1247</v>
      </c>
      <c r="J108" t="s">
        <v>30</v>
      </c>
      <c r="K108">
        <v>4871</v>
      </c>
    </row>
    <row r="109" spans="1:11" x14ac:dyDescent="0.25">
      <c r="A109">
        <v>73553</v>
      </c>
      <c r="B109" s="1">
        <v>43802</v>
      </c>
      <c r="C109" t="s">
        <v>34</v>
      </c>
      <c r="D109" t="s">
        <v>1246</v>
      </c>
      <c r="E109" t="s">
        <v>32</v>
      </c>
      <c r="F109">
        <v>294</v>
      </c>
      <c r="G109">
        <v>294</v>
      </c>
      <c r="H109" t="s">
        <v>1245</v>
      </c>
      <c r="J109" t="s">
        <v>30</v>
      </c>
      <c r="K109">
        <v>4871</v>
      </c>
    </row>
    <row r="110" spans="1:11" x14ac:dyDescent="0.25">
      <c r="A110">
        <v>73554</v>
      </c>
      <c r="B110" s="1">
        <v>43802</v>
      </c>
      <c r="C110" t="s">
        <v>34</v>
      </c>
      <c r="D110" t="s">
        <v>1244</v>
      </c>
      <c r="E110" t="s">
        <v>32</v>
      </c>
      <c r="F110">
        <v>294</v>
      </c>
      <c r="G110">
        <v>294</v>
      </c>
      <c r="H110" t="s">
        <v>1243</v>
      </c>
      <c r="J110" t="s">
        <v>30</v>
      </c>
      <c r="K110">
        <v>4871</v>
      </c>
    </row>
    <row r="111" spans="1:11" x14ac:dyDescent="0.25">
      <c r="A111">
        <v>73555</v>
      </c>
      <c r="B111" s="1">
        <v>43802</v>
      </c>
      <c r="C111" t="s">
        <v>34</v>
      </c>
      <c r="D111" t="s">
        <v>1242</v>
      </c>
      <c r="E111" t="s">
        <v>32</v>
      </c>
      <c r="F111">
        <v>294</v>
      </c>
      <c r="G111">
        <v>294</v>
      </c>
      <c r="H111" t="s">
        <v>1241</v>
      </c>
      <c r="J111" t="s">
        <v>30</v>
      </c>
      <c r="K111">
        <v>4871</v>
      </c>
    </row>
    <row r="112" spans="1:11" x14ac:dyDescent="0.25">
      <c r="A112">
        <v>73556</v>
      </c>
      <c r="B112" s="1">
        <v>43802</v>
      </c>
      <c r="C112" t="s">
        <v>34</v>
      </c>
      <c r="D112" t="s">
        <v>1240</v>
      </c>
      <c r="E112" t="s">
        <v>32</v>
      </c>
      <c r="F112">
        <v>294</v>
      </c>
      <c r="G112">
        <v>294</v>
      </c>
      <c r="H112" t="s">
        <v>1239</v>
      </c>
      <c r="J112" t="s">
        <v>30</v>
      </c>
      <c r="K112">
        <v>4871</v>
      </c>
    </row>
    <row r="113" spans="1:11" x14ac:dyDescent="0.25">
      <c r="A113">
        <v>73557</v>
      </c>
      <c r="B113" s="1">
        <v>43802</v>
      </c>
      <c r="C113" t="s">
        <v>34</v>
      </c>
      <c r="D113" t="s">
        <v>1238</v>
      </c>
      <c r="E113" t="s">
        <v>32</v>
      </c>
      <c r="F113">
        <v>302.94</v>
      </c>
      <c r="G113">
        <v>302.94</v>
      </c>
      <c r="H113" t="s">
        <v>1237</v>
      </c>
      <c r="J113" t="s">
        <v>30</v>
      </c>
      <c r="K113">
        <v>4871</v>
      </c>
    </row>
    <row r="114" spans="1:11" x14ac:dyDescent="0.25">
      <c r="A114">
        <v>73558</v>
      </c>
      <c r="B114" s="1">
        <v>43802</v>
      </c>
      <c r="C114" t="s">
        <v>34</v>
      </c>
      <c r="D114" t="s">
        <v>1236</v>
      </c>
      <c r="E114" t="s">
        <v>32</v>
      </c>
      <c r="F114">
        <v>294</v>
      </c>
      <c r="G114">
        <v>294</v>
      </c>
      <c r="H114" t="s">
        <v>1235</v>
      </c>
      <c r="J114" t="s">
        <v>30</v>
      </c>
      <c r="K114">
        <v>4871</v>
      </c>
    </row>
    <row r="115" spans="1:11" x14ac:dyDescent="0.25">
      <c r="A115">
        <v>73559</v>
      </c>
      <c r="B115" s="1">
        <v>43802</v>
      </c>
      <c r="C115" t="s">
        <v>34</v>
      </c>
      <c r="D115" t="s">
        <v>1234</v>
      </c>
      <c r="E115" t="s">
        <v>32</v>
      </c>
      <c r="F115">
        <v>302.94</v>
      </c>
      <c r="G115">
        <v>302.94</v>
      </c>
      <c r="H115" t="s">
        <v>1233</v>
      </c>
      <c r="J115" t="s">
        <v>30</v>
      </c>
      <c r="K115">
        <v>4871</v>
      </c>
    </row>
    <row r="116" spans="1:11" x14ac:dyDescent="0.25">
      <c r="A116">
        <v>73560</v>
      </c>
      <c r="B116" s="1">
        <v>43802</v>
      </c>
      <c r="C116" t="s">
        <v>34</v>
      </c>
      <c r="D116" t="s">
        <v>1232</v>
      </c>
      <c r="E116" t="s">
        <v>32</v>
      </c>
      <c r="F116">
        <v>302.94</v>
      </c>
      <c r="G116">
        <v>302.94</v>
      </c>
      <c r="H116" t="s">
        <v>1231</v>
      </c>
      <c r="J116" t="s">
        <v>30</v>
      </c>
      <c r="K116">
        <v>4871</v>
      </c>
    </row>
    <row r="117" spans="1:11" x14ac:dyDescent="0.25">
      <c r="A117">
        <v>73561</v>
      </c>
      <c r="B117" s="1">
        <v>43802</v>
      </c>
      <c r="C117" t="s">
        <v>34</v>
      </c>
      <c r="D117" t="s">
        <v>1230</v>
      </c>
      <c r="E117" t="s">
        <v>32</v>
      </c>
      <c r="F117">
        <v>1858.21</v>
      </c>
      <c r="G117">
        <v>1858.21</v>
      </c>
      <c r="H117" t="s">
        <v>1229</v>
      </c>
      <c r="J117" t="s">
        <v>30</v>
      </c>
      <c r="K117">
        <v>4871</v>
      </c>
    </row>
    <row r="118" spans="1:11" x14ac:dyDescent="0.25">
      <c r="A118">
        <v>73562</v>
      </c>
      <c r="B118" s="1">
        <v>43802</v>
      </c>
      <c r="C118" t="s">
        <v>34</v>
      </c>
      <c r="D118" t="s">
        <v>1228</v>
      </c>
      <c r="E118" t="s">
        <v>32</v>
      </c>
      <c r="F118">
        <v>796.47</v>
      </c>
      <c r="G118">
        <v>796.47</v>
      </c>
      <c r="H118" t="s">
        <v>1227</v>
      </c>
      <c r="J118" t="s">
        <v>30</v>
      </c>
      <c r="K118">
        <v>4871</v>
      </c>
    </row>
    <row r="119" spans="1:11" x14ac:dyDescent="0.25">
      <c r="A119">
        <v>73563</v>
      </c>
      <c r="B119" s="1">
        <v>43802</v>
      </c>
      <c r="C119" t="s">
        <v>34</v>
      </c>
      <c r="D119" t="s">
        <v>1226</v>
      </c>
      <c r="E119" t="s">
        <v>32</v>
      </c>
      <c r="F119">
        <v>239</v>
      </c>
      <c r="G119">
        <v>239</v>
      </c>
      <c r="H119" t="s">
        <v>1225</v>
      </c>
      <c r="J119" t="s">
        <v>30</v>
      </c>
      <c r="K119">
        <v>4871</v>
      </c>
    </row>
    <row r="120" spans="1:11" x14ac:dyDescent="0.25">
      <c r="A120">
        <v>73564</v>
      </c>
      <c r="B120" s="1">
        <v>43802</v>
      </c>
      <c r="C120" t="s">
        <v>34</v>
      </c>
      <c r="D120" t="s">
        <v>1224</v>
      </c>
      <c r="E120" t="s">
        <v>32</v>
      </c>
      <c r="F120">
        <v>239</v>
      </c>
      <c r="G120">
        <v>239</v>
      </c>
      <c r="H120" t="s">
        <v>1223</v>
      </c>
      <c r="J120" t="s">
        <v>30</v>
      </c>
      <c r="K120">
        <v>4871</v>
      </c>
    </row>
    <row r="121" spans="1:11" x14ac:dyDescent="0.25">
      <c r="A121">
        <v>73565</v>
      </c>
      <c r="B121" s="1">
        <v>43802</v>
      </c>
      <c r="C121" t="s">
        <v>34</v>
      </c>
      <c r="D121" t="s">
        <v>1222</v>
      </c>
      <c r="E121" t="s">
        <v>32</v>
      </c>
      <c r="F121">
        <v>819</v>
      </c>
      <c r="G121">
        <v>819</v>
      </c>
      <c r="H121" t="s">
        <v>1221</v>
      </c>
      <c r="J121" t="s">
        <v>30</v>
      </c>
      <c r="K121">
        <v>4871</v>
      </c>
    </row>
    <row r="122" spans="1:11" x14ac:dyDescent="0.25">
      <c r="A122">
        <v>73566</v>
      </c>
      <c r="B122" s="1">
        <v>43802</v>
      </c>
      <c r="C122" t="s">
        <v>34</v>
      </c>
      <c r="D122" t="s">
        <v>1220</v>
      </c>
      <c r="E122" t="s">
        <v>32</v>
      </c>
      <c r="F122">
        <v>239</v>
      </c>
      <c r="G122">
        <v>239</v>
      </c>
      <c r="H122" t="s">
        <v>1219</v>
      </c>
      <c r="J122" t="s">
        <v>30</v>
      </c>
      <c r="K122">
        <v>4871</v>
      </c>
    </row>
    <row r="123" spans="1:11" x14ac:dyDescent="0.25">
      <c r="A123">
        <v>73567</v>
      </c>
      <c r="B123" s="1">
        <v>43802</v>
      </c>
      <c r="C123" t="s">
        <v>34</v>
      </c>
      <c r="D123" t="s">
        <v>1218</v>
      </c>
      <c r="E123" t="s">
        <v>32</v>
      </c>
      <c r="F123">
        <v>984.15</v>
      </c>
      <c r="G123">
        <v>984.15</v>
      </c>
      <c r="H123" t="s">
        <v>1217</v>
      </c>
      <c r="J123" t="s">
        <v>30</v>
      </c>
      <c r="K123">
        <v>4871</v>
      </c>
    </row>
    <row r="124" spans="1:11" x14ac:dyDescent="0.25">
      <c r="A124">
        <v>73568</v>
      </c>
      <c r="B124" s="1">
        <v>43802</v>
      </c>
      <c r="C124" t="s">
        <v>34</v>
      </c>
      <c r="D124" t="s">
        <v>1216</v>
      </c>
      <c r="E124" t="s">
        <v>32</v>
      </c>
      <c r="F124">
        <v>984.15</v>
      </c>
      <c r="G124">
        <v>984.15</v>
      </c>
      <c r="H124" t="s">
        <v>1215</v>
      </c>
      <c r="J124" t="s">
        <v>30</v>
      </c>
      <c r="K124">
        <v>4871</v>
      </c>
    </row>
    <row r="125" spans="1:11" x14ac:dyDescent="0.25">
      <c r="A125">
        <v>73569</v>
      </c>
      <c r="B125" s="1">
        <v>43802</v>
      </c>
      <c r="C125" t="s">
        <v>34</v>
      </c>
      <c r="D125" t="s">
        <v>1214</v>
      </c>
      <c r="E125" t="s">
        <v>32</v>
      </c>
      <c r="F125">
        <v>1497.92</v>
      </c>
      <c r="G125">
        <v>1497.92</v>
      </c>
      <c r="H125" t="s">
        <v>1213</v>
      </c>
      <c r="J125" t="s">
        <v>30</v>
      </c>
      <c r="K125">
        <v>4871</v>
      </c>
    </row>
    <row r="126" spans="1:11" x14ac:dyDescent="0.25">
      <c r="A126">
        <v>73570</v>
      </c>
      <c r="B126" s="1">
        <v>43802</v>
      </c>
      <c r="C126" t="s">
        <v>34</v>
      </c>
      <c r="D126" t="s">
        <v>1212</v>
      </c>
      <c r="E126" t="s">
        <v>32</v>
      </c>
      <c r="F126">
        <v>1497.92</v>
      </c>
      <c r="G126">
        <v>1497.92</v>
      </c>
      <c r="H126" t="s">
        <v>1211</v>
      </c>
      <c r="J126" t="s">
        <v>30</v>
      </c>
      <c r="K126">
        <v>4871</v>
      </c>
    </row>
    <row r="127" spans="1:11" x14ac:dyDescent="0.25">
      <c r="A127">
        <v>73571</v>
      </c>
      <c r="B127" s="1">
        <v>43802</v>
      </c>
      <c r="C127" t="s">
        <v>34</v>
      </c>
      <c r="D127" t="s">
        <v>1210</v>
      </c>
      <c r="E127" t="s">
        <v>32</v>
      </c>
      <c r="F127">
        <v>984.15</v>
      </c>
      <c r="G127">
        <v>984.15</v>
      </c>
      <c r="H127" t="s">
        <v>1209</v>
      </c>
      <c r="J127" t="s">
        <v>30</v>
      </c>
      <c r="K127">
        <v>4871</v>
      </c>
    </row>
    <row r="128" spans="1:11" x14ac:dyDescent="0.25">
      <c r="A128">
        <v>73545</v>
      </c>
      <c r="B128" s="1">
        <v>43803</v>
      </c>
      <c r="C128" t="s">
        <v>34</v>
      </c>
      <c r="D128" t="s">
        <v>1208</v>
      </c>
      <c r="E128" t="s">
        <v>32</v>
      </c>
      <c r="F128">
        <v>85.17</v>
      </c>
      <c r="G128">
        <v>85.17</v>
      </c>
      <c r="H128" t="s">
        <v>1207</v>
      </c>
      <c r="J128" t="s">
        <v>30</v>
      </c>
      <c r="K128">
        <v>4871</v>
      </c>
    </row>
    <row r="129" spans="1:11" x14ac:dyDescent="0.25">
      <c r="A129">
        <v>73546</v>
      </c>
      <c r="B129" s="1">
        <v>43803</v>
      </c>
      <c r="C129" t="s">
        <v>34</v>
      </c>
      <c r="D129" t="s">
        <v>1206</v>
      </c>
      <c r="E129" t="s">
        <v>32</v>
      </c>
      <c r="F129">
        <v>85.17</v>
      </c>
      <c r="G129">
        <v>85.17</v>
      </c>
      <c r="H129" t="s">
        <v>1205</v>
      </c>
      <c r="J129" t="s">
        <v>30</v>
      </c>
      <c r="K129">
        <v>4871</v>
      </c>
    </row>
    <row r="130" spans="1:11" x14ac:dyDescent="0.25">
      <c r="A130">
        <v>73547</v>
      </c>
      <c r="B130" s="1">
        <v>43803</v>
      </c>
      <c r="C130" t="s">
        <v>34</v>
      </c>
      <c r="D130" t="s">
        <v>1204</v>
      </c>
      <c r="E130" t="s">
        <v>32</v>
      </c>
      <c r="F130">
        <v>984.15</v>
      </c>
      <c r="G130">
        <v>984.15</v>
      </c>
      <c r="H130" t="s">
        <v>1203</v>
      </c>
      <c r="J130" t="s">
        <v>30</v>
      </c>
      <c r="K130">
        <v>4871</v>
      </c>
    </row>
    <row r="131" spans="1:11" x14ac:dyDescent="0.25">
      <c r="A131">
        <v>73548</v>
      </c>
      <c r="B131" s="1">
        <v>43803</v>
      </c>
      <c r="C131" t="s">
        <v>34</v>
      </c>
      <c r="D131" t="s">
        <v>1202</v>
      </c>
      <c r="E131" t="s">
        <v>32</v>
      </c>
      <c r="F131">
        <v>170.34</v>
      </c>
      <c r="G131">
        <v>170.34</v>
      </c>
      <c r="H131" t="s">
        <v>1201</v>
      </c>
      <c r="J131" t="s">
        <v>30</v>
      </c>
      <c r="K131">
        <v>4871</v>
      </c>
    </row>
    <row r="132" spans="1:11" x14ac:dyDescent="0.25">
      <c r="A132">
        <v>73549</v>
      </c>
      <c r="B132" s="1">
        <v>43803</v>
      </c>
      <c r="C132" t="s">
        <v>34</v>
      </c>
      <c r="D132" t="s">
        <v>1200</v>
      </c>
      <c r="E132" t="s">
        <v>32</v>
      </c>
      <c r="F132">
        <v>85.17</v>
      </c>
      <c r="G132">
        <v>85.17</v>
      </c>
      <c r="H132" t="s">
        <v>1199</v>
      </c>
      <c r="J132" t="s">
        <v>30</v>
      </c>
      <c r="K132">
        <v>4871</v>
      </c>
    </row>
    <row r="133" spans="1:11" x14ac:dyDescent="0.25">
      <c r="A133">
        <v>73550</v>
      </c>
      <c r="B133" s="1">
        <v>43803</v>
      </c>
      <c r="C133" t="s">
        <v>34</v>
      </c>
      <c r="D133" t="s">
        <v>1198</v>
      </c>
      <c r="E133" t="s">
        <v>32</v>
      </c>
      <c r="F133">
        <v>984.15</v>
      </c>
      <c r="G133">
        <v>984.15</v>
      </c>
      <c r="H133" t="s">
        <v>1197</v>
      </c>
      <c r="J133" t="s">
        <v>30</v>
      </c>
      <c r="K133">
        <v>4871</v>
      </c>
    </row>
    <row r="134" spans="1:11" x14ac:dyDescent="0.25">
      <c r="A134">
        <v>73535</v>
      </c>
      <c r="B134" s="1">
        <v>43804</v>
      </c>
      <c r="C134" t="s">
        <v>34</v>
      </c>
      <c r="D134" t="s">
        <v>1196</v>
      </c>
      <c r="E134" t="s">
        <v>32</v>
      </c>
      <c r="F134">
        <v>85.17</v>
      </c>
      <c r="G134">
        <v>85.17</v>
      </c>
      <c r="H134" t="s">
        <v>1195</v>
      </c>
      <c r="J134" t="s">
        <v>30</v>
      </c>
      <c r="K134">
        <v>4871</v>
      </c>
    </row>
    <row r="135" spans="1:11" x14ac:dyDescent="0.25">
      <c r="A135">
        <v>73536</v>
      </c>
      <c r="B135" s="1">
        <v>43804</v>
      </c>
      <c r="C135" t="s">
        <v>34</v>
      </c>
      <c r="D135" t="s">
        <v>1194</v>
      </c>
      <c r="E135" t="s">
        <v>32</v>
      </c>
      <c r="F135">
        <v>85.17</v>
      </c>
      <c r="G135">
        <v>85.17</v>
      </c>
      <c r="H135" t="s">
        <v>1193</v>
      </c>
      <c r="J135" t="s">
        <v>30</v>
      </c>
      <c r="K135">
        <v>4871</v>
      </c>
    </row>
    <row r="136" spans="1:11" x14ac:dyDescent="0.25">
      <c r="A136">
        <v>73537</v>
      </c>
      <c r="B136" s="1">
        <v>43804</v>
      </c>
      <c r="C136" t="s">
        <v>34</v>
      </c>
      <c r="D136" t="s">
        <v>1192</v>
      </c>
      <c r="E136" t="s">
        <v>32</v>
      </c>
      <c r="F136">
        <v>85.17</v>
      </c>
      <c r="G136">
        <v>85.17</v>
      </c>
      <c r="H136" t="s">
        <v>1191</v>
      </c>
      <c r="J136" t="s">
        <v>30</v>
      </c>
      <c r="K136">
        <v>4871</v>
      </c>
    </row>
    <row r="137" spans="1:11" x14ac:dyDescent="0.25">
      <c r="A137">
        <v>73538</v>
      </c>
      <c r="B137" s="1">
        <v>43804</v>
      </c>
      <c r="C137" t="s">
        <v>34</v>
      </c>
      <c r="D137" t="s">
        <v>1190</v>
      </c>
      <c r="E137" t="s">
        <v>32</v>
      </c>
      <c r="F137">
        <v>85.17</v>
      </c>
      <c r="G137">
        <v>85.17</v>
      </c>
      <c r="H137" t="s">
        <v>1189</v>
      </c>
      <c r="J137" t="s">
        <v>30</v>
      </c>
      <c r="K137">
        <v>4871</v>
      </c>
    </row>
    <row r="138" spans="1:11" x14ac:dyDescent="0.25">
      <c r="A138">
        <v>73539</v>
      </c>
      <c r="B138" s="1">
        <v>43804</v>
      </c>
      <c r="C138" t="s">
        <v>34</v>
      </c>
      <c r="D138" t="s">
        <v>1188</v>
      </c>
      <c r="E138" t="s">
        <v>32</v>
      </c>
      <c r="F138">
        <v>85.17</v>
      </c>
      <c r="G138">
        <v>85.17</v>
      </c>
      <c r="H138" t="s">
        <v>1187</v>
      </c>
      <c r="J138" t="s">
        <v>30</v>
      </c>
      <c r="K138">
        <v>4871</v>
      </c>
    </row>
    <row r="139" spans="1:11" x14ac:dyDescent="0.25">
      <c r="A139">
        <v>73540</v>
      </c>
      <c r="B139" s="1">
        <v>43804</v>
      </c>
      <c r="C139" t="s">
        <v>34</v>
      </c>
      <c r="D139" t="s">
        <v>1186</v>
      </c>
      <c r="E139" t="s">
        <v>32</v>
      </c>
      <c r="F139">
        <v>85.17</v>
      </c>
      <c r="G139">
        <v>85.17</v>
      </c>
      <c r="H139" t="s">
        <v>1185</v>
      </c>
      <c r="J139" t="s">
        <v>30</v>
      </c>
      <c r="K139">
        <v>4871</v>
      </c>
    </row>
    <row r="140" spans="1:11" x14ac:dyDescent="0.25">
      <c r="A140">
        <v>73541</v>
      </c>
      <c r="B140" s="1">
        <v>43804</v>
      </c>
      <c r="C140" t="s">
        <v>34</v>
      </c>
      <c r="D140" t="s">
        <v>1184</v>
      </c>
      <c r="E140" t="s">
        <v>32</v>
      </c>
      <c r="F140">
        <v>239</v>
      </c>
      <c r="G140">
        <v>239</v>
      </c>
      <c r="H140" t="s">
        <v>1183</v>
      </c>
      <c r="J140" t="s">
        <v>30</v>
      </c>
      <c r="K140">
        <v>4871</v>
      </c>
    </row>
    <row r="141" spans="1:11" x14ac:dyDescent="0.25">
      <c r="A141">
        <v>73542</v>
      </c>
      <c r="B141" s="1">
        <v>43804</v>
      </c>
      <c r="C141" t="s">
        <v>34</v>
      </c>
      <c r="D141" t="s">
        <v>1182</v>
      </c>
      <c r="E141" t="s">
        <v>32</v>
      </c>
      <c r="F141">
        <v>294</v>
      </c>
      <c r="G141">
        <v>294</v>
      </c>
      <c r="H141" t="s">
        <v>1181</v>
      </c>
      <c r="J141" t="s">
        <v>30</v>
      </c>
      <c r="K141">
        <v>4871</v>
      </c>
    </row>
    <row r="142" spans="1:11" x14ac:dyDescent="0.25">
      <c r="A142">
        <v>73543</v>
      </c>
      <c r="B142" s="1">
        <v>43804</v>
      </c>
      <c r="C142" t="s">
        <v>34</v>
      </c>
      <c r="D142" t="s">
        <v>1180</v>
      </c>
      <c r="E142" t="s">
        <v>32</v>
      </c>
      <c r="F142">
        <v>302.94</v>
      </c>
      <c r="G142">
        <v>302.94</v>
      </c>
      <c r="H142" t="s">
        <v>1179</v>
      </c>
      <c r="J142" t="s">
        <v>30</v>
      </c>
      <c r="K142">
        <v>4871</v>
      </c>
    </row>
    <row r="143" spans="1:11" x14ac:dyDescent="0.25">
      <c r="A143">
        <v>73544</v>
      </c>
      <c r="B143" s="1">
        <v>43804</v>
      </c>
      <c r="C143" t="s">
        <v>34</v>
      </c>
      <c r="D143" t="s">
        <v>1178</v>
      </c>
      <c r="E143" t="s">
        <v>32</v>
      </c>
      <c r="F143">
        <v>302.94</v>
      </c>
      <c r="G143">
        <v>302.94</v>
      </c>
      <c r="H143" t="s">
        <v>1177</v>
      </c>
      <c r="J143" t="s">
        <v>30</v>
      </c>
      <c r="K143">
        <v>4871</v>
      </c>
    </row>
    <row r="144" spans="1:11" x14ac:dyDescent="0.25">
      <c r="A144">
        <v>73521</v>
      </c>
      <c r="B144" s="1">
        <v>43805</v>
      </c>
      <c r="C144" t="s">
        <v>34</v>
      </c>
      <c r="D144" t="s">
        <v>1176</v>
      </c>
      <c r="E144" t="s">
        <v>32</v>
      </c>
      <c r="F144">
        <v>85.17</v>
      </c>
      <c r="G144">
        <v>85.17</v>
      </c>
      <c r="H144" t="s">
        <v>1175</v>
      </c>
      <c r="J144" t="s">
        <v>30</v>
      </c>
      <c r="K144">
        <v>4871</v>
      </c>
    </row>
    <row r="145" spans="1:11" x14ac:dyDescent="0.25">
      <c r="A145">
        <v>73522</v>
      </c>
      <c r="B145" s="1">
        <v>43805</v>
      </c>
      <c r="C145" t="s">
        <v>34</v>
      </c>
      <c r="D145" t="s">
        <v>1174</v>
      </c>
      <c r="E145" t="s">
        <v>32</v>
      </c>
      <c r="F145">
        <v>85.17</v>
      </c>
      <c r="G145">
        <v>85.17</v>
      </c>
      <c r="H145" t="s">
        <v>1173</v>
      </c>
      <c r="J145" t="s">
        <v>30</v>
      </c>
      <c r="K145">
        <v>4871</v>
      </c>
    </row>
    <row r="146" spans="1:11" x14ac:dyDescent="0.25">
      <c r="A146">
        <v>73523</v>
      </c>
      <c r="B146" s="1">
        <v>43805</v>
      </c>
      <c r="C146" t="s">
        <v>34</v>
      </c>
      <c r="D146" t="s">
        <v>1172</v>
      </c>
      <c r="E146" t="s">
        <v>32</v>
      </c>
      <c r="F146">
        <v>85.17</v>
      </c>
      <c r="G146">
        <v>85.17</v>
      </c>
      <c r="H146" t="s">
        <v>1171</v>
      </c>
      <c r="J146" t="s">
        <v>30</v>
      </c>
      <c r="K146">
        <v>4871</v>
      </c>
    </row>
    <row r="147" spans="1:11" x14ac:dyDescent="0.25">
      <c r="A147">
        <v>73524</v>
      </c>
      <c r="B147" s="1">
        <v>43805</v>
      </c>
      <c r="C147" t="s">
        <v>34</v>
      </c>
      <c r="D147" t="s">
        <v>1170</v>
      </c>
      <c r="E147" t="s">
        <v>32</v>
      </c>
      <c r="F147">
        <v>302.94</v>
      </c>
      <c r="G147">
        <v>302.94</v>
      </c>
      <c r="H147" t="s">
        <v>1169</v>
      </c>
      <c r="J147" t="s">
        <v>30</v>
      </c>
      <c r="K147">
        <v>4871</v>
      </c>
    </row>
    <row r="148" spans="1:11" x14ac:dyDescent="0.25">
      <c r="A148">
        <v>73525</v>
      </c>
      <c r="B148" s="1">
        <v>43805</v>
      </c>
      <c r="C148" t="s">
        <v>34</v>
      </c>
      <c r="D148" t="s">
        <v>1168</v>
      </c>
      <c r="E148" t="s">
        <v>32</v>
      </c>
      <c r="F148">
        <v>85.17</v>
      </c>
      <c r="G148">
        <v>85.17</v>
      </c>
      <c r="H148" t="s">
        <v>1167</v>
      </c>
      <c r="J148" t="s">
        <v>30</v>
      </c>
      <c r="K148">
        <v>4871</v>
      </c>
    </row>
    <row r="149" spans="1:11" x14ac:dyDescent="0.25">
      <c r="A149">
        <v>73526</v>
      </c>
      <c r="B149" s="1">
        <v>43805</v>
      </c>
      <c r="C149" t="s">
        <v>34</v>
      </c>
      <c r="D149" t="s">
        <v>1166</v>
      </c>
      <c r="E149" t="s">
        <v>32</v>
      </c>
      <c r="F149">
        <v>85.17</v>
      </c>
      <c r="G149">
        <v>85.17</v>
      </c>
      <c r="H149" t="s">
        <v>1165</v>
      </c>
      <c r="J149" t="s">
        <v>30</v>
      </c>
      <c r="K149">
        <v>4871</v>
      </c>
    </row>
    <row r="150" spans="1:11" x14ac:dyDescent="0.25">
      <c r="A150">
        <v>73527</v>
      </c>
      <c r="B150" s="1">
        <v>43805</v>
      </c>
      <c r="C150" t="s">
        <v>34</v>
      </c>
      <c r="D150" t="s">
        <v>1164</v>
      </c>
      <c r="E150" t="s">
        <v>32</v>
      </c>
      <c r="F150">
        <v>85.17</v>
      </c>
      <c r="G150">
        <v>85.17</v>
      </c>
      <c r="H150" t="s">
        <v>1163</v>
      </c>
      <c r="J150" t="s">
        <v>30</v>
      </c>
      <c r="K150">
        <v>4871</v>
      </c>
    </row>
    <row r="151" spans="1:11" x14ac:dyDescent="0.25">
      <c r="A151">
        <v>73528</v>
      </c>
      <c r="B151" s="1">
        <v>43805</v>
      </c>
      <c r="C151" t="s">
        <v>34</v>
      </c>
      <c r="D151" t="s">
        <v>1162</v>
      </c>
      <c r="E151" t="s">
        <v>32</v>
      </c>
      <c r="F151">
        <v>85.17</v>
      </c>
      <c r="G151">
        <v>85.17</v>
      </c>
      <c r="H151" t="s">
        <v>1161</v>
      </c>
      <c r="J151" t="s">
        <v>30</v>
      </c>
      <c r="K151">
        <v>4871</v>
      </c>
    </row>
    <row r="152" spans="1:11" x14ac:dyDescent="0.25">
      <c r="A152">
        <v>73529</v>
      </c>
      <c r="B152" s="1">
        <v>43805</v>
      </c>
      <c r="C152" t="s">
        <v>34</v>
      </c>
      <c r="D152" t="s">
        <v>1160</v>
      </c>
      <c r="E152" t="s">
        <v>32</v>
      </c>
      <c r="F152">
        <v>640.20000000000005</v>
      </c>
      <c r="G152">
        <v>640.20000000000005</v>
      </c>
      <c r="H152" t="s">
        <v>1159</v>
      </c>
      <c r="J152" t="s">
        <v>30</v>
      </c>
      <c r="K152">
        <v>4871</v>
      </c>
    </row>
    <row r="153" spans="1:11" x14ac:dyDescent="0.25">
      <c r="A153">
        <v>73530</v>
      </c>
      <c r="B153" s="1">
        <v>43805</v>
      </c>
      <c r="C153" t="s">
        <v>34</v>
      </c>
      <c r="D153" t="s">
        <v>1158</v>
      </c>
      <c r="E153" t="s">
        <v>32</v>
      </c>
      <c r="F153">
        <v>294</v>
      </c>
      <c r="G153">
        <v>294</v>
      </c>
      <c r="H153" t="s">
        <v>1157</v>
      </c>
      <c r="J153" t="s">
        <v>30</v>
      </c>
      <c r="K153">
        <v>4871</v>
      </c>
    </row>
    <row r="154" spans="1:11" x14ac:dyDescent="0.25">
      <c r="A154">
        <v>73531</v>
      </c>
      <c r="B154" s="1">
        <v>43805</v>
      </c>
      <c r="C154" t="s">
        <v>34</v>
      </c>
      <c r="D154" t="s">
        <v>1156</v>
      </c>
      <c r="E154" t="s">
        <v>32</v>
      </c>
      <c r="F154">
        <v>239</v>
      </c>
      <c r="G154">
        <v>239</v>
      </c>
      <c r="H154" t="s">
        <v>1155</v>
      </c>
      <c r="J154" t="s">
        <v>30</v>
      </c>
      <c r="K154">
        <v>4871</v>
      </c>
    </row>
    <row r="155" spans="1:11" x14ac:dyDescent="0.25">
      <c r="A155">
        <v>73532</v>
      </c>
      <c r="B155" s="1">
        <v>43805</v>
      </c>
      <c r="C155" t="s">
        <v>34</v>
      </c>
      <c r="D155" t="s">
        <v>1154</v>
      </c>
      <c r="E155" t="s">
        <v>32</v>
      </c>
      <c r="F155">
        <v>85.17</v>
      </c>
      <c r="G155">
        <v>85.17</v>
      </c>
      <c r="H155" t="s">
        <v>1153</v>
      </c>
      <c r="J155" t="s">
        <v>30</v>
      </c>
      <c r="K155">
        <v>4871</v>
      </c>
    </row>
    <row r="156" spans="1:11" x14ac:dyDescent="0.25">
      <c r="A156">
        <v>73533</v>
      </c>
      <c r="B156" s="1">
        <v>43805</v>
      </c>
      <c r="C156" t="s">
        <v>34</v>
      </c>
      <c r="D156" t="s">
        <v>1152</v>
      </c>
      <c r="E156" t="s">
        <v>32</v>
      </c>
      <c r="F156">
        <v>170.34</v>
      </c>
      <c r="G156">
        <v>170.34</v>
      </c>
      <c r="H156" t="s">
        <v>1151</v>
      </c>
      <c r="J156" t="s">
        <v>30</v>
      </c>
      <c r="K156">
        <v>4871</v>
      </c>
    </row>
    <row r="157" spans="1:11" x14ac:dyDescent="0.25">
      <c r="A157">
        <v>73534</v>
      </c>
      <c r="B157" s="1">
        <v>43805</v>
      </c>
      <c r="C157" t="s">
        <v>34</v>
      </c>
      <c r="D157" t="s">
        <v>1150</v>
      </c>
      <c r="E157" t="s">
        <v>32</v>
      </c>
      <c r="F157">
        <v>85.17</v>
      </c>
      <c r="G157">
        <v>85.17</v>
      </c>
      <c r="H157" t="s">
        <v>1149</v>
      </c>
      <c r="J157" t="s">
        <v>30</v>
      </c>
      <c r="K157">
        <v>4871</v>
      </c>
    </row>
    <row r="158" spans="1:11" x14ac:dyDescent="0.25">
      <c r="A158">
        <v>73395</v>
      </c>
      <c r="B158" s="1">
        <v>43808</v>
      </c>
      <c r="C158" t="s">
        <v>34</v>
      </c>
      <c r="D158" t="s">
        <v>1148</v>
      </c>
      <c r="E158" t="s">
        <v>32</v>
      </c>
      <c r="F158">
        <v>85.17</v>
      </c>
      <c r="G158">
        <v>85.17</v>
      </c>
      <c r="H158" t="s">
        <v>1147</v>
      </c>
      <c r="J158" t="s">
        <v>30</v>
      </c>
      <c r="K158">
        <v>4871</v>
      </c>
    </row>
    <row r="159" spans="1:11" x14ac:dyDescent="0.25">
      <c r="A159">
        <v>73396</v>
      </c>
      <c r="B159" s="1">
        <v>43808</v>
      </c>
      <c r="C159" t="s">
        <v>34</v>
      </c>
      <c r="D159" t="s">
        <v>1146</v>
      </c>
      <c r="E159" t="s">
        <v>32</v>
      </c>
      <c r="F159">
        <v>360.29</v>
      </c>
      <c r="G159">
        <v>360.29</v>
      </c>
      <c r="H159" t="s">
        <v>1145</v>
      </c>
      <c r="J159" t="s">
        <v>30</v>
      </c>
      <c r="K159">
        <v>4871</v>
      </c>
    </row>
    <row r="160" spans="1:11" x14ac:dyDescent="0.25">
      <c r="A160">
        <v>73397</v>
      </c>
      <c r="B160" s="1">
        <v>43808</v>
      </c>
      <c r="C160" t="s">
        <v>34</v>
      </c>
      <c r="D160" t="s">
        <v>1144</v>
      </c>
      <c r="E160" t="s">
        <v>32</v>
      </c>
      <c r="F160">
        <v>85.17</v>
      </c>
      <c r="G160">
        <v>85.17</v>
      </c>
      <c r="H160" t="s">
        <v>1143</v>
      </c>
      <c r="J160" t="s">
        <v>30</v>
      </c>
      <c r="K160">
        <v>4871</v>
      </c>
    </row>
    <row r="161" spans="1:11" x14ac:dyDescent="0.25">
      <c r="A161">
        <v>73398</v>
      </c>
      <c r="B161" s="1">
        <v>43808</v>
      </c>
      <c r="C161" t="s">
        <v>34</v>
      </c>
      <c r="D161" t="s">
        <v>1142</v>
      </c>
      <c r="E161" t="s">
        <v>32</v>
      </c>
      <c r="F161">
        <v>239</v>
      </c>
      <c r="G161">
        <v>239</v>
      </c>
      <c r="H161" t="s">
        <v>1141</v>
      </c>
      <c r="J161" t="s">
        <v>30</v>
      </c>
      <c r="K161">
        <v>4871</v>
      </c>
    </row>
    <row r="162" spans="1:11" x14ac:dyDescent="0.25">
      <c r="A162">
        <v>73399</v>
      </c>
      <c r="B162" s="1">
        <v>43808</v>
      </c>
      <c r="C162" t="s">
        <v>34</v>
      </c>
      <c r="D162" t="s">
        <v>1140</v>
      </c>
      <c r="E162" t="s">
        <v>32</v>
      </c>
      <c r="F162">
        <v>239</v>
      </c>
      <c r="G162">
        <v>239</v>
      </c>
      <c r="H162" t="s">
        <v>1139</v>
      </c>
      <c r="J162" t="s">
        <v>30</v>
      </c>
      <c r="K162">
        <v>4871</v>
      </c>
    </row>
    <row r="163" spans="1:11" x14ac:dyDescent="0.25">
      <c r="A163">
        <v>73400</v>
      </c>
      <c r="B163" s="1">
        <v>43808</v>
      </c>
      <c r="C163" t="s">
        <v>34</v>
      </c>
      <c r="D163" t="s">
        <v>1138</v>
      </c>
      <c r="E163" t="s">
        <v>32</v>
      </c>
      <c r="F163">
        <v>984.15</v>
      </c>
      <c r="G163">
        <v>984.15</v>
      </c>
      <c r="H163" t="s">
        <v>1137</v>
      </c>
      <c r="J163" t="s">
        <v>30</v>
      </c>
      <c r="K163">
        <v>4871</v>
      </c>
    </row>
    <row r="164" spans="1:11" x14ac:dyDescent="0.25">
      <c r="A164">
        <v>73401</v>
      </c>
      <c r="B164" s="1">
        <v>43808</v>
      </c>
      <c r="C164" t="s">
        <v>34</v>
      </c>
      <c r="D164" t="s">
        <v>1136</v>
      </c>
      <c r="E164" t="s">
        <v>32</v>
      </c>
      <c r="F164">
        <v>85.17</v>
      </c>
      <c r="G164">
        <v>85.17</v>
      </c>
      <c r="H164" t="s">
        <v>1135</v>
      </c>
      <c r="J164" t="s">
        <v>30</v>
      </c>
      <c r="K164">
        <v>4871</v>
      </c>
    </row>
    <row r="165" spans="1:11" x14ac:dyDescent="0.25">
      <c r="A165">
        <v>73402</v>
      </c>
      <c r="B165" s="1">
        <v>43808</v>
      </c>
      <c r="C165" t="s">
        <v>34</v>
      </c>
      <c r="D165" t="s">
        <v>1134</v>
      </c>
      <c r="E165" t="s">
        <v>32</v>
      </c>
      <c r="F165">
        <v>796.47</v>
      </c>
      <c r="G165">
        <v>796.47</v>
      </c>
      <c r="H165" t="s">
        <v>1133</v>
      </c>
      <c r="J165" t="s">
        <v>30</v>
      </c>
      <c r="K165">
        <v>4871</v>
      </c>
    </row>
    <row r="166" spans="1:11" x14ac:dyDescent="0.25">
      <c r="A166">
        <v>73403</v>
      </c>
      <c r="B166" s="1">
        <v>43808</v>
      </c>
      <c r="C166" t="s">
        <v>34</v>
      </c>
      <c r="D166" t="s">
        <v>1132</v>
      </c>
      <c r="E166" t="s">
        <v>32</v>
      </c>
      <c r="F166">
        <v>805</v>
      </c>
      <c r="G166">
        <v>805</v>
      </c>
      <c r="H166" t="s">
        <v>1131</v>
      </c>
      <c r="J166" t="s">
        <v>30</v>
      </c>
      <c r="K166">
        <v>4871</v>
      </c>
    </row>
    <row r="167" spans="1:11" x14ac:dyDescent="0.25">
      <c r="A167">
        <v>73504</v>
      </c>
      <c r="B167" s="1">
        <v>43808</v>
      </c>
      <c r="C167" t="s">
        <v>34</v>
      </c>
      <c r="D167" t="s">
        <v>1130</v>
      </c>
      <c r="E167" t="s">
        <v>32</v>
      </c>
      <c r="F167">
        <v>984.15</v>
      </c>
      <c r="G167">
        <v>984.15</v>
      </c>
      <c r="H167" t="s">
        <v>1129</v>
      </c>
      <c r="J167" t="s">
        <v>30</v>
      </c>
      <c r="K167">
        <v>4871</v>
      </c>
    </row>
    <row r="168" spans="1:11" x14ac:dyDescent="0.25">
      <c r="A168">
        <v>73505</v>
      </c>
      <c r="B168" s="1">
        <v>43808</v>
      </c>
      <c r="C168" t="s">
        <v>34</v>
      </c>
      <c r="D168" t="s">
        <v>1128</v>
      </c>
      <c r="E168" t="s">
        <v>32</v>
      </c>
      <c r="F168">
        <v>85.17</v>
      </c>
      <c r="G168">
        <v>85.17</v>
      </c>
      <c r="H168" t="s">
        <v>1127</v>
      </c>
      <c r="J168" t="s">
        <v>30</v>
      </c>
      <c r="K168">
        <v>4871</v>
      </c>
    </row>
    <row r="169" spans="1:11" x14ac:dyDescent="0.25">
      <c r="A169">
        <v>73506</v>
      </c>
      <c r="B169" s="1">
        <v>43808</v>
      </c>
      <c r="C169" t="s">
        <v>34</v>
      </c>
      <c r="D169" t="s">
        <v>1126</v>
      </c>
      <c r="E169" t="s">
        <v>32</v>
      </c>
      <c r="F169">
        <v>85.17</v>
      </c>
      <c r="G169">
        <v>85.17</v>
      </c>
      <c r="H169" t="s">
        <v>1125</v>
      </c>
      <c r="J169" t="s">
        <v>30</v>
      </c>
      <c r="K169">
        <v>4871</v>
      </c>
    </row>
    <row r="170" spans="1:11" x14ac:dyDescent="0.25">
      <c r="A170">
        <v>73507</v>
      </c>
      <c r="B170" s="1">
        <v>43808</v>
      </c>
      <c r="C170" t="s">
        <v>34</v>
      </c>
      <c r="D170" t="s">
        <v>1124</v>
      </c>
      <c r="E170" t="s">
        <v>32</v>
      </c>
      <c r="F170">
        <v>85.17</v>
      </c>
      <c r="G170">
        <v>85.17</v>
      </c>
      <c r="H170" t="s">
        <v>1123</v>
      </c>
      <c r="J170" t="s">
        <v>30</v>
      </c>
      <c r="K170">
        <v>4871</v>
      </c>
    </row>
    <row r="171" spans="1:11" x14ac:dyDescent="0.25">
      <c r="A171">
        <v>73508</v>
      </c>
      <c r="B171" s="1">
        <v>43808</v>
      </c>
      <c r="C171" t="s">
        <v>34</v>
      </c>
      <c r="D171" t="s">
        <v>1122</v>
      </c>
      <c r="E171" t="s">
        <v>32</v>
      </c>
      <c r="F171">
        <v>85.17</v>
      </c>
      <c r="G171">
        <v>85.17</v>
      </c>
      <c r="H171" t="s">
        <v>1121</v>
      </c>
      <c r="J171" t="s">
        <v>30</v>
      </c>
      <c r="K171">
        <v>4871</v>
      </c>
    </row>
    <row r="172" spans="1:11" x14ac:dyDescent="0.25">
      <c r="A172">
        <v>73509</v>
      </c>
      <c r="B172" s="1">
        <v>43808</v>
      </c>
      <c r="C172" t="s">
        <v>34</v>
      </c>
      <c r="D172" t="s">
        <v>1120</v>
      </c>
      <c r="E172" t="s">
        <v>32</v>
      </c>
      <c r="F172">
        <v>85.17</v>
      </c>
      <c r="G172">
        <v>85.17</v>
      </c>
      <c r="H172" t="s">
        <v>1119</v>
      </c>
      <c r="J172" t="s">
        <v>30</v>
      </c>
      <c r="K172">
        <v>4871</v>
      </c>
    </row>
    <row r="173" spans="1:11" x14ac:dyDescent="0.25">
      <c r="A173">
        <v>73510</v>
      </c>
      <c r="B173" s="1">
        <v>43808</v>
      </c>
      <c r="C173" t="s">
        <v>34</v>
      </c>
      <c r="D173" t="s">
        <v>1118</v>
      </c>
      <c r="E173" t="s">
        <v>32</v>
      </c>
      <c r="F173">
        <v>85.17</v>
      </c>
      <c r="G173">
        <v>85.17</v>
      </c>
      <c r="H173" t="s">
        <v>1117</v>
      </c>
      <c r="J173" t="s">
        <v>30</v>
      </c>
      <c r="K173">
        <v>4871</v>
      </c>
    </row>
    <row r="174" spans="1:11" x14ac:dyDescent="0.25">
      <c r="A174">
        <v>73511</v>
      </c>
      <c r="B174" s="1">
        <v>43808</v>
      </c>
      <c r="C174" t="s">
        <v>34</v>
      </c>
      <c r="D174" t="s">
        <v>1116</v>
      </c>
      <c r="E174" t="s">
        <v>32</v>
      </c>
      <c r="F174">
        <v>85.17</v>
      </c>
      <c r="G174">
        <v>85.17</v>
      </c>
      <c r="H174" t="s">
        <v>1115</v>
      </c>
      <c r="J174" t="s">
        <v>30</v>
      </c>
      <c r="K174">
        <v>4871</v>
      </c>
    </row>
    <row r="175" spans="1:11" x14ac:dyDescent="0.25">
      <c r="A175">
        <v>73512</v>
      </c>
      <c r="B175" s="1">
        <v>43808</v>
      </c>
      <c r="C175" t="s">
        <v>34</v>
      </c>
      <c r="D175" t="s">
        <v>1114</v>
      </c>
      <c r="E175" t="s">
        <v>32</v>
      </c>
      <c r="F175">
        <v>85.17</v>
      </c>
      <c r="G175">
        <v>85.17</v>
      </c>
      <c r="H175" t="s">
        <v>1113</v>
      </c>
      <c r="J175" t="s">
        <v>30</v>
      </c>
      <c r="K175">
        <v>4871</v>
      </c>
    </row>
    <row r="176" spans="1:11" x14ac:dyDescent="0.25">
      <c r="A176">
        <v>73513</v>
      </c>
      <c r="B176" s="1">
        <v>43808</v>
      </c>
      <c r="C176" t="s">
        <v>34</v>
      </c>
      <c r="D176" t="s">
        <v>1112</v>
      </c>
      <c r="E176" t="s">
        <v>32</v>
      </c>
      <c r="F176">
        <v>85.17</v>
      </c>
      <c r="G176">
        <v>85.17</v>
      </c>
      <c r="H176" t="s">
        <v>1111</v>
      </c>
      <c r="J176" t="s">
        <v>30</v>
      </c>
      <c r="K176">
        <v>4871</v>
      </c>
    </row>
    <row r="177" spans="1:11" x14ac:dyDescent="0.25">
      <c r="A177">
        <v>73514</v>
      </c>
      <c r="B177" s="1">
        <v>43808</v>
      </c>
      <c r="C177" t="s">
        <v>34</v>
      </c>
      <c r="D177" t="s">
        <v>1110</v>
      </c>
      <c r="E177" t="s">
        <v>32</v>
      </c>
      <c r="F177">
        <v>85.17</v>
      </c>
      <c r="G177">
        <v>85.17</v>
      </c>
      <c r="H177" t="s">
        <v>1109</v>
      </c>
      <c r="J177" t="s">
        <v>30</v>
      </c>
      <c r="K177">
        <v>4871</v>
      </c>
    </row>
    <row r="178" spans="1:11" x14ac:dyDescent="0.25">
      <c r="A178">
        <v>73515</v>
      </c>
      <c r="B178" s="1">
        <v>43808</v>
      </c>
      <c r="C178" t="s">
        <v>34</v>
      </c>
      <c r="D178" t="s">
        <v>1108</v>
      </c>
      <c r="E178" t="s">
        <v>32</v>
      </c>
      <c r="F178">
        <v>294</v>
      </c>
      <c r="G178">
        <v>294</v>
      </c>
      <c r="H178" t="s">
        <v>1107</v>
      </c>
      <c r="J178" t="s">
        <v>30</v>
      </c>
      <c r="K178">
        <v>4871</v>
      </c>
    </row>
    <row r="179" spans="1:11" x14ac:dyDescent="0.25">
      <c r="A179">
        <v>73516</v>
      </c>
      <c r="B179" s="1">
        <v>43808</v>
      </c>
      <c r="C179" t="s">
        <v>34</v>
      </c>
      <c r="D179" t="s">
        <v>1106</v>
      </c>
      <c r="E179" t="s">
        <v>32</v>
      </c>
      <c r="F179">
        <v>79.790000000000006</v>
      </c>
      <c r="G179">
        <v>79.790000000000006</v>
      </c>
      <c r="H179" t="s">
        <v>1105</v>
      </c>
      <c r="J179" t="s">
        <v>30</v>
      </c>
      <c r="K179">
        <v>4871</v>
      </c>
    </row>
    <row r="180" spans="1:11" x14ac:dyDescent="0.25">
      <c r="A180">
        <v>73517</v>
      </c>
      <c r="B180" s="1">
        <v>43808</v>
      </c>
      <c r="C180" t="s">
        <v>34</v>
      </c>
      <c r="D180" t="s">
        <v>1104</v>
      </c>
      <c r="E180" t="s">
        <v>32</v>
      </c>
      <c r="F180">
        <v>85.17</v>
      </c>
      <c r="G180">
        <v>85.17</v>
      </c>
      <c r="H180" t="s">
        <v>1103</v>
      </c>
      <c r="J180" t="s">
        <v>30</v>
      </c>
      <c r="K180">
        <v>4871</v>
      </c>
    </row>
    <row r="181" spans="1:11" x14ac:dyDescent="0.25">
      <c r="A181">
        <v>73518</v>
      </c>
      <c r="B181" s="1">
        <v>43808</v>
      </c>
      <c r="C181" t="s">
        <v>34</v>
      </c>
      <c r="D181" t="s">
        <v>1102</v>
      </c>
      <c r="E181" t="s">
        <v>32</v>
      </c>
      <c r="F181">
        <v>85.17</v>
      </c>
      <c r="G181">
        <v>85.17</v>
      </c>
      <c r="H181" t="s">
        <v>1101</v>
      </c>
      <c r="J181" t="s">
        <v>30</v>
      </c>
      <c r="K181">
        <v>4871</v>
      </c>
    </row>
    <row r="182" spans="1:11" x14ac:dyDescent="0.25">
      <c r="A182">
        <v>73519</v>
      </c>
      <c r="B182" s="1">
        <v>43808</v>
      </c>
      <c r="C182" t="s">
        <v>34</v>
      </c>
      <c r="D182" t="s">
        <v>1100</v>
      </c>
      <c r="E182" t="s">
        <v>32</v>
      </c>
      <c r="F182">
        <v>85.17</v>
      </c>
      <c r="G182">
        <v>85.17</v>
      </c>
      <c r="H182" t="s">
        <v>1099</v>
      </c>
      <c r="J182" t="s">
        <v>30</v>
      </c>
      <c r="K182">
        <v>4871</v>
      </c>
    </row>
    <row r="183" spans="1:11" x14ac:dyDescent="0.25">
      <c r="A183">
        <v>73520</v>
      </c>
      <c r="B183" s="1">
        <v>43808</v>
      </c>
      <c r="C183" t="s">
        <v>34</v>
      </c>
      <c r="D183" t="s">
        <v>1098</v>
      </c>
      <c r="E183" t="s">
        <v>32</v>
      </c>
      <c r="F183">
        <v>85.17</v>
      </c>
      <c r="G183">
        <v>85.17</v>
      </c>
      <c r="H183" t="s">
        <v>1097</v>
      </c>
      <c r="J183" t="s">
        <v>30</v>
      </c>
      <c r="K183">
        <v>4871</v>
      </c>
    </row>
    <row r="184" spans="1:11" x14ac:dyDescent="0.25">
      <c r="A184">
        <v>73387</v>
      </c>
      <c r="B184" s="1">
        <v>43809</v>
      </c>
      <c r="C184" t="s">
        <v>34</v>
      </c>
      <c r="D184" t="s">
        <v>1096</v>
      </c>
      <c r="E184" t="s">
        <v>32</v>
      </c>
      <c r="F184">
        <v>239</v>
      </c>
      <c r="G184">
        <v>239</v>
      </c>
      <c r="H184" t="s">
        <v>1095</v>
      </c>
      <c r="J184" t="s">
        <v>30</v>
      </c>
      <c r="K184">
        <v>4871</v>
      </c>
    </row>
    <row r="185" spans="1:11" x14ac:dyDescent="0.25">
      <c r="A185">
        <v>73388</v>
      </c>
      <c r="B185" s="1">
        <v>43809</v>
      </c>
      <c r="C185" t="s">
        <v>34</v>
      </c>
      <c r="D185" t="s">
        <v>1094</v>
      </c>
      <c r="E185" t="s">
        <v>32</v>
      </c>
      <c r="F185">
        <v>85.17</v>
      </c>
      <c r="G185">
        <v>85.17</v>
      </c>
      <c r="H185" t="s">
        <v>1093</v>
      </c>
      <c r="J185" t="s">
        <v>30</v>
      </c>
      <c r="K185">
        <v>4871</v>
      </c>
    </row>
    <row r="186" spans="1:11" x14ac:dyDescent="0.25">
      <c r="A186">
        <v>73389</v>
      </c>
      <c r="B186" s="1">
        <v>43809</v>
      </c>
      <c r="C186" t="s">
        <v>34</v>
      </c>
      <c r="D186" t="s">
        <v>1092</v>
      </c>
      <c r="E186" t="s">
        <v>32</v>
      </c>
      <c r="F186">
        <v>294</v>
      </c>
      <c r="G186">
        <v>294</v>
      </c>
      <c r="H186" t="s">
        <v>1091</v>
      </c>
      <c r="J186" t="s">
        <v>30</v>
      </c>
      <c r="K186">
        <v>4871</v>
      </c>
    </row>
    <row r="187" spans="1:11" x14ac:dyDescent="0.25">
      <c r="A187">
        <v>73390</v>
      </c>
      <c r="B187" s="1">
        <v>43809</v>
      </c>
      <c r="C187" t="s">
        <v>34</v>
      </c>
      <c r="D187" t="s">
        <v>1090</v>
      </c>
      <c r="E187" t="s">
        <v>32</v>
      </c>
      <c r="F187">
        <v>1497.92</v>
      </c>
      <c r="G187">
        <v>1497.92</v>
      </c>
      <c r="H187" t="s">
        <v>1089</v>
      </c>
      <c r="J187" t="s">
        <v>30</v>
      </c>
      <c r="K187">
        <v>4871</v>
      </c>
    </row>
    <row r="188" spans="1:11" x14ac:dyDescent="0.25">
      <c r="A188">
        <v>73391</v>
      </c>
      <c r="B188" s="1">
        <v>43809</v>
      </c>
      <c r="C188" t="s">
        <v>34</v>
      </c>
      <c r="D188" t="s">
        <v>1088</v>
      </c>
      <c r="E188" t="s">
        <v>32</v>
      </c>
      <c r="F188">
        <v>294</v>
      </c>
      <c r="G188">
        <v>294</v>
      </c>
      <c r="H188" t="s">
        <v>1087</v>
      </c>
      <c r="J188" t="s">
        <v>30</v>
      </c>
      <c r="K188">
        <v>4871</v>
      </c>
    </row>
    <row r="189" spans="1:11" x14ac:dyDescent="0.25">
      <c r="A189">
        <v>73392</v>
      </c>
      <c r="B189" s="1">
        <v>43809</v>
      </c>
      <c r="C189" t="s">
        <v>34</v>
      </c>
      <c r="D189" t="s">
        <v>1086</v>
      </c>
      <c r="E189" t="s">
        <v>32</v>
      </c>
      <c r="F189">
        <v>85.17</v>
      </c>
      <c r="G189">
        <v>85.17</v>
      </c>
      <c r="H189" t="s">
        <v>1085</v>
      </c>
      <c r="J189" t="s">
        <v>30</v>
      </c>
      <c r="K189">
        <v>4871</v>
      </c>
    </row>
    <row r="190" spans="1:11" x14ac:dyDescent="0.25">
      <c r="A190">
        <v>73393</v>
      </c>
      <c r="B190" s="1">
        <v>43809</v>
      </c>
      <c r="C190" t="s">
        <v>34</v>
      </c>
      <c r="D190" t="s">
        <v>1084</v>
      </c>
      <c r="E190" t="s">
        <v>32</v>
      </c>
      <c r="F190">
        <v>239</v>
      </c>
      <c r="G190">
        <v>239</v>
      </c>
      <c r="H190" t="s">
        <v>1083</v>
      </c>
      <c r="J190" t="s">
        <v>30</v>
      </c>
      <c r="K190">
        <v>4871</v>
      </c>
    </row>
    <row r="191" spans="1:11" x14ac:dyDescent="0.25">
      <c r="A191">
        <v>73394</v>
      </c>
      <c r="B191" s="1">
        <v>43809</v>
      </c>
      <c r="C191" t="s">
        <v>34</v>
      </c>
      <c r="D191" t="s">
        <v>1082</v>
      </c>
      <c r="E191" t="s">
        <v>32</v>
      </c>
      <c r="F191">
        <v>796.47</v>
      </c>
      <c r="G191">
        <v>796.47</v>
      </c>
      <c r="H191" t="s">
        <v>1081</v>
      </c>
      <c r="J191" t="s">
        <v>30</v>
      </c>
      <c r="K191">
        <v>4871</v>
      </c>
    </row>
    <row r="192" spans="1:11" x14ac:dyDescent="0.25">
      <c r="A192">
        <v>73378</v>
      </c>
      <c r="B192" s="1">
        <v>43810</v>
      </c>
      <c r="C192" t="s">
        <v>34</v>
      </c>
      <c r="D192" t="s">
        <v>1080</v>
      </c>
      <c r="E192" t="s">
        <v>32</v>
      </c>
      <c r="F192">
        <v>294</v>
      </c>
      <c r="G192">
        <v>294</v>
      </c>
      <c r="H192" t="s">
        <v>1079</v>
      </c>
      <c r="J192" t="s">
        <v>30</v>
      </c>
      <c r="K192">
        <v>4871</v>
      </c>
    </row>
    <row r="193" spans="1:11" x14ac:dyDescent="0.25">
      <c r="A193">
        <v>73379</v>
      </c>
      <c r="B193" s="1">
        <v>43810</v>
      </c>
      <c r="C193" t="s">
        <v>34</v>
      </c>
      <c r="D193" t="s">
        <v>1078</v>
      </c>
      <c r="E193" t="s">
        <v>32</v>
      </c>
      <c r="F193">
        <v>796.47</v>
      </c>
      <c r="G193">
        <v>796.47</v>
      </c>
      <c r="H193" t="s">
        <v>1077</v>
      </c>
      <c r="J193" t="s">
        <v>30</v>
      </c>
      <c r="K193">
        <v>4871</v>
      </c>
    </row>
    <row r="194" spans="1:11" x14ac:dyDescent="0.25">
      <c r="A194">
        <v>73380</v>
      </c>
      <c r="B194" s="1">
        <v>43810</v>
      </c>
      <c r="C194" t="s">
        <v>34</v>
      </c>
      <c r="D194" t="s">
        <v>1076</v>
      </c>
      <c r="E194" t="s">
        <v>32</v>
      </c>
      <c r="F194">
        <v>984.15</v>
      </c>
      <c r="G194">
        <v>984.15</v>
      </c>
      <c r="H194" t="s">
        <v>1075</v>
      </c>
      <c r="J194" t="s">
        <v>30</v>
      </c>
      <c r="K194">
        <v>4871</v>
      </c>
    </row>
    <row r="195" spans="1:11" x14ac:dyDescent="0.25">
      <c r="A195">
        <v>73381</v>
      </c>
      <c r="B195" s="1">
        <v>43810</v>
      </c>
      <c r="C195" t="s">
        <v>34</v>
      </c>
      <c r="D195" t="s">
        <v>1074</v>
      </c>
      <c r="E195" t="s">
        <v>32</v>
      </c>
      <c r="F195">
        <v>294</v>
      </c>
      <c r="G195">
        <v>294</v>
      </c>
      <c r="H195" t="s">
        <v>1073</v>
      </c>
      <c r="J195" t="s">
        <v>30</v>
      </c>
      <c r="K195">
        <v>4871</v>
      </c>
    </row>
    <row r="196" spans="1:11" x14ac:dyDescent="0.25">
      <c r="A196">
        <v>73382</v>
      </c>
      <c r="B196" s="1">
        <v>43810</v>
      </c>
      <c r="C196" t="s">
        <v>34</v>
      </c>
      <c r="D196" t="s">
        <v>1072</v>
      </c>
      <c r="E196" t="s">
        <v>32</v>
      </c>
      <c r="F196">
        <v>819</v>
      </c>
      <c r="G196">
        <v>819</v>
      </c>
      <c r="H196" t="s">
        <v>1071</v>
      </c>
      <c r="J196" t="s">
        <v>30</v>
      </c>
      <c r="K196">
        <v>4871</v>
      </c>
    </row>
    <row r="197" spans="1:11" x14ac:dyDescent="0.25">
      <c r="A197">
        <v>73383</v>
      </c>
      <c r="B197" s="1">
        <v>43810</v>
      </c>
      <c r="C197" t="s">
        <v>34</v>
      </c>
      <c r="D197" t="s">
        <v>1070</v>
      </c>
      <c r="E197" t="s">
        <v>32</v>
      </c>
      <c r="F197">
        <v>984.15</v>
      </c>
      <c r="G197">
        <v>984.15</v>
      </c>
      <c r="H197" t="s">
        <v>1069</v>
      </c>
      <c r="J197" t="s">
        <v>30</v>
      </c>
      <c r="K197">
        <v>4871</v>
      </c>
    </row>
    <row r="198" spans="1:11" x14ac:dyDescent="0.25">
      <c r="A198">
        <v>73384</v>
      </c>
      <c r="B198" s="1">
        <v>43810</v>
      </c>
      <c r="C198" t="s">
        <v>34</v>
      </c>
      <c r="D198" t="s">
        <v>1068</v>
      </c>
      <c r="E198" t="s">
        <v>32</v>
      </c>
      <c r="F198">
        <v>239</v>
      </c>
      <c r="G198">
        <v>239</v>
      </c>
      <c r="H198" t="s">
        <v>1067</v>
      </c>
      <c r="J198" t="s">
        <v>30</v>
      </c>
      <c r="K198">
        <v>4871</v>
      </c>
    </row>
    <row r="199" spans="1:11" x14ac:dyDescent="0.25">
      <c r="A199">
        <v>73385</v>
      </c>
      <c r="B199" s="1">
        <v>43810</v>
      </c>
      <c r="C199" t="s">
        <v>34</v>
      </c>
      <c r="D199" t="s">
        <v>1066</v>
      </c>
      <c r="E199" t="s">
        <v>32</v>
      </c>
      <c r="F199">
        <v>302.94</v>
      </c>
      <c r="G199">
        <v>302.94</v>
      </c>
      <c r="H199" t="s">
        <v>1065</v>
      </c>
      <c r="J199" t="s">
        <v>30</v>
      </c>
      <c r="K199">
        <v>4871</v>
      </c>
    </row>
    <row r="200" spans="1:11" x14ac:dyDescent="0.25">
      <c r="A200">
        <v>73386</v>
      </c>
      <c r="B200" s="1">
        <v>43810</v>
      </c>
      <c r="C200" t="s">
        <v>34</v>
      </c>
      <c r="D200" t="s">
        <v>1064</v>
      </c>
      <c r="E200" t="s">
        <v>32</v>
      </c>
      <c r="F200">
        <v>239</v>
      </c>
      <c r="G200">
        <v>239</v>
      </c>
      <c r="H200" t="s">
        <v>1063</v>
      </c>
      <c r="J200" t="s">
        <v>30</v>
      </c>
      <c r="K200">
        <v>4871</v>
      </c>
    </row>
    <row r="201" spans="1:11" x14ac:dyDescent="0.25">
      <c r="A201">
        <v>73373</v>
      </c>
      <c r="B201" s="1">
        <v>43811</v>
      </c>
      <c r="C201" t="s">
        <v>34</v>
      </c>
      <c r="D201" t="s">
        <v>1062</v>
      </c>
      <c r="E201" t="s">
        <v>32</v>
      </c>
      <c r="F201">
        <v>984.15</v>
      </c>
      <c r="G201">
        <v>984.15</v>
      </c>
      <c r="H201" t="s">
        <v>1061</v>
      </c>
      <c r="J201" t="s">
        <v>30</v>
      </c>
      <c r="K201">
        <v>4871</v>
      </c>
    </row>
    <row r="202" spans="1:11" x14ac:dyDescent="0.25">
      <c r="A202">
        <v>73374</v>
      </c>
      <c r="B202" s="1">
        <v>43811</v>
      </c>
      <c r="C202" t="s">
        <v>34</v>
      </c>
      <c r="D202" t="s">
        <v>1060</v>
      </c>
      <c r="E202" t="s">
        <v>32</v>
      </c>
      <c r="F202">
        <v>302.94</v>
      </c>
      <c r="G202">
        <v>302.94</v>
      </c>
      <c r="H202" t="s">
        <v>1059</v>
      </c>
      <c r="J202" t="s">
        <v>30</v>
      </c>
      <c r="K202">
        <v>4871</v>
      </c>
    </row>
    <row r="203" spans="1:11" x14ac:dyDescent="0.25">
      <c r="A203">
        <v>73375</v>
      </c>
      <c r="B203" s="1">
        <v>43811</v>
      </c>
      <c r="C203" t="s">
        <v>34</v>
      </c>
      <c r="D203" t="s">
        <v>1058</v>
      </c>
      <c r="E203" t="s">
        <v>32</v>
      </c>
      <c r="F203">
        <v>302.94</v>
      </c>
      <c r="G203">
        <v>302.94</v>
      </c>
      <c r="H203" t="s">
        <v>1057</v>
      </c>
      <c r="J203" t="s">
        <v>30</v>
      </c>
      <c r="K203">
        <v>4871</v>
      </c>
    </row>
    <row r="204" spans="1:11" x14ac:dyDescent="0.25">
      <c r="A204">
        <v>73376</v>
      </c>
      <c r="B204" s="1">
        <v>43811</v>
      </c>
      <c r="C204" t="s">
        <v>34</v>
      </c>
      <c r="D204" t="s">
        <v>1056</v>
      </c>
      <c r="E204" t="s">
        <v>32</v>
      </c>
      <c r="F204">
        <v>239</v>
      </c>
      <c r="G204">
        <v>239</v>
      </c>
      <c r="H204" t="s">
        <v>1055</v>
      </c>
      <c r="J204" t="s">
        <v>30</v>
      </c>
      <c r="K204">
        <v>4871</v>
      </c>
    </row>
    <row r="205" spans="1:11" x14ac:dyDescent="0.25">
      <c r="A205">
        <v>73377</v>
      </c>
      <c r="B205" s="1">
        <v>43811</v>
      </c>
      <c r="C205" t="s">
        <v>34</v>
      </c>
      <c r="D205" t="s">
        <v>1054</v>
      </c>
      <c r="E205" t="s">
        <v>32</v>
      </c>
      <c r="F205">
        <v>819</v>
      </c>
      <c r="G205">
        <v>819</v>
      </c>
      <c r="H205" t="s">
        <v>1053</v>
      </c>
      <c r="J205" t="s">
        <v>30</v>
      </c>
      <c r="K205">
        <v>4871</v>
      </c>
    </row>
    <row r="206" spans="1:11" x14ac:dyDescent="0.25">
      <c r="A206">
        <v>73371</v>
      </c>
      <c r="B206" s="1">
        <v>43812</v>
      </c>
      <c r="C206" t="s">
        <v>34</v>
      </c>
      <c r="D206" t="s">
        <v>1052</v>
      </c>
      <c r="E206" t="s">
        <v>32</v>
      </c>
      <c r="F206">
        <v>294</v>
      </c>
      <c r="G206">
        <v>294</v>
      </c>
      <c r="H206" t="s">
        <v>1051</v>
      </c>
      <c r="J206" t="s">
        <v>30</v>
      </c>
      <c r="K206">
        <v>4871</v>
      </c>
    </row>
    <row r="207" spans="1:11" x14ac:dyDescent="0.25">
      <c r="A207">
        <v>73372</v>
      </c>
      <c r="B207" s="1">
        <v>43812</v>
      </c>
      <c r="C207" t="s">
        <v>34</v>
      </c>
      <c r="D207" t="s">
        <v>1050</v>
      </c>
      <c r="E207" t="s">
        <v>32</v>
      </c>
      <c r="F207">
        <v>239</v>
      </c>
      <c r="G207">
        <v>239</v>
      </c>
      <c r="H207" t="s">
        <v>1049</v>
      </c>
      <c r="J207" t="s">
        <v>30</v>
      </c>
      <c r="K207">
        <v>4871</v>
      </c>
    </row>
    <row r="208" spans="1:11" x14ac:dyDescent="0.25">
      <c r="A208">
        <v>73342</v>
      </c>
      <c r="B208" s="1">
        <v>43815</v>
      </c>
      <c r="C208" t="s">
        <v>34</v>
      </c>
      <c r="D208" t="s">
        <v>1048</v>
      </c>
      <c r="E208" t="s">
        <v>32</v>
      </c>
      <c r="F208">
        <v>302.94</v>
      </c>
      <c r="G208">
        <v>302.94</v>
      </c>
      <c r="H208" t="s">
        <v>1047</v>
      </c>
      <c r="J208" t="s">
        <v>30</v>
      </c>
      <c r="K208">
        <v>4871</v>
      </c>
    </row>
    <row r="209" spans="1:11" x14ac:dyDescent="0.25">
      <c r="A209">
        <v>73343</v>
      </c>
      <c r="B209" s="1">
        <v>43815</v>
      </c>
      <c r="C209" t="s">
        <v>34</v>
      </c>
      <c r="D209" t="s">
        <v>1046</v>
      </c>
      <c r="E209" t="s">
        <v>32</v>
      </c>
      <c r="F209">
        <v>302.94</v>
      </c>
      <c r="G209">
        <v>302.94</v>
      </c>
      <c r="H209" t="s">
        <v>1045</v>
      </c>
      <c r="J209" t="s">
        <v>30</v>
      </c>
      <c r="K209">
        <v>4871</v>
      </c>
    </row>
    <row r="210" spans="1:11" x14ac:dyDescent="0.25">
      <c r="A210">
        <v>73344</v>
      </c>
      <c r="B210" s="1">
        <v>43815</v>
      </c>
      <c r="C210" t="s">
        <v>34</v>
      </c>
      <c r="D210" t="s">
        <v>1044</v>
      </c>
      <c r="E210" t="s">
        <v>32</v>
      </c>
      <c r="F210">
        <v>302.94</v>
      </c>
      <c r="G210">
        <v>302.94</v>
      </c>
      <c r="H210" t="s">
        <v>1043</v>
      </c>
      <c r="J210" t="s">
        <v>30</v>
      </c>
      <c r="K210">
        <v>4871</v>
      </c>
    </row>
    <row r="211" spans="1:11" x14ac:dyDescent="0.25">
      <c r="A211">
        <v>73345</v>
      </c>
      <c r="B211" s="1">
        <v>43815</v>
      </c>
      <c r="C211" t="s">
        <v>34</v>
      </c>
      <c r="D211" t="s">
        <v>1042</v>
      </c>
      <c r="E211" t="s">
        <v>32</v>
      </c>
      <c r="F211">
        <v>294</v>
      </c>
      <c r="G211">
        <v>294</v>
      </c>
      <c r="H211" t="s">
        <v>1041</v>
      </c>
      <c r="J211" t="s">
        <v>30</v>
      </c>
      <c r="K211">
        <v>4871</v>
      </c>
    </row>
    <row r="212" spans="1:11" x14ac:dyDescent="0.25">
      <c r="A212">
        <v>73346</v>
      </c>
      <c r="B212" s="1">
        <v>43815</v>
      </c>
      <c r="C212" t="s">
        <v>34</v>
      </c>
      <c r="D212" t="s">
        <v>1040</v>
      </c>
      <c r="E212" t="s">
        <v>32</v>
      </c>
      <c r="F212">
        <v>302.94</v>
      </c>
      <c r="G212">
        <v>302.94</v>
      </c>
      <c r="H212" t="s">
        <v>1039</v>
      </c>
      <c r="J212" t="s">
        <v>30</v>
      </c>
      <c r="K212">
        <v>4871</v>
      </c>
    </row>
    <row r="213" spans="1:11" x14ac:dyDescent="0.25">
      <c r="A213">
        <v>73347</v>
      </c>
      <c r="B213" s="1">
        <v>43815</v>
      </c>
      <c r="C213" t="s">
        <v>34</v>
      </c>
      <c r="D213" t="s">
        <v>1038</v>
      </c>
      <c r="E213" t="s">
        <v>32</v>
      </c>
      <c r="F213">
        <v>1497.92</v>
      </c>
      <c r="G213">
        <v>1497.92</v>
      </c>
      <c r="H213" t="s">
        <v>1037</v>
      </c>
      <c r="J213" t="s">
        <v>30</v>
      </c>
      <c r="K213">
        <v>4871</v>
      </c>
    </row>
    <row r="214" spans="1:11" x14ac:dyDescent="0.25">
      <c r="A214">
        <v>73348</v>
      </c>
      <c r="B214" s="1">
        <v>43815</v>
      </c>
      <c r="C214" t="s">
        <v>34</v>
      </c>
      <c r="D214" t="s">
        <v>1036</v>
      </c>
      <c r="E214" t="s">
        <v>32</v>
      </c>
      <c r="F214">
        <v>1497.92</v>
      </c>
      <c r="G214">
        <v>1497.92</v>
      </c>
      <c r="H214" t="s">
        <v>1035</v>
      </c>
      <c r="J214" t="s">
        <v>30</v>
      </c>
      <c r="K214">
        <v>4871</v>
      </c>
    </row>
    <row r="215" spans="1:11" x14ac:dyDescent="0.25">
      <c r="A215">
        <v>73349</v>
      </c>
      <c r="B215" s="1">
        <v>43815</v>
      </c>
      <c r="C215" t="s">
        <v>34</v>
      </c>
      <c r="D215" t="s">
        <v>1034</v>
      </c>
      <c r="E215" t="s">
        <v>32</v>
      </c>
      <c r="F215">
        <v>239</v>
      </c>
      <c r="G215">
        <v>239</v>
      </c>
      <c r="H215" t="s">
        <v>1033</v>
      </c>
      <c r="J215" t="s">
        <v>30</v>
      </c>
      <c r="K215">
        <v>4871</v>
      </c>
    </row>
    <row r="216" spans="1:11" x14ac:dyDescent="0.25">
      <c r="A216">
        <v>73350</v>
      </c>
      <c r="B216" s="1">
        <v>43815</v>
      </c>
      <c r="C216" t="s">
        <v>34</v>
      </c>
      <c r="D216" t="s">
        <v>1032</v>
      </c>
      <c r="E216" t="s">
        <v>32</v>
      </c>
      <c r="F216">
        <v>302.94</v>
      </c>
      <c r="G216">
        <v>302.94</v>
      </c>
      <c r="H216" t="s">
        <v>1031</v>
      </c>
      <c r="J216" t="s">
        <v>30</v>
      </c>
      <c r="K216">
        <v>4871</v>
      </c>
    </row>
    <row r="217" spans="1:11" x14ac:dyDescent="0.25">
      <c r="A217">
        <v>73351</v>
      </c>
      <c r="B217" s="1">
        <v>43815</v>
      </c>
      <c r="C217" t="s">
        <v>34</v>
      </c>
      <c r="D217" t="s">
        <v>1030</v>
      </c>
      <c r="E217" t="s">
        <v>32</v>
      </c>
      <c r="F217">
        <v>984.15</v>
      </c>
      <c r="G217">
        <v>984.15</v>
      </c>
      <c r="H217" t="s">
        <v>1029</v>
      </c>
      <c r="J217" t="s">
        <v>30</v>
      </c>
      <c r="K217">
        <v>4871</v>
      </c>
    </row>
    <row r="218" spans="1:11" x14ac:dyDescent="0.25">
      <c r="A218">
        <v>73352</v>
      </c>
      <c r="B218" s="1">
        <v>43815</v>
      </c>
      <c r="C218" t="s">
        <v>34</v>
      </c>
      <c r="D218" t="s">
        <v>1028</v>
      </c>
      <c r="E218" t="s">
        <v>32</v>
      </c>
      <c r="F218">
        <v>796.47</v>
      </c>
      <c r="G218">
        <v>796.47</v>
      </c>
      <c r="H218" t="s">
        <v>1027</v>
      </c>
      <c r="J218" t="s">
        <v>30</v>
      </c>
      <c r="K218">
        <v>4871</v>
      </c>
    </row>
    <row r="219" spans="1:11" x14ac:dyDescent="0.25">
      <c r="A219">
        <v>73353</v>
      </c>
      <c r="B219" s="1">
        <v>43815</v>
      </c>
      <c r="C219" t="s">
        <v>34</v>
      </c>
      <c r="D219" t="s">
        <v>1026</v>
      </c>
      <c r="E219" t="s">
        <v>32</v>
      </c>
      <c r="F219">
        <v>796.47</v>
      </c>
      <c r="G219">
        <v>796.47</v>
      </c>
      <c r="H219" t="s">
        <v>1025</v>
      </c>
      <c r="J219" t="s">
        <v>30</v>
      </c>
      <c r="K219">
        <v>4871</v>
      </c>
    </row>
    <row r="220" spans="1:11" x14ac:dyDescent="0.25">
      <c r="A220">
        <v>73354</v>
      </c>
      <c r="B220" s="1">
        <v>43815</v>
      </c>
      <c r="C220" t="s">
        <v>34</v>
      </c>
      <c r="D220" t="s">
        <v>1024</v>
      </c>
      <c r="E220" t="s">
        <v>32</v>
      </c>
      <c r="F220">
        <v>796.47</v>
      </c>
      <c r="G220">
        <v>796.47</v>
      </c>
      <c r="H220" t="s">
        <v>1023</v>
      </c>
      <c r="J220" t="s">
        <v>30</v>
      </c>
      <c r="K220">
        <v>4871</v>
      </c>
    </row>
    <row r="221" spans="1:11" x14ac:dyDescent="0.25">
      <c r="A221">
        <v>73355</v>
      </c>
      <c r="B221" s="1">
        <v>43815</v>
      </c>
      <c r="C221" t="s">
        <v>34</v>
      </c>
      <c r="D221" t="s">
        <v>1022</v>
      </c>
      <c r="E221" t="s">
        <v>32</v>
      </c>
      <c r="F221">
        <v>302.94</v>
      </c>
      <c r="G221">
        <v>302.94</v>
      </c>
      <c r="H221" t="s">
        <v>1021</v>
      </c>
      <c r="J221" t="s">
        <v>30</v>
      </c>
      <c r="K221">
        <v>4871</v>
      </c>
    </row>
    <row r="222" spans="1:11" x14ac:dyDescent="0.25">
      <c r="A222">
        <v>73356</v>
      </c>
      <c r="B222" s="1">
        <v>43815</v>
      </c>
      <c r="C222" t="s">
        <v>34</v>
      </c>
      <c r="D222" t="s">
        <v>1020</v>
      </c>
      <c r="E222" t="s">
        <v>32</v>
      </c>
      <c r="F222">
        <v>294</v>
      </c>
      <c r="G222">
        <v>294</v>
      </c>
      <c r="H222" t="s">
        <v>1019</v>
      </c>
      <c r="J222" t="s">
        <v>30</v>
      </c>
      <c r="K222">
        <v>4871</v>
      </c>
    </row>
    <row r="223" spans="1:11" x14ac:dyDescent="0.25">
      <c r="A223">
        <v>73357</v>
      </c>
      <c r="B223" s="1">
        <v>43815</v>
      </c>
      <c r="C223" t="s">
        <v>34</v>
      </c>
      <c r="D223" t="s">
        <v>1018</v>
      </c>
      <c r="E223" t="s">
        <v>32</v>
      </c>
      <c r="F223">
        <v>294</v>
      </c>
      <c r="G223">
        <v>294</v>
      </c>
      <c r="H223" t="s">
        <v>1017</v>
      </c>
      <c r="J223" t="s">
        <v>30</v>
      </c>
      <c r="K223">
        <v>4871</v>
      </c>
    </row>
    <row r="224" spans="1:11" x14ac:dyDescent="0.25">
      <c r="A224">
        <v>73358</v>
      </c>
      <c r="B224" s="1">
        <v>43815</v>
      </c>
      <c r="C224" t="s">
        <v>34</v>
      </c>
      <c r="D224" t="s">
        <v>1016</v>
      </c>
      <c r="E224" t="s">
        <v>32</v>
      </c>
      <c r="F224">
        <v>294</v>
      </c>
      <c r="G224">
        <v>294</v>
      </c>
      <c r="H224" t="s">
        <v>1015</v>
      </c>
      <c r="J224" t="s">
        <v>30</v>
      </c>
      <c r="K224">
        <v>4871</v>
      </c>
    </row>
    <row r="225" spans="1:11" x14ac:dyDescent="0.25">
      <c r="A225">
        <v>73359</v>
      </c>
      <c r="B225" s="1">
        <v>43815</v>
      </c>
      <c r="C225" t="s">
        <v>34</v>
      </c>
      <c r="D225" t="s">
        <v>1014</v>
      </c>
      <c r="E225" t="s">
        <v>32</v>
      </c>
      <c r="F225">
        <v>239</v>
      </c>
      <c r="G225">
        <v>239</v>
      </c>
      <c r="H225" t="s">
        <v>1013</v>
      </c>
      <c r="J225" t="s">
        <v>30</v>
      </c>
      <c r="K225">
        <v>4871</v>
      </c>
    </row>
    <row r="226" spans="1:11" x14ac:dyDescent="0.25">
      <c r="A226">
        <v>73360</v>
      </c>
      <c r="B226" s="1">
        <v>43815</v>
      </c>
      <c r="C226" t="s">
        <v>34</v>
      </c>
      <c r="D226" t="s">
        <v>1012</v>
      </c>
      <c r="E226" t="s">
        <v>32</v>
      </c>
      <c r="F226">
        <v>239</v>
      </c>
      <c r="G226">
        <v>239</v>
      </c>
      <c r="H226" t="s">
        <v>1011</v>
      </c>
      <c r="J226" t="s">
        <v>30</v>
      </c>
      <c r="K226">
        <v>4871</v>
      </c>
    </row>
    <row r="227" spans="1:11" x14ac:dyDescent="0.25">
      <c r="A227">
        <v>73361</v>
      </c>
      <c r="B227" s="1">
        <v>43815</v>
      </c>
      <c r="C227" t="s">
        <v>34</v>
      </c>
      <c r="D227" t="s">
        <v>1010</v>
      </c>
      <c r="E227" t="s">
        <v>32</v>
      </c>
      <c r="F227">
        <v>294</v>
      </c>
      <c r="G227">
        <v>294</v>
      </c>
      <c r="H227" t="s">
        <v>1009</v>
      </c>
      <c r="J227" t="s">
        <v>30</v>
      </c>
      <c r="K227">
        <v>4871</v>
      </c>
    </row>
    <row r="228" spans="1:11" x14ac:dyDescent="0.25">
      <c r="A228">
        <v>73362</v>
      </c>
      <c r="B228" s="1">
        <v>43815</v>
      </c>
      <c r="C228" t="s">
        <v>34</v>
      </c>
      <c r="D228" t="s">
        <v>1008</v>
      </c>
      <c r="E228" t="s">
        <v>32</v>
      </c>
      <c r="F228">
        <v>239</v>
      </c>
      <c r="G228">
        <v>239</v>
      </c>
      <c r="H228" t="s">
        <v>1007</v>
      </c>
      <c r="J228" t="s">
        <v>30</v>
      </c>
      <c r="K228">
        <v>4871</v>
      </c>
    </row>
    <row r="229" spans="1:11" x14ac:dyDescent="0.25">
      <c r="A229">
        <v>73363</v>
      </c>
      <c r="B229" s="1">
        <v>43815</v>
      </c>
      <c r="C229" t="s">
        <v>34</v>
      </c>
      <c r="D229" t="s">
        <v>1006</v>
      </c>
      <c r="E229" t="s">
        <v>32</v>
      </c>
      <c r="F229">
        <v>239</v>
      </c>
      <c r="G229">
        <v>239</v>
      </c>
      <c r="H229" t="s">
        <v>1005</v>
      </c>
      <c r="J229" t="s">
        <v>30</v>
      </c>
      <c r="K229">
        <v>4871</v>
      </c>
    </row>
    <row r="230" spans="1:11" x14ac:dyDescent="0.25">
      <c r="A230">
        <v>73364</v>
      </c>
      <c r="B230" s="1">
        <v>43815</v>
      </c>
      <c r="C230" t="s">
        <v>34</v>
      </c>
      <c r="D230" t="s">
        <v>1004</v>
      </c>
      <c r="E230" t="s">
        <v>32</v>
      </c>
      <c r="F230">
        <v>294</v>
      </c>
      <c r="G230">
        <v>294</v>
      </c>
      <c r="H230" t="s">
        <v>1003</v>
      </c>
      <c r="J230" t="s">
        <v>30</v>
      </c>
      <c r="K230">
        <v>4871</v>
      </c>
    </row>
    <row r="231" spans="1:11" x14ac:dyDescent="0.25">
      <c r="A231">
        <v>73365</v>
      </c>
      <c r="B231" s="1">
        <v>43815</v>
      </c>
      <c r="C231" t="s">
        <v>34</v>
      </c>
      <c r="D231" t="s">
        <v>1002</v>
      </c>
      <c r="E231" t="s">
        <v>32</v>
      </c>
      <c r="F231">
        <v>294</v>
      </c>
      <c r="G231">
        <v>294</v>
      </c>
      <c r="H231" t="s">
        <v>1001</v>
      </c>
      <c r="J231" t="s">
        <v>30</v>
      </c>
      <c r="K231">
        <v>4871</v>
      </c>
    </row>
    <row r="232" spans="1:11" x14ac:dyDescent="0.25">
      <c r="A232">
        <v>73366</v>
      </c>
      <c r="B232" s="1">
        <v>43815</v>
      </c>
      <c r="C232" t="s">
        <v>34</v>
      </c>
      <c r="D232" t="s">
        <v>1000</v>
      </c>
      <c r="E232" t="s">
        <v>32</v>
      </c>
      <c r="F232">
        <v>294</v>
      </c>
      <c r="G232">
        <v>294</v>
      </c>
      <c r="H232" t="s">
        <v>999</v>
      </c>
      <c r="J232" t="s">
        <v>30</v>
      </c>
      <c r="K232">
        <v>4871</v>
      </c>
    </row>
    <row r="233" spans="1:11" x14ac:dyDescent="0.25">
      <c r="A233">
        <v>73367</v>
      </c>
      <c r="B233" s="1">
        <v>43815</v>
      </c>
      <c r="C233" t="s">
        <v>34</v>
      </c>
      <c r="D233" t="s">
        <v>998</v>
      </c>
      <c r="E233" t="s">
        <v>32</v>
      </c>
      <c r="F233">
        <v>294</v>
      </c>
      <c r="G233">
        <v>294</v>
      </c>
      <c r="H233" t="s">
        <v>997</v>
      </c>
      <c r="J233" t="s">
        <v>30</v>
      </c>
      <c r="K233">
        <v>4871</v>
      </c>
    </row>
    <row r="234" spans="1:11" x14ac:dyDescent="0.25">
      <c r="A234">
        <v>73368</v>
      </c>
      <c r="B234" s="1">
        <v>43815</v>
      </c>
      <c r="C234" t="s">
        <v>34</v>
      </c>
      <c r="D234" t="s">
        <v>996</v>
      </c>
      <c r="E234" t="s">
        <v>32</v>
      </c>
      <c r="F234">
        <v>294</v>
      </c>
      <c r="G234">
        <v>294</v>
      </c>
      <c r="H234" t="s">
        <v>995</v>
      </c>
      <c r="J234" t="s">
        <v>30</v>
      </c>
      <c r="K234">
        <v>4871</v>
      </c>
    </row>
    <row r="235" spans="1:11" x14ac:dyDescent="0.25">
      <c r="A235">
        <v>73369</v>
      </c>
      <c r="B235" s="1">
        <v>43815</v>
      </c>
      <c r="C235" t="s">
        <v>34</v>
      </c>
      <c r="D235" t="s">
        <v>994</v>
      </c>
      <c r="E235" t="s">
        <v>32</v>
      </c>
      <c r="F235">
        <v>294</v>
      </c>
      <c r="G235">
        <v>294</v>
      </c>
      <c r="H235" t="s">
        <v>993</v>
      </c>
      <c r="J235" t="s">
        <v>30</v>
      </c>
      <c r="K235">
        <v>4871</v>
      </c>
    </row>
    <row r="236" spans="1:11" x14ac:dyDescent="0.25">
      <c r="A236">
        <v>73370</v>
      </c>
      <c r="B236" s="1">
        <v>43815</v>
      </c>
      <c r="C236" t="s">
        <v>34</v>
      </c>
      <c r="D236" t="s">
        <v>992</v>
      </c>
      <c r="E236" t="s">
        <v>32</v>
      </c>
      <c r="F236">
        <v>819</v>
      </c>
      <c r="G236">
        <v>819</v>
      </c>
      <c r="H236" t="s">
        <v>991</v>
      </c>
      <c r="J236" t="s">
        <v>30</v>
      </c>
      <c r="K236">
        <v>4871</v>
      </c>
    </row>
    <row r="237" spans="1:11" x14ac:dyDescent="0.25">
      <c r="A237">
        <v>73339</v>
      </c>
      <c r="B237" s="1">
        <v>43816</v>
      </c>
      <c r="C237" t="s">
        <v>34</v>
      </c>
      <c r="D237" t="s">
        <v>990</v>
      </c>
      <c r="E237" t="s">
        <v>32</v>
      </c>
      <c r="F237">
        <v>796.47</v>
      </c>
      <c r="G237">
        <v>796.47</v>
      </c>
      <c r="H237" t="s">
        <v>989</v>
      </c>
      <c r="J237" t="s">
        <v>30</v>
      </c>
      <c r="K237">
        <v>4871</v>
      </c>
    </row>
    <row r="238" spans="1:11" x14ac:dyDescent="0.25">
      <c r="A238">
        <v>73340</v>
      </c>
      <c r="B238" s="1">
        <v>43816</v>
      </c>
      <c r="C238" t="s">
        <v>34</v>
      </c>
      <c r="D238" t="s">
        <v>988</v>
      </c>
      <c r="E238" t="s">
        <v>32</v>
      </c>
      <c r="F238">
        <v>91.49</v>
      </c>
      <c r="G238">
        <v>91.49</v>
      </c>
      <c r="H238" t="s">
        <v>987</v>
      </c>
      <c r="J238" t="s">
        <v>30</v>
      </c>
      <c r="K238">
        <v>4871</v>
      </c>
    </row>
    <row r="239" spans="1:11" x14ac:dyDescent="0.25">
      <c r="A239">
        <v>73341</v>
      </c>
      <c r="B239" s="1">
        <v>43816</v>
      </c>
      <c r="C239" t="s">
        <v>34</v>
      </c>
      <c r="D239" t="s">
        <v>986</v>
      </c>
      <c r="E239" t="s">
        <v>32</v>
      </c>
      <c r="F239">
        <v>984.15</v>
      </c>
      <c r="G239">
        <v>984.15</v>
      </c>
      <c r="H239" t="s">
        <v>985</v>
      </c>
      <c r="J239" t="s">
        <v>30</v>
      </c>
      <c r="K239">
        <v>4871</v>
      </c>
    </row>
    <row r="240" spans="1:11" x14ac:dyDescent="0.25">
      <c r="A240">
        <v>73324</v>
      </c>
      <c r="B240" s="1">
        <v>43817</v>
      </c>
      <c r="C240" t="s">
        <v>34</v>
      </c>
      <c r="D240" t="s">
        <v>984</v>
      </c>
      <c r="E240" t="s">
        <v>32</v>
      </c>
      <c r="F240">
        <v>341</v>
      </c>
      <c r="G240">
        <v>341</v>
      </c>
      <c r="H240" t="s">
        <v>983</v>
      </c>
      <c r="J240" t="s">
        <v>30</v>
      </c>
      <c r="K240">
        <v>4871</v>
      </c>
    </row>
    <row r="241" spans="1:11" x14ac:dyDescent="0.25">
      <c r="A241">
        <v>73325</v>
      </c>
      <c r="B241" s="1">
        <v>43817</v>
      </c>
      <c r="C241" t="s">
        <v>34</v>
      </c>
      <c r="D241" t="s">
        <v>982</v>
      </c>
      <c r="E241" t="s">
        <v>32</v>
      </c>
      <c r="F241">
        <v>341</v>
      </c>
      <c r="G241">
        <v>341</v>
      </c>
      <c r="H241" t="s">
        <v>981</v>
      </c>
      <c r="J241" t="s">
        <v>30</v>
      </c>
      <c r="K241">
        <v>4871</v>
      </c>
    </row>
    <row r="242" spans="1:11" x14ac:dyDescent="0.25">
      <c r="A242">
        <v>73326</v>
      </c>
      <c r="B242" s="1">
        <v>43817</v>
      </c>
      <c r="C242" t="s">
        <v>34</v>
      </c>
      <c r="D242" t="s">
        <v>980</v>
      </c>
      <c r="E242" t="s">
        <v>32</v>
      </c>
      <c r="F242">
        <v>1497.92</v>
      </c>
      <c r="G242">
        <v>1497.92</v>
      </c>
      <c r="H242" t="s">
        <v>979</v>
      </c>
      <c r="J242" t="s">
        <v>30</v>
      </c>
      <c r="K242">
        <v>4871</v>
      </c>
    </row>
    <row r="243" spans="1:11" x14ac:dyDescent="0.25">
      <c r="A243">
        <v>73327</v>
      </c>
      <c r="B243" s="1">
        <v>43817</v>
      </c>
      <c r="C243" t="s">
        <v>34</v>
      </c>
      <c r="D243" t="s">
        <v>978</v>
      </c>
      <c r="E243" t="s">
        <v>32</v>
      </c>
      <c r="F243">
        <v>341</v>
      </c>
      <c r="G243">
        <v>341</v>
      </c>
      <c r="H243" t="s">
        <v>977</v>
      </c>
      <c r="J243" t="s">
        <v>30</v>
      </c>
      <c r="K243">
        <v>4871</v>
      </c>
    </row>
    <row r="244" spans="1:11" x14ac:dyDescent="0.25">
      <c r="A244">
        <v>73328</v>
      </c>
      <c r="B244" s="1">
        <v>43817</v>
      </c>
      <c r="C244" t="s">
        <v>34</v>
      </c>
      <c r="D244" t="s">
        <v>976</v>
      </c>
      <c r="E244" t="s">
        <v>32</v>
      </c>
      <c r="F244">
        <v>1497.92</v>
      </c>
      <c r="G244">
        <v>1497.92</v>
      </c>
      <c r="H244" t="s">
        <v>975</v>
      </c>
      <c r="J244" t="s">
        <v>30</v>
      </c>
      <c r="K244">
        <v>4871</v>
      </c>
    </row>
    <row r="245" spans="1:11" x14ac:dyDescent="0.25">
      <c r="A245">
        <v>73329</v>
      </c>
      <c r="B245" s="1">
        <v>43817</v>
      </c>
      <c r="C245" t="s">
        <v>34</v>
      </c>
      <c r="D245" t="s">
        <v>974</v>
      </c>
      <c r="E245" t="s">
        <v>32</v>
      </c>
      <c r="F245">
        <v>294</v>
      </c>
      <c r="G245">
        <v>294</v>
      </c>
      <c r="H245" t="s">
        <v>973</v>
      </c>
      <c r="J245" t="s">
        <v>30</v>
      </c>
      <c r="K245">
        <v>4871</v>
      </c>
    </row>
    <row r="246" spans="1:11" x14ac:dyDescent="0.25">
      <c r="A246">
        <v>73330</v>
      </c>
      <c r="B246" s="1">
        <v>43817</v>
      </c>
      <c r="C246" t="s">
        <v>34</v>
      </c>
      <c r="D246" t="s">
        <v>972</v>
      </c>
      <c r="E246" t="s">
        <v>32</v>
      </c>
      <c r="F246">
        <v>341</v>
      </c>
      <c r="G246">
        <v>341</v>
      </c>
      <c r="H246" t="s">
        <v>971</v>
      </c>
      <c r="J246" t="s">
        <v>30</v>
      </c>
      <c r="K246">
        <v>4871</v>
      </c>
    </row>
    <row r="247" spans="1:11" x14ac:dyDescent="0.25">
      <c r="A247">
        <v>73331</v>
      </c>
      <c r="B247" s="1">
        <v>43817</v>
      </c>
      <c r="C247" t="s">
        <v>34</v>
      </c>
      <c r="D247" t="s">
        <v>970</v>
      </c>
      <c r="E247" t="s">
        <v>32</v>
      </c>
      <c r="F247">
        <v>239</v>
      </c>
      <c r="G247">
        <v>239</v>
      </c>
      <c r="H247" t="s">
        <v>969</v>
      </c>
      <c r="J247" t="s">
        <v>30</v>
      </c>
      <c r="K247">
        <v>4871</v>
      </c>
    </row>
    <row r="248" spans="1:11" x14ac:dyDescent="0.25">
      <c r="A248">
        <v>73332</v>
      </c>
      <c r="B248" s="1">
        <v>43817</v>
      </c>
      <c r="C248" t="s">
        <v>34</v>
      </c>
      <c r="D248" t="s">
        <v>968</v>
      </c>
      <c r="E248" t="s">
        <v>32</v>
      </c>
      <c r="F248">
        <v>302.94</v>
      </c>
      <c r="G248">
        <v>302.94</v>
      </c>
      <c r="H248" t="s">
        <v>967</v>
      </c>
      <c r="J248" t="s">
        <v>30</v>
      </c>
      <c r="K248">
        <v>4871</v>
      </c>
    </row>
    <row r="249" spans="1:11" x14ac:dyDescent="0.25">
      <c r="A249">
        <v>73333</v>
      </c>
      <c r="B249" s="1">
        <v>43817</v>
      </c>
      <c r="C249" t="s">
        <v>34</v>
      </c>
      <c r="D249" t="s">
        <v>966</v>
      </c>
      <c r="E249" t="s">
        <v>32</v>
      </c>
      <c r="F249">
        <v>239</v>
      </c>
      <c r="G249">
        <v>239</v>
      </c>
      <c r="H249" t="s">
        <v>965</v>
      </c>
      <c r="J249" t="s">
        <v>30</v>
      </c>
      <c r="K249">
        <v>4871</v>
      </c>
    </row>
    <row r="250" spans="1:11" x14ac:dyDescent="0.25">
      <c r="A250">
        <v>73334</v>
      </c>
      <c r="B250" s="1">
        <v>43817</v>
      </c>
      <c r="C250" t="s">
        <v>34</v>
      </c>
      <c r="D250" t="s">
        <v>964</v>
      </c>
      <c r="E250" t="s">
        <v>32</v>
      </c>
      <c r="F250">
        <v>302.94</v>
      </c>
      <c r="G250">
        <v>302.94</v>
      </c>
      <c r="H250" t="s">
        <v>963</v>
      </c>
      <c r="J250" t="s">
        <v>30</v>
      </c>
      <c r="K250">
        <v>4871</v>
      </c>
    </row>
    <row r="251" spans="1:11" x14ac:dyDescent="0.25">
      <c r="A251">
        <v>73335</v>
      </c>
      <c r="B251" s="1">
        <v>43817</v>
      </c>
      <c r="C251" t="s">
        <v>34</v>
      </c>
      <c r="D251" t="s">
        <v>962</v>
      </c>
      <c r="E251" t="s">
        <v>32</v>
      </c>
      <c r="F251">
        <v>294</v>
      </c>
      <c r="G251">
        <v>294</v>
      </c>
      <c r="H251" t="s">
        <v>961</v>
      </c>
      <c r="J251" t="s">
        <v>30</v>
      </c>
      <c r="K251">
        <v>4871</v>
      </c>
    </row>
    <row r="252" spans="1:11" x14ac:dyDescent="0.25">
      <c r="A252">
        <v>73336</v>
      </c>
      <c r="B252" s="1">
        <v>43817</v>
      </c>
      <c r="C252" t="s">
        <v>34</v>
      </c>
      <c r="D252" t="s">
        <v>960</v>
      </c>
      <c r="E252" t="s">
        <v>32</v>
      </c>
      <c r="F252">
        <v>294</v>
      </c>
      <c r="G252">
        <v>294</v>
      </c>
      <c r="H252" t="s">
        <v>959</v>
      </c>
      <c r="J252" t="s">
        <v>30</v>
      </c>
      <c r="K252">
        <v>4871</v>
      </c>
    </row>
    <row r="253" spans="1:11" x14ac:dyDescent="0.25">
      <c r="A253">
        <v>73337</v>
      </c>
      <c r="B253" s="1">
        <v>43817</v>
      </c>
      <c r="C253" t="s">
        <v>34</v>
      </c>
      <c r="D253" t="s">
        <v>958</v>
      </c>
      <c r="E253" t="s">
        <v>32</v>
      </c>
      <c r="F253">
        <v>294</v>
      </c>
      <c r="G253">
        <v>294</v>
      </c>
      <c r="H253" t="s">
        <v>957</v>
      </c>
      <c r="J253" t="s">
        <v>30</v>
      </c>
      <c r="K253">
        <v>4871</v>
      </c>
    </row>
    <row r="254" spans="1:11" x14ac:dyDescent="0.25">
      <c r="A254">
        <v>73338</v>
      </c>
      <c r="B254" s="1">
        <v>43817</v>
      </c>
      <c r="C254" t="s">
        <v>34</v>
      </c>
      <c r="D254" t="s">
        <v>956</v>
      </c>
      <c r="E254" t="s">
        <v>32</v>
      </c>
      <c r="F254">
        <v>302.94</v>
      </c>
      <c r="G254">
        <v>302.94</v>
      </c>
      <c r="H254" t="s">
        <v>955</v>
      </c>
      <c r="J254" t="s">
        <v>30</v>
      </c>
      <c r="K254">
        <v>4871</v>
      </c>
    </row>
    <row r="255" spans="1:11" x14ac:dyDescent="0.25">
      <c r="A255">
        <v>73303</v>
      </c>
      <c r="B255" s="1">
        <v>43818</v>
      </c>
      <c r="C255" t="s">
        <v>34</v>
      </c>
      <c r="D255" t="s">
        <v>954</v>
      </c>
      <c r="E255" t="s">
        <v>32</v>
      </c>
      <c r="F255">
        <v>1091</v>
      </c>
      <c r="G255">
        <v>1091</v>
      </c>
      <c r="H255" t="s">
        <v>953</v>
      </c>
      <c r="J255" t="s">
        <v>30</v>
      </c>
      <c r="K255">
        <v>4871</v>
      </c>
    </row>
    <row r="256" spans="1:11" x14ac:dyDescent="0.25">
      <c r="A256">
        <v>73304</v>
      </c>
      <c r="B256" s="1">
        <v>43818</v>
      </c>
      <c r="C256" t="s">
        <v>34</v>
      </c>
      <c r="D256" t="s">
        <v>952</v>
      </c>
      <c r="E256" t="s">
        <v>32</v>
      </c>
      <c r="F256">
        <v>239</v>
      </c>
      <c r="G256">
        <v>239</v>
      </c>
      <c r="H256" t="s">
        <v>951</v>
      </c>
      <c r="J256" t="s">
        <v>30</v>
      </c>
      <c r="K256">
        <v>4871</v>
      </c>
    </row>
    <row r="257" spans="1:11" x14ac:dyDescent="0.25">
      <c r="A257">
        <v>73305</v>
      </c>
      <c r="B257" s="1">
        <v>43818</v>
      </c>
      <c r="C257" t="s">
        <v>34</v>
      </c>
      <c r="D257" t="s">
        <v>950</v>
      </c>
      <c r="E257" t="s">
        <v>32</v>
      </c>
      <c r="F257">
        <v>85.17</v>
      </c>
      <c r="G257">
        <v>85.17</v>
      </c>
      <c r="H257" t="s">
        <v>949</v>
      </c>
      <c r="J257" t="s">
        <v>30</v>
      </c>
      <c r="K257">
        <v>4871</v>
      </c>
    </row>
    <row r="258" spans="1:11" x14ac:dyDescent="0.25">
      <c r="A258">
        <v>73306</v>
      </c>
      <c r="B258" s="1">
        <v>43818</v>
      </c>
      <c r="C258" t="s">
        <v>34</v>
      </c>
      <c r="D258" t="s">
        <v>948</v>
      </c>
      <c r="E258" t="s">
        <v>32</v>
      </c>
      <c r="F258">
        <v>85.17</v>
      </c>
      <c r="G258">
        <v>85.17</v>
      </c>
      <c r="H258" t="s">
        <v>947</v>
      </c>
      <c r="J258" t="s">
        <v>30</v>
      </c>
      <c r="K258">
        <v>4871</v>
      </c>
    </row>
    <row r="259" spans="1:11" x14ac:dyDescent="0.25">
      <c r="A259">
        <v>73307</v>
      </c>
      <c r="B259" s="1">
        <v>43818</v>
      </c>
      <c r="C259" t="s">
        <v>34</v>
      </c>
      <c r="D259" t="s">
        <v>946</v>
      </c>
      <c r="E259" t="s">
        <v>32</v>
      </c>
      <c r="F259">
        <v>99.74</v>
      </c>
      <c r="G259">
        <v>99.74</v>
      </c>
      <c r="H259" t="s">
        <v>945</v>
      </c>
      <c r="J259" t="s">
        <v>30</v>
      </c>
      <c r="K259">
        <v>4871</v>
      </c>
    </row>
    <row r="260" spans="1:11" x14ac:dyDescent="0.25">
      <c r="A260">
        <v>73308</v>
      </c>
      <c r="B260" s="1">
        <v>43818</v>
      </c>
      <c r="C260" t="s">
        <v>34</v>
      </c>
      <c r="D260" t="s">
        <v>944</v>
      </c>
      <c r="E260" t="s">
        <v>32</v>
      </c>
      <c r="F260">
        <v>99.74</v>
      </c>
      <c r="G260">
        <v>99.74</v>
      </c>
      <c r="H260" t="s">
        <v>943</v>
      </c>
      <c r="J260" t="s">
        <v>30</v>
      </c>
      <c r="K260">
        <v>4871</v>
      </c>
    </row>
    <row r="261" spans="1:11" x14ac:dyDescent="0.25">
      <c r="A261">
        <v>73309</v>
      </c>
      <c r="B261" s="1">
        <v>43818</v>
      </c>
      <c r="C261" t="s">
        <v>34</v>
      </c>
      <c r="D261" t="s">
        <v>942</v>
      </c>
      <c r="E261" t="s">
        <v>32</v>
      </c>
      <c r="F261">
        <v>341</v>
      </c>
      <c r="G261">
        <v>341</v>
      </c>
      <c r="H261" t="s">
        <v>941</v>
      </c>
      <c r="J261" t="s">
        <v>30</v>
      </c>
      <c r="K261">
        <v>4871</v>
      </c>
    </row>
    <row r="262" spans="1:11" x14ac:dyDescent="0.25">
      <c r="A262">
        <v>73310</v>
      </c>
      <c r="B262" s="1">
        <v>43818</v>
      </c>
      <c r="C262" t="s">
        <v>34</v>
      </c>
      <c r="D262" t="s">
        <v>940</v>
      </c>
      <c r="E262" t="s">
        <v>32</v>
      </c>
      <c r="F262">
        <v>341</v>
      </c>
      <c r="G262">
        <v>341</v>
      </c>
      <c r="H262" t="s">
        <v>939</v>
      </c>
      <c r="J262" t="s">
        <v>30</v>
      </c>
      <c r="K262">
        <v>4871</v>
      </c>
    </row>
    <row r="263" spans="1:11" x14ac:dyDescent="0.25">
      <c r="A263">
        <v>73311</v>
      </c>
      <c r="B263" s="1">
        <v>43818</v>
      </c>
      <c r="C263" t="s">
        <v>34</v>
      </c>
      <c r="D263" t="s">
        <v>938</v>
      </c>
      <c r="E263" t="s">
        <v>32</v>
      </c>
      <c r="F263">
        <v>360.29</v>
      </c>
      <c r="G263">
        <v>360.29</v>
      </c>
      <c r="H263" t="s">
        <v>937</v>
      </c>
      <c r="J263" t="s">
        <v>30</v>
      </c>
      <c r="K263">
        <v>4871</v>
      </c>
    </row>
    <row r="264" spans="1:11" x14ac:dyDescent="0.25">
      <c r="A264">
        <v>73312</v>
      </c>
      <c r="B264" s="1">
        <v>43818</v>
      </c>
      <c r="C264" t="s">
        <v>34</v>
      </c>
      <c r="D264" t="s">
        <v>936</v>
      </c>
      <c r="E264" t="s">
        <v>32</v>
      </c>
      <c r="F264">
        <v>796.47</v>
      </c>
      <c r="G264">
        <v>796.47</v>
      </c>
      <c r="H264" t="s">
        <v>935</v>
      </c>
      <c r="J264" t="s">
        <v>30</v>
      </c>
      <c r="K264">
        <v>4871</v>
      </c>
    </row>
    <row r="265" spans="1:11" x14ac:dyDescent="0.25">
      <c r="A265">
        <v>73313</v>
      </c>
      <c r="B265" s="1">
        <v>43818</v>
      </c>
      <c r="C265" t="s">
        <v>34</v>
      </c>
      <c r="D265" t="s">
        <v>934</v>
      </c>
      <c r="E265" t="s">
        <v>32</v>
      </c>
      <c r="F265">
        <v>341</v>
      </c>
      <c r="G265">
        <v>341</v>
      </c>
      <c r="H265" t="s">
        <v>933</v>
      </c>
      <c r="J265" t="s">
        <v>30</v>
      </c>
      <c r="K265">
        <v>4871</v>
      </c>
    </row>
    <row r="266" spans="1:11" x14ac:dyDescent="0.25">
      <c r="A266">
        <v>73314</v>
      </c>
      <c r="B266" s="1">
        <v>43818</v>
      </c>
      <c r="C266" t="s">
        <v>34</v>
      </c>
      <c r="D266" t="s">
        <v>932</v>
      </c>
      <c r="E266" t="s">
        <v>32</v>
      </c>
      <c r="F266">
        <v>302.94</v>
      </c>
      <c r="G266">
        <v>302.94</v>
      </c>
      <c r="H266" t="s">
        <v>931</v>
      </c>
      <c r="J266" t="s">
        <v>30</v>
      </c>
      <c r="K266">
        <v>4871</v>
      </c>
    </row>
    <row r="267" spans="1:11" x14ac:dyDescent="0.25">
      <c r="A267">
        <v>73315</v>
      </c>
      <c r="B267" s="1">
        <v>43818</v>
      </c>
      <c r="C267" t="s">
        <v>34</v>
      </c>
      <c r="D267" t="s">
        <v>930</v>
      </c>
      <c r="E267" t="s">
        <v>32</v>
      </c>
      <c r="F267">
        <v>294</v>
      </c>
      <c r="G267">
        <v>294</v>
      </c>
      <c r="H267" t="s">
        <v>929</v>
      </c>
      <c r="J267" t="s">
        <v>30</v>
      </c>
      <c r="K267">
        <v>4871</v>
      </c>
    </row>
    <row r="268" spans="1:11" x14ac:dyDescent="0.25">
      <c r="A268">
        <v>73316</v>
      </c>
      <c r="B268" s="1">
        <v>43818</v>
      </c>
      <c r="C268" t="s">
        <v>34</v>
      </c>
      <c r="D268" t="s">
        <v>928</v>
      </c>
      <c r="E268" t="s">
        <v>32</v>
      </c>
      <c r="F268">
        <v>294</v>
      </c>
      <c r="G268">
        <v>294</v>
      </c>
      <c r="H268" t="s">
        <v>927</v>
      </c>
      <c r="J268" t="s">
        <v>30</v>
      </c>
      <c r="K268">
        <v>4871</v>
      </c>
    </row>
    <row r="269" spans="1:11" x14ac:dyDescent="0.25">
      <c r="A269">
        <v>73317</v>
      </c>
      <c r="B269" s="1">
        <v>43818</v>
      </c>
      <c r="C269" t="s">
        <v>34</v>
      </c>
      <c r="D269" t="s">
        <v>926</v>
      </c>
      <c r="E269" t="s">
        <v>32</v>
      </c>
      <c r="F269">
        <v>341</v>
      </c>
      <c r="G269">
        <v>341</v>
      </c>
      <c r="H269" t="s">
        <v>925</v>
      </c>
      <c r="J269" t="s">
        <v>30</v>
      </c>
      <c r="K269">
        <v>4871</v>
      </c>
    </row>
    <row r="270" spans="1:11" x14ac:dyDescent="0.25">
      <c r="A270">
        <v>73318</v>
      </c>
      <c r="B270" s="1">
        <v>43818</v>
      </c>
      <c r="C270" t="s">
        <v>34</v>
      </c>
      <c r="D270" t="s">
        <v>924</v>
      </c>
      <c r="E270" t="s">
        <v>32</v>
      </c>
      <c r="F270">
        <v>984.15</v>
      </c>
      <c r="G270">
        <v>984.15</v>
      </c>
      <c r="H270" t="s">
        <v>923</v>
      </c>
      <c r="J270" t="s">
        <v>30</v>
      </c>
      <c r="K270">
        <v>4871</v>
      </c>
    </row>
    <row r="271" spans="1:11" x14ac:dyDescent="0.25">
      <c r="A271">
        <v>73319</v>
      </c>
      <c r="B271" s="1">
        <v>43818</v>
      </c>
      <c r="C271" t="s">
        <v>34</v>
      </c>
      <c r="D271" t="s">
        <v>922</v>
      </c>
      <c r="E271" t="s">
        <v>32</v>
      </c>
      <c r="F271">
        <v>302.94</v>
      </c>
      <c r="G271">
        <v>302.94</v>
      </c>
      <c r="H271" t="s">
        <v>921</v>
      </c>
      <c r="J271" t="s">
        <v>30</v>
      </c>
      <c r="K271">
        <v>4871</v>
      </c>
    </row>
    <row r="272" spans="1:11" x14ac:dyDescent="0.25">
      <c r="A272">
        <v>73320</v>
      </c>
      <c r="B272" s="1">
        <v>43818</v>
      </c>
      <c r="C272" t="s">
        <v>34</v>
      </c>
      <c r="D272" t="s">
        <v>920</v>
      </c>
      <c r="E272" t="s">
        <v>32</v>
      </c>
      <c r="F272">
        <v>819</v>
      </c>
      <c r="G272">
        <v>819</v>
      </c>
      <c r="H272" t="s">
        <v>919</v>
      </c>
      <c r="J272" t="s">
        <v>30</v>
      </c>
      <c r="K272">
        <v>4871</v>
      </c>
    </row>
    <row r="273" spans="1:11" x14ac:dyDescent="0.25">
      <c r="A273">
        <v>73321</v>
      </c>
      <c r="B273" s="1">
        <v>43818</v>
      </c>
      <c r="C273" t="s">
        <v>34</v>
      </c>
      <c r="D273" t="s">
        <v>918</v>
      </c>
      <c r="E273" t="s">
        <v>32</v>
      </c>
      <c r="F273">
        <v>294</v>
      </c>
      <c r="G273">
        <v>294</v>
      </c>
      <c r="H273" t="s">
        <v>917</v>
      </c>
      <c r="J273" t="s">
        <v>30</v>
      </c>
      <c r="K273">
        <v>4871</v>
      </c>
    </row>
    <row r="274" spans="1:11" x14ac:dyDescent="0.25">
      <c r="A274">
        <v>73322</v>
      </c>
      <c r="B274" s="1">
        <v>43818</v>
      </c>
      <c r="C274" t="s">
        <v>34</v>
      </c>
      <c r="D274" t="s">
        <v>916</v>
      </c>
      <c r="E274" t="s">
        <v>32</v>
      </c>
      <c r="F274">
        <v>294</v>
      </c>
      <c r="G274">
        <v>294</v>
      </c>
      <c r="H274" t="s">
        <v>915</v>
      </c>
      <c r="J274" t="s">
        <v>30</v>
      </c>
      <c r="K274">
        <v>4871</v>
      </c>
    </row>
    <row r="275" spans="1:11" x14ac:dyDescent="0.25">
      <c r="A275">
        <v>73323</v>
      </c>
      <c r="B275" s="1">
        <v>43818</v>
      </c>
      <c r="C275" t="s">
        <v>34</v>
      </c>
      <c r="D275" t="s">
        <v>914</v>
      </c>
      <c r="E275" t="s">
        <v>32</v>
      </c>
      <c r="F275">
        <v>294</v>
      </c>
      <c r="G275">
        <v>294</v>
      </c>
      <c r="H275" t="s">
        <v>913</v>
      </c>
      <c r="J275" t="s">
        <v>30</v>
      </c>
      <c r="K275">
        <v>4871</v>
      </c>
    </row>
    <row r="276" spans="1:11" x14ac:dyDescent="0.25">
      <c r="A276">
        <v>73278</v>
      </c>
      <c r="B276" s="1">
        <v>43819</v>
      </c>
      <c r="C276" t="s">
        <v>34</v>
      </c>
      <c r="D276" t="s">
        <v>912</v>
      </c>
      <c r="E276" t="s">
        <v>32</v>
      </c>
      <c r="F276">
        <v>99.74</v>
      </c>
      <c r="G276">
        <v>99.74</v>
      </c>
      <c r="H276" t="s">
        <v>911</v>
      </c>
      <c r="J276" t="s">
        <v>30</v>
      </c>
      <c r="K276">
        <v>4871</v>
      </c>
    </row>
    <row r="277" spans="1:11" x14ac:dyDescent="0.25">
      <c r="A277">
        <v>73279</v>
      </c>
      <c r="B277" s="1">
        <v>43819</v>
      </c>
      <c r="C277" t="s">
        <v>34</v>
      </c>
      <c r="D277" t="s">
        <v>910</v>
      </c>
      <c r="E277" t="s">
        <v>32</v>
      </c>
      <c r="F277">
        <v>99.74</v>
      </c>
      <c r="G277">
        <v>99.74</v>
      </c>
      <c r="H277" t="s">
        <v>909</v>
      </c>
      <c r="J277" t="s">
        <v>30</v>
      </c>
      <c r="K277">
        <v>4871</v>
      </c>
    </row>
    <row r="278" spans="1:11" x14ac:dyDescent="0.25">
      <c r="A278">
        <v>73280</v>
      </c>
      <c r="B278" s="1">
        <v>43819</v>
      </c>
      <c r="C278" t="s">
        <v>34</v>
      </c>
      <c r="D278" t="s">
        <v>908</v>
      </c>
      <c r="E278" t="s">
        <v>32</v>
      </c>
      <c r="F278">
        <v>85.17</v>
      </c>
      <c r="G278">
        <v>85.17</v>
      </c>
      <c r="H278" t="s">
        <v>907</v>
      </c>
      <c r="J278" t="s">
        <v>30</v>
      </c>
      <c r="K278">
        <v>4871</v>
      </c>
    </row>
    <row r="279" spans="1:11" x14ac:dyDescent="0.25">
      <c r="A279">
        <v>73281</v>
      </c>
      <c r="B279" s="1">
        <v>43819</v>
      </c>
      <c r="C279" t="s">
        <v>34</v>
      </c>
      <c r="D279" t="s">
        <v>906</v>
      </c>
      <c r="E279" t="s">
        <v>32</v>
      </c>
      <c r="F279">
        <v>85.17</v>
      </c>
      <c r="G279">
        <v>85.17</v>
      </c>
      <c r="H279" t="s">
        <v>905</v>
      </c>
      <c r="J279" t="s">
        <v>30</v>
      </c>
      <c r="K279">
        <v>4871</v>
      </c>
    </row>
    <row r="280" spans="1:11" x14ac:dyDescent="0.25">
      <c r="A280">
        <v>73282</v>
      </c>
      <c r="B280" s="1">
        <v>43819</v>
      </c>
      <c r="C280" t="s">
        <v>34</v>
      </c>
      <c r="D280" t="s">
        <v>904</v>
      </c>
      <c r="E280" t="s">
        <v>32</v>
      </c>
      <c r="F280">
        <v>85.17</v>
      </c>
      <c r="G280">
        <v>85.17</v>
      </c>
      <c r="H280" t="s">
        <v>903</v>
      </c>
      <c r="J280" t="s">
        <v>30</v>
      </c>
      <c r="K280">
        <v>4871</v>
      </c>
    </row>
    <row r="281" spans="1:11" x14ac:dyDescent="0.25">
      <c r="A281">
        <v>73283</v>
      </c>
      <c r="B281" s="1">
        <v>43819</v>
      </c>
      <c r="C281" t="s">
        <v>34</v>
      </c>
      <c r="D281" t="s">
        <v>902</v>
      </c>
      <c r="E281" t="s">
        <v>32</v>
      </c>
      <c r="F281">
        <v>85.17</v>
      </c>
      <c r="G281">
        <v>85.17</v>
      </c>
      <c r="H281" t="s">
        <v>901</v>
      </c>
      <c r="J281" t="s">
        <v>30</v>
      </c>
      <c r="K281">
        <v>4871</v>
      </c>
    </row>
    <row r="282" spans="1:11" x14ac:dyDescent="0.25">
      <c r="A282">
        <v>73284</v>
      </c>
      <c r="B282" s="1">
        <v>43819</v>
      </c>
      <c r="C282" t="s">
        <v>34</v>
      </c>
      <c r="D282" t="s">
        <v>900</v>
      </c>
      <c r="E282" t="s">
        <v>32</v>
      </c>
      <c r="F282">
        <v>85.17</v>
      </c>
      <c r="G282">
        <v>85.17</v>
      </c>
      <c r="H282" t="s">
        <v>899</v>
      </c>
      <c r="J282" t="s">
        <v>30</v>
      </c>
      <c r="K282">
        <v>4871</v>
      </c>
    </row>
    <row r="283" spans="1:11" x14ac:dyDescent="0.25">
      <c r="A283">
        <v>73285</v>
      </c>
      <c r="B283" s="1">
        <v>43819</v>
      </c>
      <c r="C283" t="s">
        <v>34</v>
      </c>
      <c r="D283" t="s">
        <v>898</v>
      </c>
      <c r="E283" t="s">
        <v>32</v>
      </c>
      <c r="F283">
        <v>99.74</v>
      </c>
      <c r="G283">
        <v>99.74</v>
      </c>
      <c r="H283" t="s">
        <v>897</v>
      </c>
      <c r="J283" t="s">
        <v>30</v>
      </c>
      <c r="K283">
        <v>4871</v>
      </c>
    </row>
    <row r="284" spans="1:11" x14ac:dyDescent="0.25">
      <c r="A284">
        <v>73286</v>
      </c>
      <c r="B284" s="1">
        <v>43819</v>
      </c>
      <c r="C284" t="s">
        <v>34</v>
      </c>
      <c r="D284" t="s">
        <v>896</v>
      </c>
      <c r="E284" t="s">
        <v>32</v>
      </c>
      <c r="F284">
        <v>85.17</v>
      </c>
      <c r="G284">
        <v>85.17</v>
      </c>
      <c r="H284" t="s">
        <v>895</v>
      </c>
      <c r="J284" t="s">
        <v>30</v>
      </c>
      <c r="K284">
        <v>4871</v>
      </c>
    </row>
    <row r="285" spans="1:11" x14ac:dyDescent="0.25">
      <c r="A285">
        <v>73287</v>
      </c>
      <c r="B285" s="1">
        <v>43819</v>
      </c>
      <c r="C285" t="s">
        <v>34</v>
      </c>
      <c r="D285" t="s">
        <v>894</v>
      </c>
      <c r="E285" t="s">
        <v>32</v>
      </c>
      <c r="F285">
        <v>302.94</v>
      </c>
      <c r="G285">
        <v>302.94</v>
      </c>
      <c r="H285" t="s">
        <v>893</v>
      </c>
      <c r="J285" t="s">
        <v>30</v>
      </c>
      <c r="K285">
        <v>4871</v>
      </c>
    </row>
    <row r="286" spans="1:11" x14ac:dyDescent="0.25">
      <c r="A286">
        <v>73288</v>
      </c>
      <c r="B286" s="1">
        <v>43819</v>
      </c>
      <c r="C286" t="s">
        <v>34</v>
      </c>
      <c r="D286" t="s">
        <v>892</v>
      </c>
      <c r="E286" t="s">
        <v>32</v>
      </c>
      <c r="F286">
        <v>341</v>
      </c>
      <c r="G286">
        <v>341</v>
      </c>
      <c r="H286" t="s">
        <v>891</v>
      </c>
      <c r="J286" t="s">
        <v>30</v>
      </c>
      <c r="K286">
        <v>4871</v>
      </c>
    </row>
    <row r="287" spans="1:11" x14ac:dyDescent="0.25">
      <c r="A287">
        <v>73289</v>
      </c>
      <c r="B287" s="1">
        <v>43819</v>
      </c>
      <c r="C287" t="s">
        <v>34</v>
      </c>
      <c r="D287" t="s">
        <v>890</v>
      </c>
      <c r="E287" t="s">
        <v>32</v>
      </c>
      <c r="F287">
        <v>85.17</v>
      </c>
      <c r="G287">
        <v>85.17</v>
      </c>
      <c r="H287" t="s">
        <v>889</v>
      </c>
      <c r="J287" t="s">
        <v>30</v>
      </c>
      <c r="K287">
        <v>4871</v>
      </c>
    </row>
    <row r="288" spans="1:11" x14ac:dyDescent="0.25">
      <c r="A288">
        <v>73290</v>
      </c>
      <c r="B288" s="1">
        <v>43819</v>
      </c>
      <c r="C288" t="s">
        <v>34</v>
      </c>
      <c r="D288" t="s">
        <v>888</v>
      </c>
      <c r="E288" t="s">
        <v>32</v>
      </c>
      <c r="F288">
        <v>341</v>
      </c>
      <c r="G288">
        <v>341</v>
      </c>
      <c r="H288" t="s">
        <v>887</v>
      </c>
      <c r="J288" t="s">
        <v>30</v>
      </c>
      <c r="K288">
        <v>4871</v>
      </c>
    </row>
    <row r="289" spans="1:11" x14ac:dyDescent="0.25">
      <c r="A289">
        <v>73291</v>
      </c>
      <c r="B289" s="1">
        <v>43819</v>
      </c>
      <c r="C289" t="s">
        <v>34</v>
      </c>
      <c r="D289" t="s">
        <v>886</v>
      </c>
      <c r="E289" t="s">
        <v>32</v>
      </c>
      <c r="F289">
        <v>341</v>
      </c>
      <c r="G289">
        <v>341</v>
      </c>
      <c r="H289" t="s">
        <v>885</v>
      </c>
      <c r="J289" t="s">
        <v>30</v>
      </c>
      <c r="K289">
        <v>4871</v>
      </c>
    </row>
    <row r="290" spans="1:11" x14ac:dyDescent="0.25">
      <c r="A290">
        <v>73292</v>
      </c>
      <c r="B290" s="1">
        <v>43819</v>
      </c>
      <c r="C290" t="s">
        <v>34</v>
      </c>
      <c r="D290" t="s">
        <v>884</v>
      </c>
      <c r="E290" t="s">
        <v>32</v>
      </c>
      <c r="F290">
        <v>294</v>
      </c>
      <c r="G290">
        <v>294</v>
      </c>
      <c r="H290" t="s">
        <v>883</v>
      </c>
      <c r="J290" t="s">
        <v>30</v>
      </c>
      <c r="K290">
        <v>4871</v>
      </c>
    </row>
    <row r="291" spans="1:11" x14ac:dyDescent="0.25">
      <c r="A291">
        <v>73293</v>
      </c>
      <c r="B291" s="1">
        <v>43819</v>
      </c>
      <c r="C291" t="s">
        <v>34</v>
      </c>
      <c r="D291" t="s">
        <v>882</v>
      </c>
      <c r="E291" t="s">
        <v>32</v>
      </c>
      <c r="F291">
        <v>85.17</v>
      </c>
      <c r="G291">
        <v>85.17</v>
      </c>
      <c r="H291" t="s">
        <v>881</v>
      </c>
      <c r="J291" t="s">
        <v>30</v>
      </c>
      <c r="K291">
        <v>4871</v>
      </c>
    </row>
    <row r="292" spans="1:11" x14ac:dyDescent="0.25">
      <c r="A292">
        <v>73294</v>
      </c>
      <c r="B292" s="1">
        <v>43819</v>
      </c>
      <c r="C292" t="s">
        <v>34</v>
      </c>
      <c r="D292" t="s">
        <v>880</v>
      </c>
      <c r="E292" t="s">
        <v>32</v>
      </c>
      <c r="F292">
        <v>85.17</v>
      </c>
      <c r="G292">
        <v>85.17</v>
      </c>
      <c r="H292" t="s">
        <v>879</v>
      </c>
      <c r="J292" t="s">
        <v>30</v>
      </c>
      <c r="K292">
        <v>4871</v>
      </c>
    </row>
    <row r="293" spans="1:11" x14ac:dyDescent="0.25">
      <c r="A293">
        <v>73295</v>
      </c>
      <c r="B293" s="1">
        <v>43819</v>
      </c>
      <c r="C293" t="s">
        <v>34</v>
      </c>
      <c r="D293" t="s">
        <v>878</v>
      </c>
      <c r="E293" t="s">
        <v>32</v>
      </c>
      <c r="F293">
        <v>341</v>
      </c>
      <c r="G293">
        <v>341</v>
      </c>
      <c r="H293" t="s">
        <v>877</v>
      </c>
      <c r="J293" t="s">
        <v>30</v>
      </c>
      <c r="K293">
        <v>4871</v>
      </c>
    </row>
    <row r="294" spans="1:11" x14ac:dyDescent="0.25">
      <c r="A294">
        <v>73296</v>
      </c>
      <c r="B294" s="1">
        <v>43819</v>
      </c>
      <c r="C294" t="s">
        <v>34</v>
      </c>
      <c r="D294" t="s">
        <v>876</v>
      </c>
      <c r="E294" t="s">
        <v>32</v>
      </c>
      <c r="F294">
        <v>85.17</v>
      </c>
      <c r="G294">
        <v>85.17</v>
      </c>
      <c r="H294" t="s">
        <v>875</v>
      </c>
      <c r="J294" t="s">
        <v>30</v>
      </c>
      <c r="K294">
        <v>4871</v>
      </c>
    </row>
    <row r="295" spans="1:11" x14ac:dyDescent="0.25">
      <c r="A295">
        <v>73297</v>
      </c>
      <c r="B295" s="1">
        <v>43819</v>
      </c>
      <c r="C295" t="s">
        <v>34</v>
      </c>
      <c r="D295" t="s">
        <v>874</v>
      </c>
      <c r="E295" t="s">
        <v>32</v>
      </c>
      <c r="F295">
        <v>85.17</v>
      </c>
      <c r="G295">
        <v>85.17</v>
      </c>
      <c r="H295" t="s">
        <v>873</v>
      </c>
      <c r="J295" t="s">
        <v>30</v>
      </c>
      <c r="K295">
        <v>4871</v>
      </c>
    </row>
    <row r="296" spans="1:11" x14ac:dyDescent="0.25">
      <c r="A296">
        <v>73298</v>
      </c>
      <c r="B296" s="1">
        <v>43819</v>
      </c>
      <c r="C296" t="s">
        <v>34</v>
      </c>
      <c r="D296" t="s">
        <v>872</v>
      </c>
      <c r="E296" t="s">
        <v>32</v>
      </c>
      <c r="F296">
        <v>85.17</v>
      </c>
      <c r="G296">
        <v>85.17</v>
      </c>
      <c r="H296" t="s">
        <v>871</v>
      </c>
      <c r="J296" t="s">
        <v>30</v>
      </c>
      <c r="K296">
        <v>4871</v>
      </c>
    </row>
    <row r="297" spans="1:11" x14ac:dyDescent="0.25">
      <c r="A297">
        <v>73299</v>
      </c>
      <c r="B297" s="1">
        <v>43819</v>
      </c>
      <c r="C297" t="s">
        <v>34</v>
      </c>
      <c r="D297" t="s">
        <v>870</v>
      </c>
      <c r="E297" t="s">
        <v>32</v>
      </c>
      <c r="F297">
        <v>85.17</v>
      </c>
      <c r="G297">
        <v>85.17</v>
      </c>
      <c r="H297" t="s">
        <v>869</v>
      </c>
      <c r="J297" t="s">
        <v>30</v>
      </c>
      <c r="K297">
        <v>4871</v>
      </c>
    </row>
    <row r="298" spans="1:11" x14ac:dyDescent="0.25">
      <c r="A298">
        <v>73300</v>
      </c>
      <c r="B298" s="1">
        <v>43819</v>
      </c>
      <c r="C298" t="s">
        <v>34</v>
      </c>
      <c r="D298" t="s">
        <v>868</v>
      </c>
      <c r="E298" t="s">
        <v>32</v>
      </c>
      <c r="F298">
        <v>85.17</v>
      </c>
      <c r="G298">
        <v>85.17</v>
      </c>
      <c r="H298" t="s">
        <v>867</v>
      </c>
      <c r="J298" t="s">
        <v>30</v>
      </c>
      <c r="K298">
        <v>4871</v>
      </c>
    </row>
    <row r="299" spans="1:11" x14ac:dyDescent="0.25">
      <c r="A299">
        <v>73301</v>
      </c>
      <c r="B299" s="1">
        <v>43819</v>
      </c>
      <c r="C299" t="s">
        <v>34</v>
      </c>
      <c r="D299" t="s">
        <v>866</v>
      </c>
      <c r="E299" t="s">
        <v>32</v>
      </c>
      <c r="F299">
        <v>85.17</v>
      </c>
      <c r="G299">
        <v>85.17</v>
      </c>
      <c r="H299" t="s">
        <v>865</v>
      </c>
      <c r="J299" t="s">
        <v>30</v>
      </c>
      <c r="K299">
        <v>4871</v>
      </c>
    </row>
    <row r="300" spans="1:11" x14ac:dyDescent="0.25">
      <c r="A300">
        <v>73302</v>
      </c>
      <c r="B300" s="1">
        <v>43819</v>
      </c>
      <c r="C300" t="s">
        <v>34</v>
      </c>
      <c r="D300" t="s">
        <v>864</v>
      </c>
      <c r="E300" t="s">
        <v>32</v>
      </c>
      <c r="F300">
        <v>85.17</v>
      </c>
      <c r="G300">
        <v>85.17</v>
      </c>
      <c r="H300" t="s">
        <v>863</v>
      </c>
      <c r="J300" t="s">
        <v>30</v>
      </c>
      <c r="K300">
        <v>4871</v>
      </c>
    </row>
    <row r="301" spans="1:11" x14ac:dyDescent="0.25">
      <c r="A301">
        <v>73256</v>
      </c>
      <c r="B301" s="1">
        <v>43822</v>
      </c>
      <c r="C301" t="s">
        <v>34</v>
      </c>
      <c r="D301" t="s">
        <v>862</v>
      </c>
      <c r="E301" t="s">
        <v>32</v>
      </c>
      <c r="F301">
        <v>85.17</v>
      </c>
      <c r="G301">
        <v>85.17</v>
      </c>
      <c r="H301" t="s">
        <v>861</v>
      </c>
      <c r="J301" t="s">
        <v>30</v>
      </c>
      <c r="K301">
        <v>4871</v>
      </c>
    </row>
    <row r="302" spans="1:11" x14ac:dyDescent="0.25">
      <c r="A302">
        <v>73257</v>
      </c>
      <c r="B302" s="1">
        <v>43822</v>
      </c>
      <c r="C302" t="s">
        <v>34</v>
      </c>
      <c r="D302" t="s">
        <v>860</v>
      </c>
      <c r="E302" t="s">
        <v>32</v>
      </c>
      <c r="F302">
        <v>85.17</v>
      </c>
      <c r="G302">
        <v>85.17</v>
      </c>
      <c r="H302" t="s">
        <v>859</v>
      </c>
      <c r="J302" t="s">
        <v>30</v>
      </c>
      <c r="K302">
        <v>4871</v>
      </c>
    </row>
    <row r="303" spans="1:11" x14ac:dyDescent="0.25">
      <c r="A303">
        <v>73258</v>
      </c>
      <c r="B303" s="1">
        <v>43822</v>
      </c>
      <c r="C303" t="s">
        <v>34</v>
      </c>
      <c r="D303" t="s">
        <v>858</v>
      </c>
      <c r="E303" t="s">
        <v>32</v>
      </c>
      <c r="F303">
        <v>341</v>
      </c>
      <c r="G303">
        <v>341</v>
      </c>
      <c r="H303" t="s">
        <v>857</v>
      </c>
      <c r="J303" t="s">
        <v>30</v>
      </c>
      <c r="K303">
        <v>4871</v>
      </c>
    </row>
    <row r="304" spans="1:11" x14ac:dyDescent="0.25">
      <c r="A304">
        <v>73259</v>
      </c>
      <c r="B304" s="1">
        <v>43822</v>
      </c>
      <c r="C304" t="s">
        <v>34</v>
      </c>
      <c r="D304" t="s">
        <v>856</v>
      </c>
      <c r="E304" t="s">
        <v>32</v>
      </c>
      <c r="F304">
        <v>341</v>
      </c>
      <c r="G304">
        <v>341</v>
      </c>
      <c r="H304" t="s">
        <v>855</v>
      </c>
      <c r="J304" t="s">
        <v>30</v>
      </c>
      <c r="K304">
        <v>4871</v>
      </c>
    </row>
    <row r="305" spans="1:11" x14ac:dyDescent="0.25">
      <c r="A305">
        <v>73260</v>
      </c>
      <c r="B305" s="1">
        <v>43822</v>
      </c>
      <c r="C305" t="s">
        <v>34</v>
      </c>
      <c r="D305" t="s">
        <v>854</v>
      </c>
      <c r="E305" t="s">
        <v>32</v>
      </c>
      <c r="F305">
        <v>85.17</v>
      </c>
      <c r="G305">
        <v>85.17</v>
      </c>
      <c r="H305" t="s">
        <v>853</v>
      </c>
      <c r="J305" t="s">
        <v>30</v>
      </c>
      <c r="K305">
        <v>4871</v>
      </c>
    </row>
    <row r="306" spans="1:11" x14ac:dyDescent="0.25">
      <c r="A306">
        <v>73261</v>
      </c>
      <c r="B306" s="1">
        <v>43822</v>
      </c>
      <c r="C306" t="s">
        <v>34</v>
      </c>
      <c r="D306" t="s">
        <v>852</v>
      </c>
      <c r="E306" t="s">
        <v>32</v>
      </c>
      <c r="F306">
        <v>85.17</v>
      </c>
      <c r="G306">
        <v>85.17</v>
      </c>
      <c r="H306" t="s">
        <v>851</v>
      </c>
      <c r="J306" t="s">
        <v>30</v>
      </c>
      <c r="K306">
        <v>4871</v>
      </c>
    </row>
    <row r="307" spans="1:11" x14ac:dyDescent="0.25">
      <c r="A307">
        <v>73262</v>
      </c>
      <c r="B307" s="1">
        <v>43822</v>
      </c>
      <c r="C307" t="s">
        <v>34</v>
      </c>
      <c r="D307" t="s">
        <v>850</v>
      </c>
      <c r="E307" t="s">
        <v>32</v>
      </c>
      <c r="F307">
        <v>85.17</v>
      </c>
      <c r="G307">
        <v>85.17</v>
      </c>
      <c r="H307" t="s">
        <v>849</v>
      </c>
      <c r="J307" t="s">
        <v>30</v>
      </c>
      <c r="K307">
        <v>4871</v>
      </c>
    </row>
    <row r="308" spans="1:11" x14ac:dyDescent="0.25">
      <c r="A308">
        <v>73263</v>
      </c>
      <c r="B308" s="1">
        <v>43822</v>
      </c>
      <c r="C308" t="s">
        <v>34</v>
      </c>
      <c r="D308" t="s">
        <v>848</v>
      </c>
      <c r="E308" t="s">
        <v>32</v>
      </c>
      <c r="F308">
        <v>85.17</v>
      </c>
      <c r="G308">
        <v>85.17</v>
      </c>
      <c r="H308" t="s">
        <v>847</v>
      </c>
      <c r="J308" t="s">
        <v>30</v>
      </c>
      <c r="K308">
        <v>4871</v>
      </c>
    </row>
    <row r="309" spans="1:11" x14ac:dyDescent="0.25">
      <c r="A309">
        <v>73264</v>
      </c>
      <c r="B309" s="1">
        <v>43822</v>
      </c>
      <c r="C309" t="s">
        <v>34</v>
      </c>
      <c r="D309" t="s">
        <v>846</v>
      </c>
      <c r="E309" t="s">
        <v>32</v>
      </c>
      <c r="F309">
        <v>85.17</v>
      </c>
      <c r="G309">
        <v>85.17</v>
      </c>
      <c r="H309" t="s">
        <v>845</v>
      </c>
      <c r="J309" t="s">
        <v>30</v>
      </c>
      <c r="K309">
        <v>4871</v>
      </c>
    </row>
    <row r="310" spans="1:11" x14ac:dyDescent="0.25">
      <c r="A310">
        <v>73265</v>
      </c>
      <c r="B310" s="1">
        <v>43822</v>
      </c>
      <c r="C310" t="s">
        <v>34</v>
      </c>
      <c r="D310" t="s">
        <v>844</v>
      </c>
      <c r="E310" t="s">
        <v>32</v>
      </c>
      <c r="F310">
        <v>1497.92</v>
      </c>
      <c r="G310">
        <v>1497.92</v>
      </c>
      <c r="H310" t="s">
        <v>843</v>
      </c>
      <c r="J310" t="s">
        <v>30</v>
      </c>
      <c r="K310">
        <v>4871</v>
      </c>
    </row>
    <row r="311" spans="1:11" x14ac:dyDescent="0.25">
      <c r="A311">
        <v>73266</v>
      </c>
      <c r="B311" s="1">
        <v>43822</v>
      </c>
      <c r="C311" t="s">
        <v>34</v>
      </c>
      <c r="D311" t="s">
        <v>842</v>
      </c>
      <c r="E311" t="s">
        <v>32</v>
      </c>
      <c r="F311">
        <v>341</v>
      </c>
      <c r="G311">
        <v>341</v>
      </c>
      <c r="H311" t="s">
        <v>841</v>
      </c>
      <c r="J311" t="s">
        <v>30</v>
      </c>
      <c r="K311">
        <v>4871</v>
      </c>
    </row>
    <row r="312" spans="1:11" x14ac:dyDescent="0.25">
      <c r="A312">
        <v>73267</v>
      </c>
      <c r="B312" s="1">
        <v>43822</v>
      </c>
      <c r="C312" t="s">
        <v>34</v>
      </c>
      <c r="D312" t="s">
        <v>840</v>
      </c>
      <c r="E312" t="s">
        <v>32</v>
      </c>
      <c r="F312">
        <v>341</v>
      </c>
      <c r="G312">
        <v>341</v>
      </c>
      <c r="H312" t="s">
        <v>839</v>
      </c>
      <c r="J312" t="s">
        <v>30</v>
      </c>
      <c r="K312">
        <v>4871</v>
      </c>
    </row>
    <row r="313" spans="1:11" x14ac:dyDescent="0.25">
      <c r="A313">
        <v>73268</v>
      </c>
      <c r="B313" s="1">
        <v>43822</v>
      </c>
      <c r="C313" t="s">
        <v>34</v>
      </c>
      <c r="D313" t="s">
        <v>838</v>
      </c>
      <c r="E313" t="s">
        <v>32</v>
      </c>
      <c r="F313">
        <v>341</v>
      </c>
      <c r="G313">
        <v>341</v>
      </c>
      <c r="H313" t="s">
        <v>837</v>
      </c>
      <c r="J313" t="s">
        <v>30</v>
      </c>
      <c r="K313">
        <v>4871</v>
      </c>
    </row>
    <row r="314" spans="1:11" x14ac:dyDescent="0.25">
      <c r="A314">
        <v>73269</v>
      </c>
      <c r="B314" s="1">
        <v>43822</v>
      </c>
      <c r="C314" t="s">
        <v>34</v>
      </c>
      <c r="D314" t="s">
        <v>836</v>
      </c>
      <c r="E314" t="s">
        <v>32</v>
      </c>
      <c r="F314">
        <v>85.17</v>
      </c>
      <c r="G314">
        <v>85.17</v>
      </c>
      <c r="H314" t="s">
        <v>835</v>
      </c>
      <c r="J314" t="s">
        <v>30</v>
      </c>
      <c r="K314">
        <v>4871</v>
      </c>
    </row>
    <row r="315" spans="1:11" x14ac:dyDescent="0.25">
      <c r="A315">
        <v>73270</v>
      </c>
      <c r="B315" s="1">
        <v>43822</v>
      </c>
      <c r="C315" t="s">
        <v>34</v>
      </c>
      <c r="D315" t="s">
        <v>834</v>
      </c>
      <c r="E315" t="s">
        <v>32</v>
      </c>
      <c r="F315">
        <v>341</v>
      </c>
      <c r="G315">
        <v>341</v>
      </c>
      <c r="H315" t="s">
        <v>833</v>
      </c>
      <c r="J315" t="s">
        <v>30</v>
      </c>
      <c r="K315">
        <v>4871</v>
      </c>
    </row>
    <row r="316" spans="1:11" x14ac:dyDescent="0.25">
      <c r="A316">
        <v>73271</v>
      </c>
      <c r="B316" s="1">
        <v>43822</v>
      </c>
      <c r="C316" t="s">
        <v>34</v>
      </c>
      <c r="D316" t="s">
        <v>832</v>
      </c>
      <c r="E316" t="s">
        <v>32</v>
      </c>
      <c r="F316">
        <v>341</v>
      </c>
      <c r="G316">
        <v>341</v>
      </c>
      <c r="H316" t="s">
        <v>831</v>
      </c>
      <c r="J316" t="s">
        <v>30</v>
      </c>
      <c r="K316">
        <v>4871</v>
      </c>
    </row>
    <row r="317" spans="1:11" x14ac:dyDescent="0.25">
      <c r="A317">
        <v>73272</v>
      </c>
      <c r="B317" s="1">
        <v>43822</v>
      </c>
      <c r="C317" t="s">
        <v>34</v>
      </c>
      <c r="D317" t="s">
        <v>830</v>
      </c>
      <c r="E317" t="s">
        <v>32</v>
      </c>
      <c r="F317">
        <v>99.74</v>
      </c>
      <c r="G317">
        <v>99.74</v>
      </c>
      <c r="H317" t="s">
        <v>829</v>
      </c>
      <c r="J317" t="s">
        <v>30</v>
      </c>
      <c r="K317">
        <v>4871</v>
      </c>
    </row>
    <row r="318" spans="1:11" x14ac:dyDescent="0.25">
      <c r="A318">
        <v>73273</v>
      </c>
      <c r="B318" s="1">
        <v>43822</v>
      </c>
      <c r="C318" t="s">
        <v>34</v>
      </c>
      <c r="D318" t="s">
        <v>828</v>
      </c>
      <c r="E318" t="s">
        <v>32</v>
      </c>
      <c r="F318">
        <v>99.74</v>
      </c>
      <c r="G318">
        <v>99.74</v>
      </c>
      <c r="H318" t="s">
        <v>827</v>
      </c>
      <c r="J318" t="s">
        <v>30</v>
      </c>
      <c r="K318">
        <v>4871</v>
      </c>
    </row>
    <row r="319" spans="1:11" x14ac:dyDescent="0.25">
      <c r="A319">
        <v>73274</v>
      </c>
      <c r="B319" s="1">
        <v>43822</v>
      </c>
      <c r="C319" t="s">
        <v>34</v>
      </c>
      <c r="D319" t="s">
        <v>826</v>
      </c>
      <c r="E319" t="s">
        <v>32</v>
      </c>
      <c r="F319">
        <v>99.74</v>
      </c>
      <c r="G319">
        <v>99.74</v>
      </c>
      <c r="H319" t="s">
        <v>825</v>
      </c>
      <c r="J319" t="s">
        <v>30</v>
      </c>
      <c r="K319">
        <v>4871</v>
      </c>
    </row>
    <row r="320" spans="1:11" x14ac:dyDescent="0.25">
      <c r="A320">
        <v>73275</v>
      </c>
      <c r="B320" s="1">
        <v>43822</v>
      </c>
      <c r="C320" t="s">
        <v>34</v>
      </c>
      <c r="D320" t="s">
        <v>824</v>
      </c>
      <c r="E320" t="s">
        <v>32</v>
      </c>
      <c r="F320">
        <v>99.74</v>
      </c>
      <c r="G320">
        <v>99.74</v>
      </c>
      <c r="H320" t="s">
        <v>823</v>
      </c>
      <c r="J320" t="s">
        <v>30</v>
      </c>
      <c r="K320">
        <v>4871</v>
      </c>
    </row>
    <row r="321" spans="1:11" x14ac:dyDescent="0.25">
      <c r="A321">
        <v>73276</v>
      </c>
      <c r="B321" s="1">
        <v>43822</v>
      </c>
      <c r="C321" t="s">
        <v>34</v>
      </c>
      <c r="D321" t="s">
        <v>822</v>
      </c>
      <c r="E321" t="s">
        <v>32</v>
      </c>
      <c r="F321">
        <v>294</v>
      </c>
      <c r="G321">
        <v>294</v>
      </c>
      <c r="H321" t="s">
        <v>821</v>
      </c>
      <c r="J321" t="s">
        <v>30</v>
      </c>
      <c r="K321">
        <v>4871</v>
      </c>
    </row>
    <row r="322" spans="1:11" x14ac:dyDescent="0.25">
      <c r="A322">
        <v>73277</v>
      </c>
      <c r="B322" s="1">
        <v>43822</v>
      </c>
      <c r="C322" t="s">
        <v>34</v>
      </c>
      <c r="D322" t="s">
        <v>820</v>
      </c>
      <c r="E322" t="s">
        <v>32</v>
      </c>
      <c r="F322">
        <v>239</v>
      </c>
      <c r="G322">
        <v>239</v>
      </c>
      <c r="H322" t="s">
        <v>819</v>
      </c>
      <c r="J322" t="s">
        <v>30</v>
      </c>
      <c r="K322">
        <v>4871</v>
      </c>
    </row>
    <row r="323" spans="1:11" x14ac:dyDescent="0.25">
      <c r="A323">
        <v>73248</v>
      </c>
      <c r="B323" s="1">
        <v>43823</v>
      </c>
      <c r="C323" t="s">
        <v>34</v>
      </c>
      <c r="D323" t="s">
        <v>818</v>
      </c>
      <c r="E323" t="s">
        <v>32</v>
      </c>
      <c r="F323">
        <v>85.17</v>
      </c>
      <c r="G323">
        <v>85.17</v>
      </c>
      <c r="H323" t="s">
        <v>817</v>
      </c>
      <c r="J323" t="s">
        <v>30</v>
      </c>
      <c r="K323">
        <v>4871</v>
      </c>
    </row>
    <row r="324" spans="1:11" x14ac:dyDescent="0.25">
      <c r="A324">
        <v>73249</v>
      </c>
      <c r="B324" s="1">
        <v>43823</v>
      </c>
      <c r="C324" t="s">
        <v>34</v>
      </c>
      <c r="D324" t="s">
        <v>816</v>
      </c>
      <c r="E324" t="s">
        <v>32</v>
      </c>
      <c r="F324">
        <v>85.17</v>
      </c>
      <c r="G324">
        <v>85.17</v>
      </c>
      <c r="H324" t="s">
        <v>815</v>
      </c>
      <c r="J324" t="s">
        <v>30</v>
      </c>
      <c r="K324">
        <v>4871</v>
      </c>
    </row>
    <row r="325" spans="1:11" x14ac:dyDescent="0.25">
      <c r="A325">
        <v>73250</v>
      </c>
      <c r="B325" s="1">
        <v>43823</v>
      </c>
      <c r="C325" t="s">
        <v>34</v>
      </c>
      <c r="D325" t="s">
        <v>814</v>
      </c>
      <c r="E325" t="s">
        <v>32</v>
      </c>
      <c r="F325">
        <v>984.15</v>
      </c>
      <c r="G325">
        <v>984.15</v>
      </c>
      <c r="H325" t="s">
        <v>813</v>
      </c>
      <c r="J325" t="s">
        <v>30</v>
      </c>
      <c r="K325">
        <v>4871</v>
      </c>
    </row>
    <row r="326" spans="1:11" x14ac:dyDescent="0.25">
      <c r="A326">
        <v>73251</v>
      </c>
      <c r="B326" s="1">
        <v>43823</v>
      </c>
      <c r="C326" t="s">
        <v>34</v>
      </c>
      <c r="D326" t="s">
        <v>812</v>
      </c>
      <c r="E326" t="s">
        <v>32</v>
      </c>
      <c r="F326">
        <v>302.94</v>
      </c>
      <c r="G326">
        <v>302.94</v>
      </c>
      <c r="H326" t="s">
        <v>811</v>
      </c>
      <c r="J326" t="s">
        <v>30</v>
      </c>
      <c r="K326">
        <v>4871</v>
      </c>
    </row>
    <row r="327" spans="1:11" x14ac:dyDescent="0.25">
      <c r="A327">
        <v>73252</v>
      </c>
      <c r="B327" s="1">
        <v>43823</v>
      </c>
      <c r="C327" t="s">
        <v>34</v>
      </c>
      <c r="D327" t="s">
        <v>810</v>
      </c>
      <c r="E327" t="s">
        <v>32</v>
      </c>
      <c r="F327">
        <v>302.94</v>
      </c>
      <c r="G327">
        <v>302.94</v>
      </c>
      <c r="H327" t="s">
        <v>809</v>
      </c>
      <c r="J327" t="s">
        <v>30</v>
      </c>
      <c r="K327">
        <v>4871</v>
      </c>
    </row>
    <row r="328" spans="1:11" x14ac:dyDescent="0.25">
      <c r="A328">
        <v>73253</v>
      </c>
      <c r="B328" s="1">
        <v>43823</v>
      </c>
      <c r="C328" t="s">
        <v>34</v>
      </c>
      <c r="D328" t="s">
        <v>808</v>
      </c>
      <c r="E328" t="s">
        <v>32</v>
      </c>
      <c r="F328">
        <v>796.47</v>
      </c>
      <c r="G328">
        <v>796.47</v>
      </c>
      <c r="H328" t="s">
        <v>807</v>
      </c>
      <c r="J328" t="s">
        <v>30</v>
      </c>
      <c r="K328">
        <v>4871</v>
      </c>
    </row>
    <row r="329" spans="1:11" x14ac:dyDescent="0.25">
      <c r="A329">
        <v>73254</v>
      </c>
      <c r="B329" s="1">
        <v>43823</v>
      </c>
      <c r="C329" t="s">
        <v>34</v>
      </c>
      <c r="D329" t="s">
        <v>806</v>
      </c>
      <c r="E329" t="s">
        <v>32</v>
      </c>
      <c r="F329">
        <v>239</v>
      </c>
      <c r="G329">
        <v>239</v>
      </c>
      <c r="H329" t="s">
        <v>805</v>
      </c>
      <c r="J329" t="s">
        <v>30</v>
      </c>
      <c r="K329">
        <v>4871</v>
      </c>
    </row>
    <row r="330" spans="1:11" x14ac:dyDescent="0.25">
      <c r="A330">
        <v>73255</v>
      </c>
      <c r="B330" s="1">
        <v>43823</v>
      </c>
      <c r="C330" t="s">
        <v>34</v>
      </c>
      <c r="D330" t="s">
        <v>804</v>
      </c>
      <c r="E330" t="s">
        <v>32</v>
      </c>
      <c r="F330">
        <v>99.74</v>
      </c>
      <c r="G330">
        <v>99.74</v>
      </c>
      <c r="H330" t="s">
        <v>803</v>
      </c>
      <c r="J330" t="s">
        <v>30</v>
      </c>
      <c r="K330">
        <v>4871</v>
      </c>
    </row>
    <row r="331" spans="1:11" x14ac:dyDescent="0.25">
      <c r="A331">
        <v>73247</v>
      </c>
      <c r="B331" s="1">
        <v>43824</v>
      </c>
      <c r="C331" t="s">
        <v>34</v>
      </c>
      <c r="D331" t="s">
        <v>802</v>
      </c>
      <c r="E331" t="s">
        <v>32</v>
      </c>
      <c r="F331">
        <v>85.17</v>
      </c>
      <c r="G331">
        <v>85.17</v>
      </c>
      <c r="H331" t="s">
        <v>801</v>
      </c>
      <c r="J331" t="s">
        <v>30</v>
      </c>
      <c r="K331">
        <v>4871</v>
      </c>
    </row>
    <row r="332" spans="1:11" x14ac:dyDescent="0.25">
      <c r="A332">
        <v>73236</v>
      </c>
      <c r="B332" s="1">
        <v>43825</v>
      </c>
      <c r="C332" t="s">
        <v>34</v>
      </c>
      <c r="D332" t="s">
        <v>800</v>
      </c>
      <c r="E332" t="s">
        <v>32</v>
      </c>
      <c r="F332">
        <v>341</v>
      </c>
      <c r="G332">
        <v>341</v>
      </c>
      <c r="H332" t="s">
        <v>799</v>
      </c>
      <c r="J332" t="s">
        <v>30</v>
      </c>
      <c r="K332">
        <v>4871</v>
      </c>
    </row>
    <row r="333" spans="1:11" x14ac:dyDescent="0.25">
      <c r="A333">
        <v>73238</v>
      </c>
      <c r="B333" s="1">
        <v>43825</v>
      </c>
      <c r="C333" t="s">
        <v>34</v>
      </c>
      <c r="D333" t="s">
        <v>798</v>
      </c>
      <c r="E333" t="s">
        <v>32</v>
      </c>
      <c r="F333">
        <v>294</v>
      </c>
      <c r="G333">
        <v>294</v>
      </c>
      <c r="H333" t="s">
        <v>797</v>
      </c>
      <c r="J333" t="s">
        <v>30</v>
      </c>
      <c r="K333">
        <v>4871</v>
      </c>
    </row>
    <row r="334" spans="1:11" x14ac:dyDescent="0.25">
      <c r="A334">
        <v>73239</v>
      </c>
      <c r="B334" s="1">
        <v>43825</v>
      </c>
      <c r="C334" t="s">
        <v>34</v>
      </c>
      <c r="D334" t="s">
        <v>796</v>
      </c>
      <c r="E334" t="s">
        <v>32</v>
      </c>
      <c r="F334">
        <v>85.17</v>
      </c>
      <c r="G334">
        <v>85.17</v>
      </c>
      <c r="H334" t="s">
        <v>795</v>
      </c>
      <c r="J334" t="s">
        <v>30</v>
      </c>
      <c r="K334">
        <v>4871</v>
      </c>
    </row>
    <row r="335" spans="1:11" x14ac:dyDescent="0.25">
      <c r="A335">
        <v>73240</v>
      </c>
      <c r="B335" s="1">
        <v>43825</v>
      </c>
      <c r="C335" t="s">
        <v>34</v>
      </c>
      <c r="D335" t="s">
        <v>794</v>
      </c>
      <c r="E335" t="s">
        <v>32</v>
      </c>
      <c r="F335">
        <v>99.74</v>
      </c>
      <c r="G335">
        <v>99.74</v>
      </c>
      <c r="H335" t="s">
        <v>793</v>
      </c>
      <c r="J335" t="s">
        <v>30</v>
      </c>
      <c r="K335">
        <v>4871</v>
      </c>
    </row>
    <row r="336" spans="1:11" x14ac:dyDescent="0.25">
      <c r="A336">
        <v>73241</v>
      </c>
      <c r="B336" s="1">
        <v>43825</v>
      </c>
      <c r="C336" t="s">
        <v>34</v>
      </c>
      <c r="D336" t="s">
        <v>792</v>
      </c>
      <c r="E336" t="s">
        <v>32</v>
      </c>
      <c r="F336">
        <v>239</v>
      </c>
      <c r="G336">
        <v>239</v>
      </c>
      <c r="H336" t="s">
        <v>791</v>
      </c>
      <c r="J336" t="s">
        <v>30</v>
      </c>
      <c r="K336">
        <v>4871</v>
      </c>
    </row>
    <row r="337" spans="1:11" x14ac:dyDescent="0.25">
      <c r="A337">
        <v>73242</v>
      </c>
      <c r="B337" s="1">
        <v>43825</v>
      </c>
      <c r="C337" t="s">
        <v>34</v>
      </c>
      <c r="D337" t="s">
        <v>790</v>
      </c>
      <c r="E337" t="s">
        <v>32</v>
      </c>
      <c r="F337">
        <v>341</v>
      </c>
      <c r="G337">
        <v>341</v>
      </c>
      <c r="H337" t="s">
        <v>789</v>
      </c>
      <c r="J337" t="s">
        <v>30</v>
      </c>
      <c r="K337">
        <v>4871</v>
      </c>
    </row>
    <row r="338" spans="1:11" x14ac:dyDescent="0.25">
      <c r="A338">
        <v>73243</v>
      </c>
      <c r="B338" s="1">
        <v>43825</v>
      </c>
      <c r="C338" t="s">
        <v>34</v>
      </c>
      <c r="D338" t="s">
        <v>788</v>
      </c>
      <c r="E338" t="s">
        <v>32</v>
      </c>
      <c r="F338">
        <v>99.74</v>
      </c>
      <c r="G338">
        <v>99.74</v>
      </c>
      <c r="H338" t="s">
        <v>787</v>
      </c>
      <c r="J338" t="s">
        <v>30</v>
      </c>
      <c r="K338">
        <v>4871</v>
      </c>
    </row>
    <row r="339" spans="1:11" x14ac:dyDescent="0.25">
      <c r="A339">
        <v>73244</v>
      </c>
      <c r="B339" s="1">
        <v>43825</v>
      </c>
      <c r="C339" t="s">
        <v>34</v>
      </c>
      <c r="D339" t="s">
        <v>786</v>
      </c>
      <c r="E339" t="s">
        <v>32</v>
      </c>
      <c r="F339">
        <v>360.29</v>
      </c>
      <c r="G339">
        <v>360.29</v>
      </c>
      <c r="H339" t="s">
        <v>785</v>
      </c>
      <c r="J339" t="s">
        <v>30</v>
      </c>
      <c r="K339">
        <v>4871</v>
      </c>
    </row>
    <row r="340" spans="1:11" x14ac:dyDescent="0.25">
      <c r="A340">
        <v>73245</v>
      </c>
      <c r="B340" s="1">
        <v>43825</v>
      </c>
      <c r="C340" t="s">
        <v>34</v>
      </c>
      <c r="D340" t="s">
        <v>784</v>
      </c>
      <c r="E340" t="s">
        <v>32</v>
      </c>
      <c r="F340">
        <v>1497.92</v>
      </c>
      <c r="G340">
        <v>1497.92</v>
      </c>
      <c r="H340" t="s">
        <v>783</v>
      </c>
      <c r="J340" t="s">
        <v>30</v>
      </c>
      <c r="K340">
        <v>4871</v>
      </c>
    </row>
    <row r="341" spans="1:11" x14ac:dyDescent="0.25">
      <c r="A341">
        <v>73246</v>
      </c>
      <c r="B341" s="1">
        <v>43825</v>
      </c>
      <c r="C341" t="s">
        <v>34</v>
      </c>
      <c r="D341" t="s">
        <v>782</v>
      </c>
      <c r="E341" t="s">
        <v>32</v>
      </c>
      <c r="F341">
        <v>91.25</v>
      </c>
      <c r="G341">
        <v>91.25</v>
      </c>
      <c r="H341" t="s">
        <v>781</v>
      </c>
      <c r="J341" t="s">
        <v>30</v>
      </c>
      <c r="K341">
        <v>4871</v>
      </c>
    </row>
    <row r="342" spans="1:11" x14ac:dyDescent="0.25">
      <c r="A342">
        <v>73233</v>
      </c>
      <c r="B342" s="1">
        <v>43826</v>
      </c>
      <c r="C342" t="s">
        <v>34</v>
      </c>
      <c r="D342" t="s">
        <v>780</v>
      </c>
      <c r="E342" t="s">
        <v>32</v>
      </c>
      <c r="F342">
        <v>341</v>
      </c>
      <c r="G342">
        <v>341</v>
      </c>
      <c r="H342" t="s">
        <v>779</v>
      </c>
      <c r="J342" t="s">
        <v>30</v>
      </c>
      <c r="K342">
        <v>4871</v>
      </c>
    </row>
    <row r="343" spans="1:11" x14ac:dyDescent="0.25">
      <c r="A343">
        <v>73234</v>
      </c>
      <c r="B343" s="1">
        <v>43826</v>
      </c>
      <c r="C343" t="s">
        <v>34</v>
      </c>
      <c r="D343" t="s">
        <v>778</v>
      </c>
      <c r="E343" t="s">
        <v>32</v>
      </c>
      <c r="F343">
        <v>99.74</v>
      </c>
      <c r="G343">
        <v>99.74</v>
      </c>
      <c r="H343" t="s">
        <v>777</v>
      </c>
      <c r="J343" t="s">
        <v>30</v>
      </c>
      <c r="K343">
        <v>4871</v>
      </c>
    </row>
    <row r="344" spans="1:11" x14ac:dyDescent="0.25">
      <c r="A344">
        <v>73235</v>
      </c>
      <c r="B344" s="1">
        <v>43826</v>
      </c>
      <c r="C344" t="s">
        <v>34</v>
      </c>
      <c r="D344" t="s">
        <v>776</v>
      </c>
      <c r="E344" t="s">
        <v>32</v>
      </c>
      <c r="F344">
        <v>341</v>
      </c>
      <c r="G344">
        <v>341</v>
      </c>
      <c r="H344" t="s">
        <v>775</v>
      </c>
      <c r="J344" t="s">
        <v>30</v>
      </c>
      <c r="K344">
        <v>4871</v>
      </c>
    </row>
    <row r="345" spans="1:11" x14ac:dyDescent="0.25">
      <c r="A345">
        <v>73210</v>
      </c>
      <c r="B345" s="1">
        <v>43829</v>
      </c>
      <c r="C345" t="s">
        <v>34</v>
      </c>
      <c r="D345" t="s">
        <v>774</v>
      </c>
      <c r="E345" t="s">
        <v>32</v>
      </c>
      <c r="F345">
        <v>294</v>
      </c>
      <c r="G345">
        <v>294</v>
      </c>
      <c r="H345" t="s">
        <v>773</v>
      </c>
      <c r="J345" t="s">
        <v>30</v>
      </c>
      <c r="K345">
        <v>4871</v>
      </c>
    </row>
    <row r="346" spans="1:11" x14ac:dyDescent="0.25">
      <c r="A346">
        <v>73211</v>
      </c>
      <c r="B346" s="1">
        <v>43829</v>
      </c>
      <c r="C346" t="s">
        <v>34</v>
      </c>
      <c r="D346" t="s">
        <v>772</v>
      </c>
      <c r="E346" t="s">
        <v>32</v>
      </c>
      <c r="F346">
        <v>294</v>
      </c>
      <c r="G346">
        <v>294</v>
      </c>
      <c r="H346" t="s">
        <v>771</v>
      </c>
      <c r="J346" t="s">
        <v>30</v>
      </c>
      <c r="K346">
        <v>4871</v>
      </c>
    </row>
    <row r="347" spans="1:11" x14ac:dyDescent="0.25">
      <c r="A347">
        <v>73212</v>
      </c>
      <c r="B347" s="1">
        <v>43829</v>
      </c>
      <c r="C347" t="s">
        <v>34</v>
      </c>
      <c r="D347" t="s">
        <v>770</v>
      </c>
      <c r="E347" t="s">
        <v>32</v>
      </c>
      <c r="F347">
        <v>294</v>
      </c>
      <c r="G347">
        <v>294</v>
      </c>
      <c r="H347" t="s">
        <v>769</v>
      </c>
      <c r="J347" t="s">
        <v>30</v>
      </c>
      <c r="K347">
        <v>4871</v>
      </c>
    </row>
    <row r="348" spans="1:11" x14ac:dyDescent="0.25">
      <c r="A348">
        <v>73213</v>
      </c>
      <c r="B348" s="1">
        <v>43829</v>
      </c>
      <c r="C348" t="s">
        <v>34</v>
      </c>
      <c r="D348" t="s">
        <v>768</v>
      </c>
      <c r="E348" t="s">
        <v>32</v>
      </c>
      <c r="F348">
        <v>984.15</v>
      </c>
      <c r="G348">
        <v>984.15</v>
      </c>
      <c r="H348" t="s">
        <v>767</v>
      </c>
      <c r="J348" t="s">
        <v>30</v>
      </c>
      <c r="K348">
        <v>4871</v>
      </c>
    </row>
    <row r="349" spans="1:11" x14ac:dyDescent="0.25">
      <c r="A349">
        <v>73214</v>
      </c>
      <c r="B349" s="1">
        <v>43829</v>
      </c>
      <c r="C349" t="s">
        <v>34</v>
      </c>
      <c r="D349" t="s">
        <v>766</v>
      </c>
      <c r="E349" t="s">
        <v>32</v>
      </c>
      <c r="F349">
        <v>796.47</v>
      </c>
      <c r="G349">
        <v>796.47</v>
      </c>
      <c r="H349" t="s">
        <v>765</v>
      </c>
      <c r="J349" t="s">
        <v>30</v>
      </c>
      <c r="K349">
        <v>4871</v>
      </c>
    </row>
    <row r="350" spans="1:11" x14ac:dyDescent="0.25">
      <c r="A350">
        <v>73215</v>
      </c>
      <c r="B350" s="1">
        <v>43829</v>
      </c>
      <c r="C350" t="s">
        <v>34</v>
      </c>
      <c r="D350" t="s">
        <v>764</v>
      </c>
      <c r="E350" t="s">
        <v>32</v>
      </c>
      <c r="F350">
        <v>341</v>
      </c>
      <c r="G350">
        <v>341</v>
      </c>
      <c r="H350" t="s">
        <v>763</v>
      </c>
      <c r="J350" t="s">
        <v>30</v>
      </c>
      <c r="K350">
        <v>4871</v>
      </c>
    </row>
    <row r="351" spans="1:11" x14ac:dyDescent="0.25">
      <c r="A351">
        <v>73216</v>
      </c>
      <c r="B351" s="1">
        <v>43829</v>
      </c>
      <c r="C351" t="s">
        <v>34</v>
      </c>
      <c r="D351" t="s">
        <v>762</v>
      </c>
      <c r="E351" t="s">
        <v>32</v>
      </c>
      <c r="F351">
        <v>341</v>
      </c>
      <c r="G351">
        <v>341</v>
      </c>
      <c r="H351" t="s">
        <v>761</v>
      </c>
      <c r="J351" t="s">
        <v>30</v>
      </c>
      <c r="K351">
        <v>4871</v>
      </c>
    </row>
    <row r="352" spans="1:11" x14ac:dyDescent="0.25">
      <c r="A352">
        <v>73217</v>
      </c>
      <c r="B352" s="1">
        <v>43829</v>
      </c>
      <c r="C352" t="s">
        <v>34</v>
      </c>
      <c r="D352" t="s">
        <v>760</v>
      </c>
      <c r="E352" t="s">
        <v>32</v>
      </c>
      <c r="F352">
        <v>341</v>
      </c>
      <c r="G352">
        <v>341</v>
      </c>
      <c r="H352" t="s">
        <v>759</v>
      </c>
      <c r="J352" t="s">
        <v>30</v>
      </c>
      <c r="K352">
        <v>4871</v>
      </c>
    </row>
    <row r="353" spans="1:11" x14ac:dyDescent="0.25">
      <c r="A353">
        <v>73218</v>
      </c>
      <c r="B353" s="1">
        <v>43829</v>
      </c>
      <c r="C353" t="s">
        <v>34</v>
      </c>
      <c r="D353" t="s">
        <v>758</v>
      </c>
      <c r="E353" t="s">
        <v>32</v>
      </c>
      <c r="F353">
        <v>341</v>
      </c>
      <c r="G353">
        <v>341</v>
      </c>
      <c r="H353" t="s">
        <v>757</v>
      </c>
      <c r="J353" t="s">
        <v>30</v>
      </c>
      <c r="K353">
        <v>4871</v>
      </c>
    </row>
    <row r="354" spans="1:11" x14ac:dyDescent="0.25">
      <c r="A354">
        <v>73219</v>
      </c>
      <c r="B354" s="1">
        <v>43829</v>
      </c>
      <c r="C354" t="s">
        <v>34</v>
      </c>
      <c r="D354" t="s">
        <v>756</v>
      </c>
      <c r="E354" t="s">
        <v>32</v>
      </c>
      <c r="F354">
        <v>341</v>
      </c>
      <c r="G354">
        <v>341</v>
      </c>
      <c r="H354" t="s">
        <v>755</v>
      </c>
      <c r="J354" t="s">
        <v>30</v>
      </c>
      <c r="K354">
        <v>4871</v>
      </c>
    </row>
    <row r="355" spans="1:11" x14ac:dyDescent="0.25">
      <c r="A355">
        <v>73220</v>
      </c>
      <c r="B355" s="1">
        <v>43829</v>
      </c>
      <c r="C355" t="s">
        <v>34</v>
      </c>
      <c r="D355" t="s">
        <v>754</v>
      </c>
      <c r="E355" t="s">
        <v>32</v>
      </c>
      <c r="F355">
        <v>341</v>
      </c>
      <c r="G355">
        <v>341</v>
      </c>
      <c r="H355" t="s">
        <v>753</v>
      </c>
      <c r="J355" t="s">
        <v>30</v>
      </c>
      <c r="K355">
        <v>4871</v>
      </c>
    </row>
    <row r="356" spans="1:11" x14ac:dyDescent="0.25">
      <c r="A356">
        <v>73221</v>
      </c>
      <c r="B356" s="1">
        <v>43829</v>
      </c>
      <c r="C356" t="s">
        <v>34</v>
      </c>
      <c r="D356" t="s">
        <v>752</v>
      </c>
      <c r="E356" t="s">
        <v>32</v>
      </c>
      <c r="F356">
        <v>341</v>
      </c>
      <c r="G356">
        <v>341</v>
      </c>
      <c r="H356" t="s">
        <v>751</v>
      </c>
      <c r="J356" t="s">
        <v>30</v>
      </c>
      <c r="K356">
        <v>4871</v>
      </c>
    </row>
    <row r="357" spans="1:11" x14ac:dyDescent="0.25">
      <c r="A357">
        <v>73222</v>
      </c>
      <c r="B357" s="1">
        <v>43829</v>
      </c>
      <c r="C357" t="s">
        <v>34</v>
      </c>
      <c r="D357" t="s">
        <v>750</v>
      </c>
      <c r="E357" t="s">
        <v>32</v>
      </c>
      <c r="F357">
        <v>440.74</v>
      </c>
      <c r="G357">
        <v>440.74</v>
      </c>
      <c r="H357" t="s">
        <v>749</v>
      </c>
      <c r="J357" t="s">
        <v>30</v>
      </c>
      <c r="K357">
        <v>4871</v>
      </c>
    </row>
    <row r="358" spans="1:11" x14ac:dyDescent="0.25">
      <c r="A358">
        <v>73223</v>
      </c>
      <c r="B358" s="1">
        <v>43829</v>
      </c>
      <c r="C358" t="s">
        <v>34</v>
      </c>
      <c r="D358" t="s">
        <v>748</v>
      </c>
      <c r="E358" t="s">
        <v>32</v>
      </c>
      <c r="F358">
        <v>99.74</v>
      </c>
      <c r="G358">
        <v>99.74</v>
      </c>
      <c r="H358" t="s">
        <v>747</v>
      </c>
      <c r="J358" t="s">
        <v>30</v>
      </c>
      <c r="K358">
        <v>4871</v>
      </c>
    </row>
    <row r="359" spans="1:11" x14ac:dyDescent="0.25">
      <c r="A359">
        <v>73224</v>
      </c>
      <c r="B359" s="1">
        <v>43829</v>
      </c>
      <c r="C359" t="s">
        <v>34</v>
      </c>
      <c r="D359" t="s">
        <v>746</v>
      </c>
      <c r="E359" t="s">
        <v>32</v>
      </c>
      <c r="F359">
        <v>85.17</v>
      </c>
      <c r="G359">
        <v>85.17</v>
      </c>
      <c r="H359" t="s">
        <v>745</v>
      </c>
      <c r="J359" t="s">
        <v>30</v>
      </c>
      <c r="K359">
        <v>4871</v>
      </c>
    </row>
    <row r="360" spans="1:11" x14ac:dyDescent="0.25">
      <c r="A360">
        <v>73225</v>
      </c>
      <c r="B360" s="1">
        <v>43829</v>
      </c>
      <c r="C360" t="s">
        <v>34</v>
      </c>
      <c r="D360" t="s">
        <v>744</v>
      </c>
      <c r="E360" t="s">
        <v>32</v>
      </c>
      <c r="F360">
        <v>85.17</v>
      </c>
      <c r="G360">
        <v>85.17</v>
      </c>
      <c r="H360" t="s">
        <v>743</v>
      </c>
      <c r="J360" t="s">
        <v>30</v>
      </c>
      <c r="K360">
        <v>4871</v>
      </c>
    </row>
    <row r="361" spans="1:11" x14ac:dyDescent="0.25">
      <c r="A361">
        <v>73226</v>
      </c>
      <c r="B361" s="1">
        <v>43829</v>
      </c>
      <c r="C361" t="s">
        <v>34</v>
      </c>
      <c r="D361" t="s">
        <v>742</v>
      </c>
      <c r="E361" t="s">
        <v>32</v>
      </c>
      <c r="F361">
        <v>99.74</v>
      </c>
      <c r="G361">
        <v>99.74</v>
      </c>
      <c r="H361" t="s">
        <v>741</v>
      </c>
      <c r="J361" t="s">
        <v>30</v>
      </c>
      <c r="K361">
        <v>4871</v>
      </c>
    </row>
    <row r="362" spans="1:11" x14ac:dyDescent="0.25">
      <c r="A362">
        <v>73227</v>
      </c>
      <c r="B362" s="1">
        <v>43829</v>
      </c>
      <c r="C362" t="s">
        <v>34</v>
      </c>
      <c r="D362" t="s">
        <v>740</v>
      </c>
      <c r="E362" t="s">
        <v>32</v>
      </c>
      <c r="F362">
        <v>99.74</v>
      </c>
      <c r="G362">
        <v>99.74</v>
      </c>
      <c r="H362" t="s">
        <v>739</v>
      </c>
      <c r="J362" t="s">
        <v>30</v>
      </c>
      <c r="K362">
        <v>4871</v>
      </c>
    </row>
    <row r="363" spans="1:11" x14ac:dyDescent="0.25">
      <c r="A363">
        <v>73228</v>
      </c>
      <c r="B363" s="1">
        <v>43829</v>
      </c>
      <c r="C363" t="s">
        <v>34</v>
      </c>
      <c r="D363" t="s">
        <v>738</v>
      </c>
      <c r="E363" t="s">
        <v>32</v>
      </c>
      <c r="F363">
        <v>796.47</v>
      </c>
      <c r="G363">
        <v>796.47</v>
      </c>
      <c r="H363" t="s">
        <v>737</v>
      </c>
      <c r="J363" t="s">
        <v>30</v>
      </c>
      <c r="K363">
        <v>4871</v>
      </c>
    </row>
    <row r="364" spans="1:11" x14ac:dyDescent="0.25">
      <c r="A364">
        <v>73229</v>
      </c>
      <c r="B364" s="1">
        <v>43829</v>
      </c>
      <c r="C364" t="s">
        <v>34</v>
      </c>
      <c r="D364" t="s">
        <v>736</v>
      </c>
      <c r="E364" t="s">
        <v>32</v>
      </c>
      <c r="F364">
        <v>85.17</v>
      </c>
      <c r="G364">
        <v>85.17</v>
      </c>
      <c r="H364" t="s">
        <v>735</v>
      </c>
      <c r="J364" t="s">
        <v>30</v>
      </c>
      <c r="K364">
        <v>4871</v>
      </c>
    </row>
    <row r="365" spans="1:11" x14ac:dyDescent="0.25">
      <c r="A365">
        <v>73231</v>
      </c>
      <c r="B365" s="1">
        <v>43829</v>
      </c>
      <c r="C365" t="s">
        <v>34</v>
      </c>
      <c r="D365" t="s">
        <v>734</v>
      </c>
      <c r="E365" t="s">
        <v>32</v>
      </c>
      <c r="F365">
        <v>302.94</v>
      </c>
      <c r="G365">
        <v>302.94</v>
      </c>
      <c r="H365" t="s">
        <v>733</v>
      </c>
      <c r="J365" t="s">
        <v>30</v>
      </c>
      <c r="K365">
        <v>4871</v>
      </c>
    </row>
    <row r="366" spans="1:11" x14ac:dyDescent="0.25">
      <c r="A366">
        <v>73232</v>
      </c>
      <c r="B366" s="1">
        <v>43829</v>
      </c>
      <c r="C366" t="s">
        <v>34</v>
      </c>
      <c r="D366" t="s">
        <v>732</v>
      </c>
      <c r="E366" t="s">
        <v>32</v>
      </c>
      <c r="F366">
        <v>302.94</v>
      </c>
      <c r="G366">
        <v>302.94</v>
      </c>
      <c r="H366" t="s">
        <v>731</v>
      </c>
      <c r="J366" t="s">
        <v>30</v>
      </c>
      <c r="K366">
        <v>4871</v>
      </c>
    </row>
    <row r="367" spans="1:11" x14ac:dyDescent="0.25">
      <c r="A367">
        <v>73204</v>
      </c>
      <c r="B367" s="1">
        <v>43830</v>
      </c>
      <c r="C367" t="s">
        <v>34</v>
      </c>
      <c r="D367" t="s">
        <v>730</v>
      </c>
      <c r="E367" t="s">
        <v>32</v>
      </c>
      <c r="F367">
        <v>341</v>
      </c>
      <c r="G367">
        <v>341</v>
      </c>
      <c r="H367" t="s">
        <v>729</v>
      </c>
      <c r="J367" t="s">
        <v>30</v>
      </c>
      <c r="K367">
        <v>4871</v>
      </c>
    </row>
    <row r="368" spans="1:11" x14ac:dyDescent="0.25">
      <c r="A368">
        <v>73205</v>
      </c>
      <c r="B368" s="1">
        <v>43830</v>
      </c>
      <c r="C368" t="s">
        <v>34</v>
      </c>
      <c r="D368" t="s">
        <v>728</v>
      </c>
      <c r="E368" t="s">
        <v>32</v>
      </c>
      <c r="F368">
        <v>341</v>
      </c>
      <c r="G368">
        <v>341</v>
      </c>
      <c r="H368" t="s">
        <v>727</v>
      </c>
      <c r="J368" t="s">
        <v>30</v>
      </c>
      <c r="K368">
        <v>4871</v>
      </c>
    </row>
    <row r="369" spans="1:11" x14ac:dyDescent="0.25">
      <c r="A369">
        <v>73206</v>
      </c>
      <c r="B369" s="1">
        <v>43830</v>
      </c>
      <c r="C369" t="s">
        <v>34</v>
      </c>
      <c r="D369" t="s">
        <v>726</v>
      </c>
      <c r="E369" t="s">
        <v>32</v>
      </c>
      <c r="F369">
        <v>99.74</v>
      </c>
      <c r="G369">
        <v>99.74</v>
      </c>
      <c r="H369" t="s">
        <v>725</v>
      </c>
      <c r="J369" t="s">
        <v>30</v>
      </c>
      <c r="K369">
        <v>4871</v>
      </c>
    </row>
    <row r="370" spans="1:11" x14ac:dyDescent="0.25">
      <c r="A370">
        <v>73207</v>
      </c>
      <c r="B370" s="1">
        <v>43830</v>
      </c>
      <c r="C370" t="s">
        <v>34</v>
      </c>
      <c r="D370" t="s">
        <v>724</v>
      </c>
      <c r="E370" t="s">
        <v>32</v>
      </c>
      <c r="F370">
        <v>99.74</v>
      </c>
      <c r="G370">
        <v>99.74</v>
      </c>
      <c r="H370" t="s">
        <v>723</v>
      </c>
      <c r="J370" t="s">
        <v>30</v>
      </c>
      <c r="K370">
        <v>4871</v>
      </c>
    </row>
    <row r="371" spans="1:11" x14ac:dyDescent="0.25">
      <c r="A371">
        <v>73208</v>
      </c>
      <c r="B371" s="1">
        <v>43830</v>
      </c>
      <c r="C371" t="s">
        <v>34</v>
      </c>
      <c r="D371" t="s">
        <v>722</v>
      </c>
      <c r="E371" t="s">
        <v>32</v>
      </c>
      <c r="F371">
        <v>302.94</v>
      </c>
      <c r="G371">
        <v>302.94</v>
      </c>
      <c r="H371" t="s">
        <v>721</v>
      </c>
      <c r="J371" t="s">
        <v>30</v>
      </c>
      <c r="K371">
        <v>4871</v>
      </c>
    </row>
    <row r="372" spans="1:11" x14ac:dyDescent="0.25">
      <c r="A372">
        <v>73209</v>
      </c>
      <c r="B372" s="1">
        <v>43830</v>
      </c>
      <c r="C372" t="s">
        <v>34</v>
      </c>
      <c r="D372" t="s">
        <v>720</v>
      </c>
      <c r="E372" t="s">
        <v>32</v>
      </c>
      <c r="F372">
        <v>294</v>
      </c>
      <c r="G372">
        <v>294</v>
      </c>
      <c r="H372" t="s">
        <v>719</v>
      </c>
      <c r="J372" t="s">
        <v>30</v>
      </c>
      <c r="K372">
        <v>4871</v>
      </c>
    </row>
    <row r="373" spans="1:11" x14ac:dyDescent="0.25">
      <c r="A373">
        <v>74317</v>
      </c>
      <c r="B373" s="1">
        <v>43832</v>
      </c>
      <c r="C373" t="s">
        <v>34</v>
      </c>
      <c r="D373" t="s">
        <v>718</v>
      </c>
      <c r="E373" t="s">
        <v>32</v>
      </c>
      <c r="F373">
        <v>341</v>
      </c>
      <c r="G373">
        <v>341</v>
      </c>
      <c r="H373" t="s">
        <v>717</v>
      </c>
      <c r="J373" t="s">
        <v>30</v>
      </c>
      <c r="K373">
        <v>4871</v>
      </c>
    </row>
    <row r="374" spans="1:11" x14ac:dyDescent="0.25">
      <c r="A374">
        <v>74318</v>
      </c>
      <c r="B374" s="1">
        <v>43832</v>
      </c>
      <c r="C374" t="s">
        <v>34</v>
      </c>
      <c r="D374" t="s">
        <v>716</v>
      </c>
      <c r="E374" t="s">
        <v>32</v>
      </c>
      <c r="F374">
        <v>99.74</v>
      </c>
      <c r="G374">
        <v>99.74</v>
      </c>
      <c r="H374" t="s">
        <v>715</v>
      </c>
      <c r="J374" t="s">
        <v>30</v>
      </c>
      <c r="K374">
        <v>4871</v>
      </c>
    </row>
    <row r="375" spans="1:11" x14ac:dyDescent="0.25">
      <c r="A375">
        <v>74319</v>
      </c>
      <c r="B375" s="1">
        <v>43832</v>
      </c>
      <c r="C375" t="s">
        <v>34</v>
      </c>
      <c r="D375" t="s">
        <v>714</v>
      </c>
      <c r="E375" t="s">
        <v>32</v>
      </c>
      <c r="F375">
        <v>99.74</v>
      </c>
      <c r="G375">
        <v>99.74</v>
      </c>
      <c r="H375" t="s">
        <v>713</v>
      </c>
      <c r="J375" t="s">
        <v>30</v>
      </c>
      <c r="K375">
        <v>4871</v>
      </c>
    </row>
    <row r="376" spans="1:11" x14ac:dyDescent="0.25">
      <c r="A376">
        <v>74320</v>
      </c>
      <c r="B376" s="1">
        <v>43832</v>
      </c>
      <c r="C376" t="s">
        <v>34</v>
      </c>
      <c r="D376" t="s">
        <v>712</v>
      </c>
      <c r="E376" t="s">
        <v>32</v>
      </c>
      <c r="F376">
        <v>984.15</v>
      </c>
      <c r="G376">
        <v>984.15</v>
      </c>
      <c r="H376" t="s">
        <v>711</v>
      </c>
      <c r="J376" t="s">
        <v>30</v>
      </c>
      <c r="K376">
        <v>4871</v>
      </c>
    </row>
    <row r="377" spans="1:11" x14ac:dyDescent="0.25">
      <c r="A377">
        <v>74321</v>
      </c>
      <c r="B377" s="1">
        <v>43832</v>
      </c>
      <c r="C377" t="s">
        <v>34</v>
      </c>
      <c r="D377" t="s">
        <v>710</v>
      </c>
      <c r="E377" t="s">
        <v>32</v>
      </c>
      <c r="F377">
        <v>99.74</v>
      </c>
      <c r="G377">
        <v>99.74</v>
      </c>
      <c r="H377" t="s">
        <v>709</v>
      </c>
      <c r="J377" t="s">
        <v>30</v>
      </c>
      <c r="K377">
        <v>4871</v>
      </c>
    </row>
    <row r="378" spans="1:11" x14ac:dyDescent="0.25">
      <c r="A378">
        <v>74323</v>
      </c>
      <c r="B378" s="1">
        <v>43832</v>
      </c>
      <c r="C378" t="s">
        <v>34</v>
      </c>
      <c r="D378" t="s">
        <v>708</v>
      </c>
      <c r="E378" t="s">
        <v>32</v>
      </c>
      <c r="F378">
        <v>341</v>
      </c>
      <c r="G378">
        <v>341</v>
      </c>
      <c r="H378" t="s">
        <v>707</v>
      </c>
      <c r="J378" t="s">
        <v>30</v>
      </c>
      <c r="K378">
        <v>4871</v>
      </c>
    </row>
    <row r="379" spans="1:11" x14ac:dyDescent="0.25">
      <c r="A379">
        <v>74324</v>
      </c>
      <c r="B379" s="1">
        <v>43832</v>
      </c>
      <c r="C379" t="s">
        <v>34</v>
      </c>
      <c r="D379" t="s">
        <v>706</v>
      </c>
      <c r="E379" t="s">
        <v>32</v>
      </c>
      <c r="F379">
        <v>341</v>
      </c>
      <c r="G379">
        <v>341</v>
      </c>
      <c r="H379" t="s">
        <v>705</v>
      </c>
      <c r="J379" t="s">
        <v>30</v>
      </c>
      <c r="K379">
        <v>4871</v>
      </c>
    </row>
    <row r="380" spans="1:11" x14ac:dyDescent="0.25">
      <c r="A380">
        <v>74325</v>
      </c>
      <c r="B380" s="1">
        <v>43832</v>
      </c>
      <c r="C380" t="s">
        <v>34</v>
      </c>
      <c r="D380" t="s">
        <v>704</v>
      </c>
      <c r="E380" t="s">
        <v>32</v>
      </c>
      <c r="F380">
        <v>341</v>
      </c>
      <c r="G380">
        <v>341</v>
      </c>
      <c r="H380" t="s">
        <v>703</v>
      </c>
      <c r="J380" t="s">
        <v>30</v>
      </c>
      <c r="K380">
        <v>4871</v>
      </c>
    </row>
    <row r="381" spans="1:11" x14ac:dyDescent="0.25">
      <c r="A381">
        <v>74326</v>
      </c>
      <c r="B381" s="1">
        <v>43832</v>
      </c>
      <c r="C381" t="s">
        <v>34</v>
      </c>
      <c r="D381" t="s">
        <v>702</v>
      </c>
      <c r="E381" t="s">
        <v>32</v>
      </c>
      <c r="F381">
        <v>341</v>
      </c>
      <c r="G381">
        <v>341</v>
      </c>
      <c r="H381" t="s">
        <v>701</v>
      </c>
      <c r="J381" t="s">
        <v>30</v>
      </c>
      <c r="K381">
        <v>4871</v>
      </c>
    </row>
    <row r="382" spans="1:11" x14ac:dyDescent="0.25">
      <c r="A382">
        <v>74327</v>
      </c>
      <c r="B382" s="1">
        <v>43832</v>
      </c>
      <c r="C382" t="s">
        <v>34</v>
      </c>
      <c r="D382" t="s">
        <v>700</v>
      </c>
      <c r="E382" t="s">
        <v>32</v>
      </c>
      <c r="F382">
        <v>341</v>
      </c>
      <c r="G382">
        <v>341</v>
      </c>
      <c r="H382" t="s">
        <v>699</v>
      </c>
      <c r="J382" t="s">
        <v>30</v>
      </c>
      <c r="K382">
        <v>4871</v>
      </c>
    </row>
    <row r="383" spans="1:11" x14ac:dyDescent="0.25">
      <c r="A383">
        <v>74328</v>
      </c>
      <c r="B383" s="1">
        <v>43832</v>
      </c>
      <c r="C383" t="s">
        <v>34</v>
      </c>
      <c r="D383" t="s">
        <v>698</v>
      </c>
      <c r="E383" t="s">
        <v>32</v>
      </c>
      <c r="F383">
        <v>341</v>
      </c>
      <c r="G383">
        <v>341</v>
      </c>
      <c r="H383" t="s">
        <v>697</v>
      </c>
      <c r="J383" t="s">
        <v>30</v>
      </c>
      <c r="K383">
        <v>4871</v>
      </c>
    </row>
    <row r="384" spans="1:11" x14ac:dyDescent="0.25">
      <c r="A384">
        <v>74329</v>
      </c>
      <c r="B384" s="1">
        <v>43832</v>
      </c>
      <c r="C384" t="s">
        <v>34</v>
      </c>
      <c r="D384" t="s">
        <v>696</v>
      </c>
      <c r="E384" t="s">
        <v>32</v>
      </c>
      <c r="F384">
        <v>796.47</v>
      </c>
      <c r="G384">
        <v>796.47</v>
      </c>
      <c r="H384" t="s">
        <v>695</v>
      </c>
      <c r="J384" t="s">
        <v>30</v>
      </c>
      <c r="K384">
        <v>4871</v>
      </c>
    </row>
    <row r="385" spans="1:11" x14ac:dyDescent="0.25">
      <c r="A385">
        <v>74316</v>
      </c>
      <c r="B385" s="1">
        <v>43833</v>
      </c>
      <c r="C385" t="s">
        <v>34</v>
      </c>
      <c r="D385" t="s">
        <v>694</v>
      </c>
      <c r="E385" t="s">
        <v>32</v>
      </c>
      <c r="F385">
        <v>341</v>
      </c>
      <c r="G385">
        <v>341</v>
      </c>
      <c r="H385" t="s">
        <v>693</v>
      </c>
      <c r="J385" t="s">
        <v>30</v>
      </c>
      <c r="K385">
        <v>4871</v>
      </c>
    </row>
    <row r="386" spans="1:11" x14ac:dyDescent="0.25">
      <c r="A386">
        <v>74311</v>
      </c>
      <c r="B386" s="1">
        <v>43836</v>
      </c>
      <c r="C386" t="s">
        <v>34</v>
      </c>
      <c r="D386" t="s">
        <v>692</v>
      </c>
      <c r="E386" t="s">
        <v>32</v>
      </c>
      <c r="F386">
        <v>984.15</v>
      </c>
      <c r="G386">
        <v>984.15</v>
      </c>
      <c r="H386" t="s">
        <v>691</v>
      </c>
      <c r="J386" t="s">
        <v>30</v>
      </c>
      <c r="K386">
        <v>4871</v>
      </c>
    </row>
    <row r="387" spans="1:11" x14ac:dyDescent="0.25">
      <c r="A387">
        <v>74312</v>
      </c>
      <c r="B387" s="1">
        <v>43836</v>
      </c>
      <c r="C387" t="s">
        <v>34</v>
      </c>
      <c r="D387" t="s">
        <v>690</v>
      </c>
      <c r="E387" t="s">
        <v>32</v>
      </c>
      <c r="F387">
        <v>79.790000000000006</v>
      </c>
      <c r="G387">
        <v>79.790000000000006</v>
      </c>
      <c r="H387" t="s">
        <v>689</v>
      </c>
      <c r="J387" t="s">
        <v>30</v>
      </c>
      <c r="K387">
        <v>4871</v>
      </c>
    </row>
    <row r="388" spans="1:11" x14ac:dyDescent="0.25">
      <c r="A388">
        <v>74313</v>
      </c>
      <c r="B388" s="1">
        <v>43836</v>
      </c>
      <c r="C388" t="s">
        <v>34</v>
      </c>
      <c r="D388" t="s">
        <v>688</v>
      </c>
      <c r="E388" t="s">
        <v>32</v>
      </c>
      <c r="F388">
        <v>294</v>
      </c>
      <c r="G388">
        <v>294</v>
      </c>
      <c r="H388" t="s">
        <v>687</v>
      </c>
      <c r="J388" t="s">
        <v>30</v>
      </c>
      <c r="K388">
        <v>4871</v>
      </c>
    </row>
    <row r="389" spans="1:11" x14ac:dyDescent="0.25">
      <c r="A389">
        <v>74315</v>
      </c>
      <c r="B389" s="1">
        <v>43836</v>
      </c>
      <c r="C389" t="s">
        <v>34</v>
      </c>
      <c r="D389" t="s">
        <v>686</v>
      </c>
      <c r="E389" t="s">
        <v>32</v>
      </c>
      <c r="F389">
        <v>640.20000000000005</v>
      </c>
      <c r="G389">
        <v>640.20000000000005</v>
      </c>
      <c r="H389" t="s">
        <v>685</v>
      </c>
      <c r="J389" t="s">
        <v>30</v>
      </c>
      <c r="K389">
        <v>4871</v>
      </c>
    </row>
    <row r="390" spans="1:11" x14ac:dyDescent="0.25">
      <c r="A390">
        <v>74309</v>
      </c>
      <c r="B390" s="1">
        <v>43837</v>
      </c>
      <c r="C390" t="s">
        <v>34</v>
      </c>
      <c r="D390" t="s">
        <v>684</v>
      </c>
      <c r="E390" t="s">
        <v>32</v>
      </c>
      <c r="F390">
        <v>99.74</v>
      </c>
      <c r="G390">
        <v>99.74</v>
      </c>
      <c r="H390" t="s">
        <v>683</v>
      </c>
      <c r="J390" t="s">
        <v>30</v>
      </c>
      <c r="K390">
        <v>4871</v>
      </c>
    </row>
    <row r="391" spans="1:11" x14ac:dyDescent="0.25">
      <c r="A391">
        <v>74310</v>
      </c>
      <c r="B391" s="1">
        <v>43837</v>
      </c>
      <c r="C391" t="s">
        <v>34</v>
      </c>
      <c r="D391" t="s">
        <v>682</v>
      </c>
      <c r="E391" t="s">
        <v>32</v>
      </c>
      <c r="F391">
        <v>819</v>
      </c>
      <c r="G391">
        <v>819</v>
      </c>
      <c r="H391" t="s">
        <v>681</v>
      </c>
      <c r="J391" t="s">
        <v>30</v>
      </c>
      <c r="K391">
        <v>4871</v>
      </c>
    </row>
    <row r="392" spans="1:11" x14ac:dyDescent="0.25">
      <c r="A392">
        <v>74305</v>
      </c>
      <c r="B392" s="1">
        <v>43838</v>
      </c>
      <c r="C392" t="s">
        <v>34</v>
      </c>
      <c r="D392" t="s">
        <v>680</v>
      </c>
      <c r="E392" t="s">
        <v>32</v>
      </c>
      <c r="F392">
        <v>99.74</v>
      </c>
      <c r="G392">
        <v>99.74</v>
      </c>
      <c r="H392" t="s">
        <v>679</v>
      </c>
      <c r="J392" t="s">
        <v>30</v>
      </c>
      <c r="K392">
        <v>4871</v>
      </c>
    </row>
    <row r="393" spans="1:11" x14ac:dyDescent="0.25">
      <c r="A393">
        <v>74306</v>
      </c>
      <c r="B393" s="1">
        <v>43838</v>
      </c>
      <c r="C393" t="s">
        <v>34</v>
      </c>
      <c r="D393" t="s">
        <v>678</v>
      </c>
      <c r="E393" t="s">
        <v>32</v>
      </c>
      <c r="F393">
        <v>796.47</v>
      </c>
      <c r="G393">
        <v>796.47</v>
      </c>
      <c r="H393" t="s">
        <v>677</v>
      </c>
      <c r="J393" t="s">
        <v>30</v>
      </c>
      <c r="K393">
        <v>4871</v>
      </c>
    </row>
    <row r="394" spans="1:11" x14ac:dyDescent="0.25">
      <c r="A394">
        <v>74304</v>
      </c>
      <c r="B394" s="1">
        <v>43839</v>
      </c>
      <c r="C394" t="s">
        <v>34</v>
      </c>
      <c r="D394" t="s">
        <v>676</v>
      </c>
      <c r="E394" t="s">
        <v>32</v>
      </c>
      <c r="F394">
        <v>99.74</v>
      </c>
      <c r="G394">
        <v>99.74</v>
      </c>
      <c r="H394" t="s">
        <v>675</v>
      </c>
      <c r="J394" t="s">
        <v>30</v>
      </c>
      <c r="K394">
        <v>4871</v>
      </c>
    </row>
    <row r="395" spans="1:11" x14ac:dyDescent="0.25">
      <c r="A395">
        <v>74302</v>
      </c>
      <c r="B395" s="1">
        <v>43840</v>
      </c>
      <c r="C395" t="s">
        <v>34</v>
      </c>
      <c r="D395" t="s">
        <v>674</v>
      </c>
      <c r="E395" t="s">
        <v>32</v>
      </c>
      <c r="F395">
        <v>294</v>
      </c>
      <c r="G395">
        <v>294</v>
      </c>
      <c r="H395" t="s">
        <v>673</v>
      </c>
      <c r="J395" t="s">
        <v>30</v>
      </c>
      <c r="K395">
        <v>4871</v>
      </c>
    </row>
    <row r="396" spans="1:11" x14ac:dyDescent="0.25">
      <c r="A396">
        <v>74303</v>
      </c>
      <c r="B396" s="1">
        <v>43840</v>
      </c>
      <c r="C396" t="s">
        <v>34</v>
      </c>
      <c r="D396" t="s">
        <v>672</v>
      </c>
      <c r="E396" t="s">
        <v>32</v>
      </c>
      <c r="F396">
        <v>302.94</v>
      </c>
      <c r="G396">
        <v>302.94</v>
      </c>
      <c r="H396" t="s">
        <v>671</v>
      </c>
      <c r="J396" t="s">
        <v>30</v>
      </c>
      <c r="K396">
        <v>4871</v>
      </c>
    </row>
    <row r="397" spans="1:11" x14ac:dyDescent="0.25">
      <c r="A397">
        <v>74296</v>
      </c>
      <c r="B397" s="1">
        <v>43843</v>
      </c>
      <c r="C397" t="s">
        <v>34</v>
      </c>
      <c r="D397" t="s">
        <v>670</v>
      </c>
      <c r="E397" t="s">
        <v>32</v>
      </c>
      <c r="F397">
        <v>99.74</v>
      </c>
      <c r="G397">
        <v>99.74</v>
      </c>
      <c r="H397" t="s">
        <v>669</v>
      </c>
      <c r="J397" t="s">
        <v>30</v>
      </c>
      <c r="K397">
        <v>4871</v>
      </c>
    </row>
    <row r="398" spans="1:11" x14ac:dyDescent="0.25">
      <c r="A398">
        <v>74299</v>
      </c>
      <c r="B398" s="1">
        <v>43843</v>
      </c>
      <c r="C398" t="s">
        <v>34</v>
      </c>
      <c r="D398" t="s">
        <v>668</v>
      </c>
      <c r="E398" t="s">
        <v>32</v>
      </c>
      <c r="F398">
        <v>819</v>
      </c>
      <c r="G398">
        <v>819</v>
      </c>
      <c r="H398" t="s">
        <v>667</v>
      </c>
      <c r="J398" t="s">
        <v>30</v>
      </c>
      <c r="K398">
        <v>4871</v>
      </c>
    </row>
    <row r="399" spans="1:11" x14ac:dyDescent="0.25">
      <c r="A399">
        <v>74301</v>
      </c>
      <c r="B399" s="1">
        <v>43843</v>
      </c>
      <c r="C399" t="s">
        <v>34</v>
      </c>
      <c r="D399" t="s">
        <v>666</v>
      </c>
      <c r="E399" t="s">
        <v>32</v>
      </c>
      <c r="F399">
        <v>99.74</v>
      </c>
      <c r="G399">
        <v>99.74</v>
      </c>
      <c r="H399" t="s">
        <v>665</v>
      </c>
      <c r="J399" t="s">
        <v>30</v>
      </c>
      <c r="K399">
        <v>4871</v>
      </c>
    </row>
    <row r="400" spans="1:11" x14ac:dyDescent="0.25">
      <c r="A400">
        <v>74291</v>
      </c>
      <c r="B400" s="1">
        <v>43845</v>
      </c>
      <c r="C400" t="s">
        <v>34</v>
      </c>
      <c r="D400" t="s">
        <v>664</v>
      </c>
      <c r="E400" t="s">
        <v>32</v>
      </c>
      <c r="F400">
        <v>796.47</v>
      </c>
      <c r="G400">
        <v>796.47</v>
      </c>
      <c r="H400" t="s">
        <v>663</v>
      </c>
      <c r="J400" t="s">
        <v>30</v>
      </c>
      <c r="K400">
        <v>4871</v>
      </c>
    </row>
    <row r="401" spans="1:11" x14ac:dyDescent="0.25">
      <c r="A401">
        <v>74292</v>
      </c>
      <c r="B401" s="1">
        <v>43845</v>
      </c>
      <c r="C401" t="s">
        <v>34</v>
      </c>
      <c r="D401" t="s">
        <v>662</v>
      </c>
      <c r="E401" t="s">
        <v>32</v>
      </c>
      <c r="F401">
        <v>294</v>
      </c>
      <c r="G401">
        <v>294</v>
      </c>
      <c r="H401" t="s">
        <v>661</v>
      </c>
      <c r="J401" t="s">
        <v>30</v>
      </c>
      <c r="K401">
        <v>4871</v>
      </c>
    </row>
    <row r="402" spans="1:11" x14ac:dyDescent="0.25">
      <c r="A402">
        <v>74288</v>
      </c>
      <c r="B402" s="1">
        <v>43846</v>
      </c>
      <c r="C402" t="s">
        <v>34</v>
      </c>
      <c r="D402" t="s">
        <v>660</v>
      </c>
      <c r="E402" t="s">
        <v>32</v>
      </c>
      <c r="F402">
        <v>294</v>
      </c>
      <c r="G402">
        <v>294</v>
      </c>
      <c r="H402" t="s">
        <v>659</v>
      </c>
      <c r="J402" t="s">
        <v>30</v>
      </c>
      <c r="K402">
        <v>4871</v>
      </c>
    </row>
    <row r="403" spans="1:11" x14ac:dyDescent="0.25">
      <c r="A403">
        <v>74289</v>
      </c>
      <c r="B403" s="1">
        <v>43846</v>
      </c>
      <c r="C403" t="s">
        <v>34</v>
      </c>
      <c r="D403" t="s">
        <v>658</v>
      </c>
      <c r="E403" t="s">
        <v>32</v>
      </c>
      <c r="F403">
        <v>79.790000000000006</v>
      </c>
      <c r="G403">
        <v>79.790000000000006</v>
      </c>
      <c r="H403" t="s">
        <v>657</v>
      </c>
      <c r="J403" t="s">
        <v>30</v>
      </c>
      <c r="K403">
        <v>4871</v>
      </c>
    </row>
    <row r="404" spans="1:11" x14ac:dyDescent="0.25">
      <c r="A404">
        <v>74290</v>
      </c>
      <c r="B404" s="1">
        <v>43846</v>
      </c>
      <c r="C404" t="s">
        <v>34</v>
      </c>
      <c r="D404" t="s">
        <v>656</v>
      </c>
      <c r="E404" t="s">
        <v>32</v>
      </c>
      <c r="F404">
        <v>99.74</v>
      </c>
      <c r="G404">
        <v>99.74</v>
      </c>
      <c r="H404" t="s">
        <v>655</v>
      </c>
      <c r="J404" t="s">
        <v>30</v>
      </c>
      <c r="K404">
        <v>4871</v>
      </c>
    </row>
    <row r="405" spans="1:11" x14ac:dyDescent="0.25">
      <c r="A405">
        <v>74283</v>
      </c>
      <c r="B405" s="1">
        <v>43850</v>
      </c>
      <c r="C405" t="s">
        <v>34</v>
      </c>
      <c r="D405" t="s">
        <v>654</v>
      </c>
      <c r="E405" t="s">
        <v>32</v>
      </c>
      <c r="F405">
        <v>294</v>
      </c>
      <c r="G405">
        <v>294</v>
      </c>
      <c r="H405" t="s">
        <v>653</v>
      </c>
      <c r="J405" t="s">
        <v>30</v>
      </c>
      <c r="K405">
        <v>4871</v>
      </c>
    </row>
    <row r="406" spans="1:11" x14ac:dyDescent="0.25">
      <c r="A406">
        <v>74285</v>
      </c>
      <c r="B406" s="1">
        <v>43850</v>
      </c>
      <c r="C406" t="s">
        <v>34</v>
      </c>
      <c r="D406" t="s">
        <v>652</v>
      </c>
      <c r="E406" t="s">
        <v>32</v>
      </c>
      <c r="F406">
        <v>99.74</v>
      </c>
      <c r="G406">
        <v>99.74</v>
      </c>
      <c r="H406" t="s">
        <v>651</v>
      </c>
      <c r="J406" t="s">
        <v>30</v>
      </c>
      <c r="K406">
        <v>4871</v>
      </c>
    </row>
    <row r="407" spans="1:11" x14ac:dyDescent="0.25">
      <c r="A407">
        <v>74286</v>
      </c>
      <c r="B407" s="1">
        <v>43850</v>
      </c>
      <c r="C407" t="s">
        <v>34</v>
      </c>
      <c r="D407" t="s">
        <v>650</v>
      </c>
      <c r="E407" t="s">
        <v>32</v>
      </c>
      <c r="F407">
        <v>99.74</v>
      </c>
      <c r="G407">
        <v>99.74</v>
      </c>
      <c r="H407" t="s">
        <v>649</v>
      </c>
      <c r="J407" t="s">
        <v>30</v>
      </c>
      <c r="K407">
        <v>4871</v>
      </c>
    </row>
    <row r="408" spans="1:11" x14ac:dyDescent="0.25">
      <c r="A408">
        <v>74287</v>
      </c>
      <c r="B408" s="1">
        <v>43850</v>
      </c>
      <c r="C408" t="s">
        <v>34</v>
      </c>
      <c r="D408" t="s">
        <v>648</v>
      </c>
      <c r="E408" t="s">
        <v>32</v>
      </c>
      <c r="F408">
        <v>796.47</v>
      </c>
      <c r="G408">
        <v>796.47</v>
      </c>
      <c r="H408" t="s">
        <v>647</v>
      </c>
      <c r="J408" t="s">
        <v>30</v>
      </c>
      <c r="K408">
        <v>4871</v>
      </c>
    </row>
    <row r="409" spans="1:11" x14ac:dyDescent="0.25">
      <c r="A409">
        <v>74282</v>
      </c>
      <c r="B409" s="1">
        <v>43851</v>
      </c>
      <c r="C409" t="s">
        <v>34</v>
      </c>
      <c r="D409" t="s">
        <v>646</v>
      </c>
      <c r="E409" t="s">
        <v>32</v>
      </c>
      <c r="F409">
        <v>1497.92</v>
      </c>
      <c r="G409">
        <v>1497.92</v>
      </c>
      <c r="H409" t="s">
        <v>645</v>
      </c>
      <c r="J409" t="s">
        <v>30</v>
      </c>
      <c r="K409">
        <v>4871</v>
      </c>
    </row>
    <row r="410" spans="1:11" x14ac:dyDescent="0.25">
      <c r="A410">
        <v>74280</v>
      </c>
      <c r="B410" s="1">
        <v>43852</v>
      </c>
      <c r="C410" t="s">
        <v>34</v>
      </c>
      <c r="D410" t="s">
        <v>644</v>
      </c>
      <c r="E410" t="s">
        <v>32</v>
      </c>
      <c r="F410">
        <v>99.74</v>
      </c>
      <c r="G410">
        <v>99.74</v>
      </c>
      <c r="H410" t="s">
        <v>643</v>
      </c>
      <c r="J410" t="s">
        <v>30</v>
      </c>
      <c r="K410">
        <v>4871</v>
      </c>
    </row>
    <row r="411" spans="1:11" x14ac:dyDescent="0.25">
      <c r="A411">
        <v>74281</v>
      </c>
      <c r="B411" s="1">
        <v>43852</v>
      </c>
      <c r="C411" t="s">
        <v>34</v>
      </c>
      <c r="D411" t="s">
        <v>642</v>
      </c>
      <c r="E411" t="s">
        <v>32</v>
      </c>
      <c r="F411">
        <v>984.15</v>
      </c>
      <c r="G411">
        <v>984.15</v>
      </c>
      <c r="H411" t="s">
        <v>641</v>
      </c>
      <c r="J411" t="s">
        <v>30</v>
      </c>
      <c r="K411">
        <v>4871</v>
      </c>
    </row>
    <row r="412" spans="1:11" x14ac:dyDescent="0.25">
      <c r="A412">
        <v>74278</v>
      </c>
      <c r="B412" s="1">
        <v>43853</v>
      </c>
      <c r="C412" t="s">
        <v>34</v>
      </c>
      <c r="D412" t="s">
        <v>640</v>
      </c>
      <c r="E412" t="s">
        <v>32</v>
      </c>
      <c r="F412">
        <v>99.74</v>
      </c>
      <c r="G412">
        <v>99.74</v>
      </c>
      <c r="H412" t="s">
        <v>639</v>
      </c>
      <c r="J412" t="s">
        <v>30</v>
      </c>
      <c r="K412">
        <v>4871</v>
      </c>
    </row>
    <row r="413" spans="1:11" x14ac:dyDescent="0.25">
      <c r="A413">
        <v>74275</v>
      </c>
      <c r="B413" s="1">
        <v>43854</v>
      </c>
      <c r="C413" t="s">
        <v>34</v>
      </c>
      <c r="D413" t="s">
        <v>638</v>
      </c>
      <c r="E413" t="s">
        <v>32</v>
      </c>
      <c r="F413">
        <v>984.15</v>
      </c>
      <c r="G413">
        <v>984.15</v>
      </c>
      <c r="H413" t="s">
        <v>637</v>
      </c>
      <c r="J413" t="s">
        <v>30</v>
      </c>
      <c r="K413">
        <v>4871</v>
      </c>
    </row>
    <row r="414" spans="1:11" x14ac:dyDescent="0.25">
      <c r="A414">
        <v>74276</v>
      </c>
      <c r="B414" s="1">
        <v>43854</v>
      </c>
      <c r="C414" t="s">
        <v>34</v>
      </c>
      <c r="D414" t="s">
        <v>636</v>
      </c>
      <c r="E414" t="s">
        <v>32</v>
      </c>
      <c r="F414">
        <v>819</v>
      </c>
      <c r="G414">
        <v>819</v>
      </c>
      <c r="H414" t="s">
        <v>635</v>
      </c>
      <c r="J414" t="s">
        <v>30</v>
      </c>
      <c r="K414">
        <v>4871</v>
      </c>
    </row>
    <row r="415" spans="1:11" x14ac:dyDescent="0.25">
      <c r="A415">
        <v>74277</v>
      </c>
      <c r="B415" s="1">
        <v>43854</v>
      </c>
      <c r="C415" t="s">
        <v>34</v>
      </c>
      <c r="D415" t="s">
        <v>634</v>
      </c>
      <c r="E415" t="s">
        <v>32</v>
      </c>
      <c r="F415">
        <v>294</v>
      </c>
      <c r="G415">
        <v>294</v>
      </c>
      <c r="H415" t="s">
        <v>633</v>
      </c>
      <c r="J415" t="s">
        <v>30</v>
      </c>
      <c r="K415">
        <v>4871</v>
      </c>
    </row>
    <row r="416" spans="1:11" x14ac:dyDescent="0.25">
      <c r="A416">
        <v>74267</v>
      </c>
      <c r="B416" s="1">
        <v>43857</v>
      </c>
      <c r="C416" t="s">
        <v>34</v>
      </c>
      <c r="D416" t="s">
        <v>632</v>
      </c>
      <c r="E416" t="s">
        <v>32</v>
      </c>
      <c r="F416">
        <v>302.94</v>
      </c>
      <c r="G416">
        <v>302.94</v>
      </c>
      <c r="H416" t="s">
        <v>631</v>
      </c>
      <c r="J416" t="s">
        <v>30</v>
      </c>
      <c r="K416">
        <v>4871</v>
      </c>
    </row>
    <row r="417" spans="1:11" x14ac:dyDescent="0.25">
      <c r="A417">
        <v>74268</v>
      </c>
      <c r="B417" s="1">
        <v>43857</v>
      </c>
      <c r="C417" t="s">
        <v>34</v>
      </c>
      <c r="D417" t="s">
        <v>630</v>
      </c>
      <c r="E417" t="s">
        <v>32</v>
      </c>
      <c r="F417">
        <v>239</v>
      </c>
      <c r="G417">
        <v>239</v>
      </c>
      <c r="H417" t="s">
        <v>629</v>
      </c>
      <c r="J417" t="s">
        <v>30</v>
      </c>
      <c r="K417">
        <v>4871</v>
      </c>
    </row>
    <row r="418" spans="1:11" x14ac:dyDescent="0.25">
      <c r="A418">
        <v>74269</v>
      </c>
      <c r="B418" s="1">
        <v>43857</v>
      </c>
      <c r="C418" t="s">
        <v>34</v>
      </c>
      <c r="D418" t="s">
        <v>628</v>
      </c>
      <c r="E418" t="s">
        <v>32</v>
      </c>
      <c r="F418">
        <v>85.17</v>
      </c>
      <c r="G418">
        <v>85.17</v>
      </c>
      <c r="H418" t="s">
        <v>627</v>
      </c>
      <c r="J418" t="s">
        <v>30</v>
      </c>
      <c r="K418">
        <v>4871</v>
      </c>
    </row>
    <row r="419" spans="1:11" x14ac:dyDescent="0.25">
      <c r="A419">
        <v>74270</v>
      </c>
      <c r="B419" s="1">
        <v>43857</v>
      </c>
      <c r="C419" t="s">
        <v>34</v>
      </c>
      <c r="D419" t="s">
        <v>626</v>
      </c>
      <c r="E419" t="s">
        <v>32</v>
      </c>
      <c r="F419">
        <v>99.74</v>
      </c>
      <c r="G419">
        <v>99.74</v>
      </c>
      <c r="H419" t="s">
        <v>625</v>
      </c>
      <c r="J419" t="s">
        <v>30</v>
      </c>
      <c r="K419">
        <v>4871</v>
      </c>
    </row>
    <row r="420" spans="1:11" x14ac:dyDescent="0.25">
      <c r="A420">
        <v>74271</v>
      </c>
      <c r="B420" s="1">
        <v>43857</v>
      </c>
      <c r="C420" t="s">
        <v>34</v>
      </c>
      <c r="D420" t="s">
        <v>624</v>
      </c>
      <c r="E420" t="s">
        <v>32</v>
      </c>
      <c r="F420">
        <v>984.15</v>
      </c>
      <c r="G420">
        <v>984.15</v>
      </c>
      <c r="H420" t="s">
        <v>623</v>
      </c>
      <c r="J420" t="s">
        <v>30</v>
      </c>
      <c r="K420">
        <v>4871</v>
      </c>
    </row>
    <row r="421" spans="1:11" x14ac:dyDescent="0.25">
      <c r="A421">
        <v>74272</v>
      </c>
      <c r="B421" s="1">
        <v>43857</v>
      </c>
      <c r="C421" t="s">
        <v>34</v>
      </c>
      <c r="D421" t="s">
        <v>622</v>
      </c>
      <c r="E421" t="s">
        <v>32</v>
      </c>
      <c r="F421">
        <v>85.17</v>
      </c>
      <c r="G421">
        <v>85.17</v>
      </c>
      <c r="H421" t="s">
        <v>621</v>
      </c>
      <c r="J421" t="s">
        <v>30</v>
      </c>
      <c r="K421">
        <v>4871</v>
      </c>
    </row>
    <row r="422" spans="1:11" x14ac:dyDescent="0.25">
      <c r="A422">
        <v>74273</v>
      </c>
      <c r="B422" s="1">
        <v>43857</v>
      </c>
      <c r="C422" t="s">
        <v>34</v>
      </c>
      <c r="D422" t="s">
        <v>620</v>
      </c>
      <c r="E422" t="s">
        <v>32</v>
      </c>
      <c r="F422">
        <v>85.17</v>
      </c>
      <c r="G422">
        <v>85.17</v>
      </c>
      <c r="H422" t="s">
        <v>619</v>
      </c>
      <c r="J422" t="s">
        <v>30</v>
      </c>
      <c r="K422">
        <v>4871</v>
      </c>
    </row>
    <row r="423" spans="1:11" x14ac:dyDescent="0.25">
      <c r="A423">
        <v>74274</v>
      </c>
      <c r="B423" s="1">
        <v>43857</v>
      </c>
      <c r="C423" t="s">
        <v>34</v>
      </c>
      <c r="D423" t="s">
        <v>618</v>
      </c>
      <c r="E423" t="s">
        <v>32</v>
      </c>
      <c r="F423">
        <v>85.17</v>
      </c>
      <c r="G423">
        <v>85.17</v>
      </c>
      <c r="H423" t="s">
        <v>617</v>
      </c>
      <c r="J423" t="s">
        <v>30</v>
      </c>
      <c r="K423">
        <v>4871</v>
      </c>
    </row>
    <row r="424" spans="1:11" x14ac:dyDescent="0.25">
      <c r="A424">
        <v>74266</v>
      </c>
      <c r="B424" s="1">
        <v>43858</v>
      </c>
      <c r="C424" t="s">
        <v>34</v>
      </c>
      <c r="D424" t="s">
        <v>616</v>
      </c>
      <c r="E424" t="s">
        <v>32</v>
      </c>
      <c r="F424">
        <v>1091</v>
      </c>
      <c r="G424">
        <v>1091</v>
      </c>
      <c r="H424" t="s">
        <v>615</v>
      </c>
      <c r="J424" t="s">
        <v>30</v>
      </c>
      <c r="K424">
        <v>4871</v>
      </c>
    </row>
    <row r="425" spans="1:11" x14ac:dyDescent="0.25">
      <c r="A425">
        <v>74260</v>
      </c>
      <c r="B425" s="1">
        <v>43859</v>
      </c>
      <c r="C425" t="s">
        <v>34</v>
      </c>
      <c r="D425" t="s">
        <v>614</v>
      </c>
      <c r="E425" t="s">
        <v>32</v>
      </c>
      <c r="F425">
        <v>85.17</v>
      </c>
      <c r="G425">
        <v>85.17</v>
      </c>
      <c r="H425" t="s">
        <v>613</v>
      </c>
      <c r="J425" t="s">
        <v>30</v>
      </c>
      <c r="K425">
        <v>4871</v>
      </c>
    </row>
    <row r="426" spans="1:11" x14ac:dyDescent="0.25">
      <c r="A426">
        <v>74261</v>
      </c>
      <c r="B426" s="1">
        <v>43859</v>
      </c>
      <c r="C426" t="s">
        <v>34</v>
      </c>
      <c r="D426" t="s">
        <v>612</v>
      </c>
      <c r="E426" t="s">
        <v>32</v>
      </c>
      <c r="F426">
        <v>85.17</v>
      </c>
      <c r="G426">
        <v>85.17</v>
      </c>
      <c r="H426" t="s">
        <v>611</v>
      </c>
      <c r="J426" t="s">
        <v>30</v>
      </c>
      <c r="K426">
        <v>4871</v>
      </c>
    </row>
    <row r="427" spans="1:11" x14ac:dyDescent="0.25">
      <c r="A427">
        <v>74262</v>
      </c>
      <c r="B427" s="1">
        <v>43859</v>
      </c>
      <c r="C427" t="s">
        <v>34</v>
      </c>
      <c r="D427" t="s">
        <v>610</v>
      </c>
      <c r="E427" t="s">
        <v>32</v>
      </c>
      <c r="F427">
        <v>85.17</v>
      </c>
      <c r="G427">
        <v>85.17</v>
      </c>
      <c r="H427" t="s">
        <v>609</v>
      </c>
      <c r="J427" t="s">
        <v>30</v>
      </c>
      <c r="K427">
        <v>4871</v>
      </c>
    </row>
    <row r="428" spans="1:11" x14ac:dyDescent="0.25">
      <c r="A428">
        <v>74263</v>
      </c>
      <c r="B428" s="1">
        <v>43859</v>
      </c>
      <c r="C428" t="s">
        <v>34</v>
      </c>
      <c r="D428" t="s">
        <v>608</v>
      </c>
      <c r="E428" t="s">
        <v>32</v>
      </c>
      <c r="F428">
        <v>85.17</v>
      </c>
      <c r="G428">
        <v>85.17</v>
      </c>
      <c r="H428" t="s">
        <v>607</v>
      </c>
      <c r="J428" t="s">
        <v>30</v>
      </c>
      <c r="K428">
        <v>4871</v>
      </c>
    </row>
    <row r="429" spans="1:11" x14ac:dyDescent="0.25">
      <c r="A429">
        <v>74264</v>
      </c>
      <c r="B429" s="1">
        <v>43859</v>
      </c>
      <c r="C429" t="s">
        <v>34</v>
      </c>
      <c r="D429" t="s">
        <v>606</v>
      </c>
      <c r="E429" t="s">
        <v>32</v>
      </c>
      <c r="F429">
        <v>819</v>
      </c>
      <c r="G429">
        <v>819</v>
      </c>
      <c r="H429" t="s">
        <v>605</v>
      </c>
      <c r="J429" t="s">
        <v>30</v>
      </c>
      <c r="K429">
        <v>4871</v>
      </c>
    </row>
    <row r="430" spans="1:11" x14ac:dyDescent="0.25">
      <c r="A430">
        <v>74265</v>
      </c>
      <c r="B430" s="1">
        <v>43859</v>
      </c>
      <c r="C430" t="s">
        <v>34</v>
      </c>
      <c r="D430" t="s">
        <v>604</v>
      </c>
      <c r="E430" t="s">
        <v>32</v>
      </c>
      <c r="F430">
        <v>85.17</v>
      </c>
      <c r="G430">
        <v>85.17</v>
      </c>
      <c r="H430" t="s">
        <v>603</v>
      </c>
      <c r="J430" t="s">
        <v>30</v>
      </c>
      <c r="K430">
        <v>4871</v>
      </c>
    </row>
    <row r="431" spans="1:11" x14ac:dyDescent="0.25">
      <c r="A431">
        <v>74257</v>
      </c>
      <c r="B431" s="1">
        <v>43860</v>
      </c>
      <c r="C431" t="s">
        <v>34</v>
      </c>
      <c r="D431" t="s">
        <v>602</v>
      </c>
      <c r="E431" t="s">
        <v>32</v>
      </c>
      <c r="F431">
        <v>99.74</v>
      </c>
      <c r="G431">
        <v>99.74</v>
      </c>
      <c r="H431" t="s">
        <v>601</v>
      </c>
      <c r="J431" t="s">
        <v>30</v>
      </c>
      <c r="K431">
        <v>4871</v>
      </c>
    </row>
    <row r="432" spans="1:11" x14ac:dyDescent="0.25">
      <c r="A432">
        <v>74258</v>
      </c>
      <c r="B432" s="1">
        <v>43860</v>
      </c>
      <c r="C432" t="s">
        <v>34</v>
      </c>
      <c r="D432" t="s">
        <v>600</v>
      </c>
      <c r="E432" t="s">
        <v>32</v>
      </c>
      <c r="F432">
        <v>85.17</v>
      </c>
      <c r="G432">
        <v>85.17</v>
      </c>
      <c r="H432" t="s">
        <v>599</v>
      </c>
      <c r="J432" t="s">
        <v>30</v>
      </c>
      <c r="K432">
        <v>4871</v>
      </c>
    </row>
    <row r="433" spans="1:11" x14ac:dyDescent="0.25">
      <c r="A433">
        <v>74259</v>
      </c>
      <c r="B433" s="1">
        <v>43860</v>
      </c>
      <c r="C433" t="s">
        <v>34</v>
      </c>
      <c r="D433" t="s">
        <v>598</v>
      </c>
      <c r="E433" t="s">
        <v>32</v>
      </c>
      <c r="F433">
        <v>302.94</v>
      </c>
      <c r="G433">
        <v>302.94</v>
      </c>
      <c r="H433" t="s">
        <v>597</v>
      </c>
      <c r="J433" t="s">
        <v>30</v>
      </c>
      <c r="K433">
        <v>4871</v>
      </c>
    </row>
    <row r="434" spans="1:11" x14ac:dyDescent="0.25">
      <c r="A434">
        <v>74251</v>
      </c>
      <c r="B434" s="1">
        <v>43861</v>
      </c>
      <c r="C434" t="s">
        <v>34</v>
      </c>
      <c r="D434" t="s">
        <v>596</v>
      </c>
      <c r="E434" t="s">
        <v>32</v>
      </c>
      <c r="F434">
        <v>819</v>
      </c>
      <c r="G434">
        <v>819</v>
      </c>
      <c r="H434" t="s">
        <v>595</v>
      </c>
      <c r="J434" t="s">
        <v>30</v>
      </c>
      <c r="K434">
        <v>4871</v>
      </c>
    </row>
    <row r="435" spans="1:11" x14ac:dyDescent="0.25">
      <c r="A435">
        <v>74252</v>
      </c>
      <c r="B435" s="1">
        <v>43861</v>
      </c>
      <c r="C435" t="s">
        <v>34</v>
      </c>
      <c r="D435" t="s">
        <v>594</v>
      </c>
      <c r="E435" t="s">
        <v>32</v>
      </c>
      <c r="F435">
        <v>99.74</v>
      </c>
      <c r="G435">
        <v>99.74</v>
      </c>
      <c r="H435" t="s">
        <v>593</v>
      </c>
      <c r="J435" t="s">
        <v>30</v>
      </c>
      <c r="K435">
        <v>4871</v>
      </c>
    </row>
    <row r="436" spans="1:11" x14ac:dyDescent="0.25">
      <c r="A436">
        <v>74253</v>
      </c>
      <c r="B436" s="1">
        <v>43861</v>
      </c>
      <c r="C436" t="s">
        <v>34</v>
      </c>
      <c r="D436" t="s">
        <v>592</v>
      </c>
      <c r="E436" t="s">
        <v>32</v>
      </c>
      <c r="F436">
        <v>99.74</v>
      </c>
      <c r="G436">
        <v>99.74</v>
      </c>
      <c r="H436" t="s">
        <v>591</v>
      </c>
      <c r="J436" t="s">
        <v>30</v>
      </c>
      <c r="K436">
        <v>4871</v>
      </c>
    </row>
    <row r="437" spans="1:11" x14ac:dyDescent="0.25">
      <c r="A437">
        <v>74254</v>
      </c>
      <c r="B437" s="1">
        <v>43861</v>
      </c>
      <c r="C437" t="s">
        <v>34</v>
      </c>
      <c r="D437" t="s">
        <v>590</v>
      </c>
      <c r="E437" t="s">
        <v>32</v>
      </c>
      <c r="F437">
        <v>85.17</v>
      </c>
      <c r="G437">
        <v>85.17</v>
      </c>
      <c r="H437" t="s">
        <v>589</v>
      </c>
      <c r="J437" t="s">
        <v>30</v>
      </c>
      <c r="K437">
        <v>4871</v>
      </c>
    </row>
    <row r="438" spans="1:11" x14ac:dyDescent="0.25">
      <c r="A438">
        <v>74255</v>
      </c>
      <c r="B438" s="1">
        <v>43861</v>
      </c>
      <c r="C438" t="s">
        <v>34</v>
      </c>
      <c r="D438" t="s">
        <v>588</v>
      </c>
      <c r="E438" t="s">
        <v>32</v>
      </c>
      <c r="F438">
        <v>85.17</v>
      </c>
      <c r="G438">
        <v>85.17</v>
      </c>
      <c r="H438" t="s">
        <v>587</v>
      </c>
      <c r="J438" t="s">
        <v>30</v>
      </c>
      <c r="K438">
        <v>4871</v>
      </c>
    </row>
    <row r="439" spans="1:11" x14ac:dyDescent="0.25">
      <c r="A439">
        <v>74256</v>
      </c>
      <c r="B439" s="1">
        <v>43861</v>
      </c>
      <c r="C439" t="s">
        <v>34</v>
      </c>
      <c r="D439" t="s">
        <v>586</v>
      </c>
      <c r="E439" t="s">
        <v>32</v>
      </c>
      <c r="F439">
        <v>99.74</v>
      </c>
      <c r="G439">
        <v>99.74</v>
      </c>
      <c r="H439" t="s">
        <v>585</v>
      </c>
      <c r="J439" t="s">
        <v>30</v>
      </c>
      <c r="K439">
        <v>4871</v>
      </c>
    </row>
    <row r="440" spans="1:11" x14ac:dyDescent="0.25">
      <c r="A440">
        <v>74239</v>
      </c>
      <c r="B440" s="1">
        <v>43864</v>
      </c>
      <c r="C440" t="s">
        <v>34</v>
      </c>
      <c r="D440" t="s">
        <v>584</v>
      </c>
      <c r="E440" t="s">
        <v>32</v>
      </c>
      <c r="F440">
        <v>79.790000000000006</v>
      </c>
      <c r="G440">
        <v>79.790000000000006</v>
      </c>
      <c r="H440" t="s">
        <v>583</v>
      </c>
      <c r="J440" t="s">
        <v>30</v>
      </c>
      <c r="K440">
        <v>4871</v>
      </c>
    </row>
    <row r="441" spans="1:11" x14ac:dyDescent="0.25">
      <c r="A441">
        <v>74240</v>
      </c>
      <c r="B441" s="1">
        <v>43864</v>
      </c>
      <c r="C441" t="s">
        <v>34</v>
      </c>
      <c r="D441" t="s">
        <v>582</v>
      </c>
      <c r="E441" t="s">
        <v>32</v>
      </c>
      <c r="F441">
        <v>294</v>
      </c>
      <c r="G441">
        <v>294</v>
      </c>
      <c r="H441" t="s">
        <v>581</v>
      </c>
      <c r="J441" t="s">
        <v>30</v>
      </c>
      <c r="K441">
        <v>4871</v>
      </c>
    </row>
    <row r="442" spans="1:11" x14ac:dyDescent="0.25">
      <c r="A442">
        <v>74241</v>
      </c>
      <c r="B442" s="1">
        <v>43864</v>
      </c>
      <c r="C442" t="s">
        <v>34</v>
      </c>
      <c r="D442" t="s">
        <v>580</v>
      </c>
      <c r="E442" t="s">
        <v>32</v>
      </c>
      <c r="F442">
        <v>99.74</v>
      </c>
      <c r="G442">
        <v>99.74</v>
      </c>
      <c r="H442" t="s">
        <v>579</v>
      </c>
      <c r="J442" t="s">
        <v>30</v>
      </c>
      <c r="K442">
        <v>4871</v>
      </c>
    </row>
    <row r="443" spans="1:11" x14ac:dyDescent="0.25">
      <c r="A443">
        <v>74242</v>
      </c>
      <c r="B443" s="1">
        <v>43864</v>
      </c>
      <c r="C443" t="s">
        <v>34</v>
      </c>
      <c r="D443" t="s">
        <v>578</v>
      </c>
      <c r="E443" t="s">
        <v>32</v>
      </c>
      <c r="F443">
        <v>99.74</v>
      </c>
      <c r="G443">
        <v>99.74</v>
      </c>
      <c r="H443" t="s">
        <v>577</v>
      </c>
      <c r="J443" t="s">
        <v>30</v>
      </c>
      <c r="K443">
        <v>4871</v>
      </c>
    </row>
    <row r="444" spans="1:11" x14ac:dyDescent="0.25">
      <c r="A444">
        <v>74243</v>
      </c>
      <c r="B444" s="1">
        <v>43864</v>
      </c>
      <c r="C444" t="s">
        <v>34</v>
      </c>
      <c r="D444" t="s">
        <v>576</v>
      </c>
      <c r="E444" t="s">
        <v>32</v>
      </c>
      <c r="F444">
        <v>341</v>
      </c>
      <c r="G444">
        <v>341</v>
      </c>
      <c r="H444" t="s">
        <v>575</v>
      </c>
      <c r="J444" t="s">
        <v>30</v>
      </c>
      <c r="K444">
        <v>4871</v>
      </c>
    </row>
    <row r="445" spans="1:11" x14ac:dyDescent="0.25">
      <c r="A445">
        <v>74244</v>
      </c>
      <c r="B445" s="1">
        <v>43864</v>
      </c>
      <c r="C445" t="s">
        <v>34</v>
      </c>
      <c r="D445" t="s">
        <v>574</v>
      </c>
      <c r="E445" t="s">
        <v>32</v>
      </c>
      <c r="F445">
        <v>341</v>
      </c>
      <c r="G445">
        <v>341</v>
      </c>
      <c r="H445" t="s">
        <v>573</v>
      </c>
      <c r="J445" t="s">
        <v>30</v>
      </c>
      <c r="K445">
        <v>4871</v>
      </c>
    </row>
    <row r="446" spans="1:11" x14ac:dyDescent="0.25">
      <c r="A446">
        <v>74245</v>
      </c>
      <c r="B446" s="1">
        <v>43864</v>
      </c>
      <c r="C446" t="s">
        <v>34</v>
      </c>
      <c r="D446" t="s">
        <v>572</v>
      </c>
      <c r="E446" t="s">
        <v>32</v>
      </c>
      <c r="F446">
        <v>341</v>
      </c>
      <c r="G446">
        <v>341</v>
      </c>
      <c r="H446" t="s">
        <v>571</v>
      </c>
      <c r="J446" t="s">
        <v>30</v>
      </c>
      <c r="K446">
        <v>4871</v>
      </c>
    </row>
    <row r="447" spans="1:11" x14ac:dyDescent="0.25">
      <c r="A447">
        <v>74246</v>
      </c>
      <c r="B447" s="1">
        <v>43864</v>
      </c>
      <c r="C447" t="s">
        <v>34</v>
      </c>
      <c r="D447" t="s">
        <v>570</v>
      </c>
      <c r="E447" t="s">
        <v>32</v>
      </c>
      <c r="F447">
        <v>984.15</v>
      </c>
      <c r="G447">
        <v>984.15</v>
      </c>
      <c r="H447" t="s">
        <v>569</v>
      </c>
      <c r="J447" t="s">
        <v>30</v>
      </c>
      <c r="K447">
        <v>4871</v>
      </c>
    </row>
    <row r="448" spans="1:11" x14ac:dyDescent="0.25">
      <c r="A448">
        <v>74247</v>
      </c>
      <c r="B448" s="1">
        <v>43864</v>
      </c>
      <c r="C448" t="s">
        <v>34</v>
      </c>
      <c r="D448" t="s">
        <v>568</v>
      </c>
      <c r="E448" t="s">
        <v>32</v>
      </c>
      <c r="F448">
        <v>85.17</v>
      </c>
      <c r="G448">
        <v>85.17</v>
      </c>
      <c r="H448" t="s">
        <v>567</v>
      </c>
      <c r="J448" t="s">
        <v>30</v>
      </c>
      <c r="K448">
        <v>4871</v>
      </c>
    </row>
    <row r="449" spans="1:11" x14ac:dyDescent="0.25">
      <c r="A449">
        <v>74248</v>
      </c>
      <c r="B449" s="1">
        <v>43864</v>
      </c>
      <c r="C449" t="s">
        <v>34</v>
      </c>
      <c r="D449" t="s">
        <v>566</v>
      </c>
      <c r="E449" t="s">
        <v>32</v>
      </c>
      <c r="F449">
        <v>85.17</v>
      </c>
      <c r="G449">
        <v>85.17</v>
      </c>
      <c r="H449" t="s">
        <v>565</v>
      </c>
      <c r="J449" t="s">
        <v>30</v>
      </c>
      <c r="K449">
        <v>4871</v>
      </c>
    </row>
    <row r="450" spans="1:11" x14ac:dyDescent="0.25">
      <c r="A450">
        <v>74249</v>
      </c>
      <c r="B450" s="1">
        <v>43864</v>
      </c>
      <c r="C450" t="s">
        <v>34</v>
      </c>
      <c r="D450" t="s">
        <v>564</v>
      </c>
      <c r="E450" t="s">
        <v>32</v>
      </c>
      <c r="F450">
        <v>85.17</v>
      </c>
      <c r="G450">
        <v>85.17</v>
      </c>
      <c r="H450" t="s">
        <v>563</v>
      </c>
      <c r="J450" t="s">
        <v>30</v>
      </c>
      <c r="K450">
        <v>4871</v>
      </c>
    </row>
    <row r="451" spans="1:11" x14ac:dyDescent="0.25">
      <c r="A451">
        <v>74250</v>
      </c>
      <c r="B451" s="1">
        <v>43864</v>
      </c>
      <c r="C451" t="s">
        <v>34</v>
      </c>
      <c r="D451" t="s">
        <v>562</v>
      </c>
      <c r="E451" t="s">
        <v>32</v>
      </c>
      <c r="F451">
        <v>239</v>
      </c>
      <c r="G451">
        <v>239</v>
      </c>
      <c r="H451" t="s">
        <v>561</v>
      </c>
      <c r="J451" t="s">
        <v>30</v>
      </c>
      <c r="K451">
        <v>4871</v>
      </c>
    </row>
    <row r="452" spans="1:11" x14ac:dyDescent="0.25">
      <c r="A452">
        <v>74234</v>
      </c>
      <c r="B452" s="1">
        <v>43865</v>
      </c>
      <c r="C452" t="s">
        <v>34</v>
      </c>
      <c r="D452" t="s">
        <v>560</v>
      </c>
      <c r="E452" t="s">
        <v>32</v>
      </c>
      <c r="F452">
        <v>85.17</v>
      </c>
      <c r="G452">
        <v>85.17</v>
      </c>
      <c r="H452" t="s">
        <v>559</v>
      </c>
      <c r="J452" t="s">
        <v>30</v>
      </c>
      <c r="K452">
        <v>4871</v>
      </c>
    </row>
    <row r="453" spans="1:11" x14ac:dyDescent="0.25">
      <c r="A453">
        <v>74235</v>
      </c>
      <c r="B453" s="1">
        <v>43865</v>
      </c>
      <c r="C453" t="s">
        <v>34</v>
      </c>
      <c r="D453" t="s">
        <v>558</v>
      </c>
      <c r="E453" t="s">
        <v>32</v>
      </c>
      <c r="F453">
        <v>85.17</v>
      </c>
      <c r="G453">
        <v>85.17</v>
      </c>
      <c r="H453" t="s">
        <v>557</v>
      </c>
      <c r="J453" t="s">
        <v>30</v>
      </c>
      <c r="K453">
        <v>4871</v>
      </c>
    </row>
    <row r="454" spans="1:11" x14ac:dyDescent="0.25">
      <c r="A454">
        <v>74236</v>
      </c>
      <c r="B454" s="1">
        <v>43865</v>
      </c>
      <c r="C454" t="s">
        <v>34</v>
      </c>
      <c r="D454" t="s">
        <v>556</v>
      </c>
      <c r="E454" t="s">
        <v>32</v>
      </c>
      <c r="F454">
        <v>360.29</v>
      </c>
      <c r="G454">
        <v>360.29</v>
      </c>
      <c r="H454" t="s">
        <v>555</v>
      </c>
      <c r="J454" t="s">
        <v>30</v>
      </c>
      <c r="K454">
        <v>4871</v>
      </c>
    </row>
    <row r="455" spans="1:11" x14ac:dyDescent="0.25">
      <c r="A455">
        <v>74237</v>
      </c>
      <c r="B455" s="1">
        <v>43865</v>
      </c>
      <c r="C455" t="s">
        <v>34</v>
      </c>
      <c r="D455" t="s">
        <v>554</v>
      </c>
      <c r="E455" t="s">
        <v>32</v>
      </c>
      <c r="F455">
        <v>99.74</v>
      </c>
      <c r="G455">
        <v>99.74</v>
      </c>
      <c r="H455" t="s">
        <v>553</v>
      </c>
      <c r="J455" t="s">
        <v>30</v>
      </c>
      <c r="K455">
        <v>4871</v>
      </c>
    </row>
    <row r="456" spans="1:11" x14ac:dyDescent="0.25">
      <c r="A456">
        <v>74238</v>
      </c>
      <c r="B456" s="1">
        <v>43865</v>
      </c>
      <c r="C456" t="s">
        <v>34</v>
      </c>
      <c r="D456" t="s">
        <v>552</v>
      </c>
      <c r="E456" t="s">
        <v>32</v>
      </c>
      <c r="F456">
        <v>199.48</v>
      </c>
      <c r="G456">
        <v>199.48</v>
      </c>
      <c r="H456" t="s">
        <v>551</v>
      </c>
      <c r="J456" t="s">
        <v>30</v>
      </c>
      <c r="K456">
        <v>4871</v>
      </c>
    </row>
    <row r="457" spans="1:11" x14ac:dyDescent="0.25">
      <c r="A457">
        <v>74227</v>
      </c>
      <c r="B457" s="1">
        <v>43866</v>
      </c>
      <c r="C457" t="s">
        <v>34</v>
      </c>
      <c r="D457" t="s">
        <v>550</v>
      </c>
      <c r="E457" t="s">
        <v>32</v>
      </c>
      <c r="F457">
        <v>99.74</v>
      </c>
      <c r="G457">
        <v>99.74</v>
      </c>
      <c r="H457" t="s">
        <v>549</v>
      </c>
      <c r="J457" t="s">
        <v>30</v>
      </c>
      <c r="K457">
        <v>4871</v>
      </c>
    </row>
    <row r="458" spans="1:11" x14ac:dyDescent="0.25">
      <c r="A458">
        <v>74228</v>
      </c>
      <c r="B458" s="1">
        <v>43866</v>
      </c>
      <c r="C458" t="s">
        <v>34</v>
      </c>
      <c r="D458" t="s">
        <v>548</v>
      </c>
      <c r="E458" t="s">
        <v>32</v>
      </c>
      <c r="F458">
        <v>294</v>
      </c>
      <c r="G458">
        <v>294</v>
      </c>
      <c r="H458" t="s">
        <v>547</v>
      </c>
      <c r="J458" t="s">
        <v>30</v>
      </c>
      <c r="K458">
        <v>4871</v>
      </c>
    </row>
    <row r="459" spans="1:11" x14ac:dyDescent="0.25">
      <c r="A459">
        <v>74230</v>
      </c>
      <c r="B459" s="1">
        <v>43866</v>
      </c>
      <c r="C459" t="s">
        <v>34</v>
      </c>
      <c r="D459" t="s">
        <v>546</v>
      </c>
      <c r="E459" t="s">
        <v>32</v>
      </c>
      <c r="F459">
        <v>294</v>
      </c>
      <c r="G459">
        <v>294</v>
      </c>
      <c r="H459" t="s">
        <v>545</v>
      </c>
      <c r="J459" t="s">
        <v>30</v>
      </c>
      <c r="K459">
        <v>4871</v>
      </c>
    </row>
    <row r="460" spans="1:11" x14ac:dyDescent="0.25">
      <c r="A460">
        <v>74231</v>
      </c>
      <c r="B460" s="1">
        <v>43866</v>
      </c>
      <c r="C460" t="s">
        <v>34</v>
      </c>
      <c r="D460" t="s">
        <v>544</v>
      </c>
      <c r="E460" t="s">
        <v>32</v>
      </c>
      <c r="F460">
        <v>294</v>
      </c>
      <c r="G460">
        <v>294</v>
      </c>
      <c r="H460" t="s">
        <v>543</v>
      </c>
      <c r="J460" t="s">
        <v>30</v>
      </c>
      <c r="K460">
        <v>4871</v>
      </c>
    </row>
    <row r="461" spans="1:11" x14ac:dyDescent="0.25">
      <c r="A461">
        <v>74232</v>
      </c>
      <c r="B461" s="1">
        <v>43866</v>
      </c>
      <c r="C461" t="s">
        <v>34</v>
      </c>
      <c r="D461" t="s">
        <v>542</v>
      </c>
      <c r="E461" t="s">
        <v>32</v>
      </c>
      <c r="F461">
        <v>85.17</v>
      </c>
      <c r="G461">
        <v>85.17</v>
      </c>
      <c r="H461" t="s">
        <v>541</v>
      </c>
      <c r="J461" t="s">
        <v>30</v>
      </c>
      <c r="K461">
        <v>4871</v>
      </c>
    </row>
    <row r="462" spans="1:11" x14ac:dyDescent="0.25">
      <c r="A462">
        <v>74221</v>
      </c>
      <c r="B462" s="1">
        <v>43868</v>
      </c>
      <c r="C462" t="s">
        <v>34</v>
      </c>
      <c r="D462" t="s">
        <v>540</v>
      </c>
      <c r="E462" t="s">
        <v>32</v>
      </c>
      <c r="F462">
        <v>796.47</v>
      </c>
      <c r="G462">
        <v>796.47</v>
      </c>
      <c r="H462" t="s">
        <v>539</v>
      </c>
      <c r="J462" t="s">
        <v>30</v>
      </c>
      <c r="K462">
        <v>4871</v>
      </c>
    </row>
    <row r="463" spans="1:11" x14ac:dyDescent="0.25">
      <c r="A463">
        <v>74222</v>
      </c>
      <c r="B463" s="1">
        <v>43868</v>
      </c>
      <c r="C463" t="s">
        <v>34</v>
      </c>
      <c r="D463" t="s">
        <v>538</v>
      </c>
      <c r="E463" t="s">
        <v>32</v>
      </c>
      <c r="F463">
        <v>85.17</v>
      </c>
      <c r="G463">
        <v>85.17</v>
      </c>
      <c r="H463" t="s">
        <v>537</v>
      </c>
      <c r="J463" t="s">
        <v>30</v>
      </c>
      <c r="K463">
        <v>4871</v>
      </c>
    </row>
    <row r="464" spans="1:11" x14ac:dyDescent="0.25">
      <c r="A464">
        <v>74223</v>
      </c>
      <c r="B464" s="1">
        <v>43868</v>
      </c>
      <c r="C464" t="s">
        <v>34</v>
      </c>
      <c r="D464" t="s">
        <v>536</v>
      </c>
      <c r="E464" t="s">
        <v>32</v>
      </c>
      <c r="F464">
        <v>640.20000000000005</v>
      </c>
      <c r="G464">
        <v>640.20000000000005</v>
      </c>
      <c r="H464" t="s">
        <v>535</v>
      </c>
      <c r="J464" t="s">
        <v>30</v>
      </c>
      <c r="K464">
        <v>4871</v>
      </c>
    </row>
    <row r="465" spans="1:11" x14ac:dyDescent="0.25">
      <c r="A465">
        <v>74224</v>
      </c>
      <c r="B465" s="1">
        <v>43868</v>
      </c>
      <c r="C465" t="s">
        <v>34</v>
      </c>
      <c r="D465" t="s">
        <v>534</v>
      </c>
      <c r="E465" t="s">
        <v>32</v>
      </c>
      <c r="F465">
        <v>99.74</v>
      </c>
      <c r="G465">
        <v>99.74</v>
      </c>
      <c r="H465" t="s">
        <v>533</v>
      </c>
      <c r="J465" t="s">
        <v>30</v>
      </c>
      <c r="K465">
        <v>4871</v>
      </c>
    </row>
    <row r="466" spans="1:11" x14ac:dyDescent="0.25">
      <c r="A466">
        <v>74225</v>
      </c>
      <c r="B466" s="1">
        <v>43868</v>
      </c>
      <c r="C466" t="s">
        <v>34</v>
      </c>
      <c r="D466" t="s">
        <v>532</v>
      </c>
      <c r="E466" t="s">
        <v>32</v>
      </c>
      <c r="F466">
        <v>85.17</v>
      </c>
      <c r="G466">
        <v>85.17</v>
      </c>
      <c r="H466" t="s">
        <v>531</v>
      </c>
      <c r="J466" t="s">
        <v>30</v>
      </c>
      <c r="K466">
        <v>4871</v>
      </c>
    </row>
    <row r="467" spans="1:11" x14ac:dyDescent="0.25">
      <c r="A467">
        <v>74226</v>
      </c>
      <c r="B467" s="1">
        <v>43868</v>
      </c>
      <c r="C467" t="s">
        <v>34</v>
      </c>
      <c r="D467" t="s">
        <v>530</v>
      </c>
      <c r="E467" t="s">
        <v>32</v>
      </c>
      <c r="F467">
        <v>85.17</v>
      </c>
      <c r="G467">
        <v>85.17</v>
      </c>
      <c r="H467" t="s">
        <v>529</v>
      </c>
      <c r="J467" t="s">
        <v>30</v>
      </c>
      <c r="K467">
        <v>4871</v>
      </c>
    </row>
    <row r="468" spans="1:11" x14ac:dyDescent="0.25">
      <c r="A468">
        <v>74208</v>
      </c>
      <c r="B468" s="1">
        <v>43871</v>
      </c>
      <c r="C468" t="s">
        <v>34</v>
      </c>
      <c r="D468" t="s">
        <v>528</v>
      </c>
      <c r="E468" t="s">
        <v>32</v>
      </c>
      <c r="F468">
        <v>99.74</v>
      </c>
      <c r="G468">
        <v>99.74</v>
      </c>
      <c r="H468" t="s">
        <v>527</v>
      </c>
      <c r="J468" t="s">
        <v>30</v>
      </c>
      <c r="K468">
        <v>4871</v>
      </c>
    </row>
    <row r="469" spans="1:11" x14ac:dyDescent="0.25">
      <c r="A469">
        <v>74209</v>
      </c>
      <c r="B469" s="1">
        <v>43871</v>
      </c>
      <c r="C469" t="s">
        <v>34</v>
      </c>
      <c r="D469" t="s">
        <v>526</v>
      </c>
      <c r="E469" t="s">
        <v>32</v>
      </c>
      <c r="F469">
        <v>85.17</v>
      </c>
      <c r="G469">
        <v>85.17</v>
      </c>
      <c r="H469" t="s">
        <v>525</v>
      </c>
      <c r="J469" t="s">
        <v>30</v>
      </c>
      <c r="K469">
        <v>4871</v>
      </c>
    </row>
    <row r="470" spans="1:11" x14ac:dyDescent="0.25">
      <c r="A470">
        <v>74210</v>
      </c>
      <c r="B470" s="1">
        <v>43871</v>
      </c>
      <c r="C470" t="s">
        <v>34</v>
      </c>
      <c r="D470" t="s">
        <v>524</v>
      </c>
      <c r="E470" t="s">
        <v>32</v>
      </c>
      <c r="F470">
        <v>796.47</v>
      </c>
      <c r="G470">
        <v>796.47</v>
      </c>
      <c r="H470" t="s">
        <v>523</v>
      </c>
      <c r="J470" t="s">
        <v>30</v>
      </c>
      <c r="K470">
        <v>4871</v>
      </c>
    </row>
    <row r="471" spans="1:11" x14ac:dyDescent="0.25">
      <c r="A471">
        <v>74211</v>
      </c>
      <c r="B471" s="1">
        <v>43871</v>
      </c>
      <c r="C471" t="s">
        <v>34</v>
      </c>
      <c r="D471" t="s">
        <v>522</v>
      </c>
      <c r="E471" t="s">
        <v>32</v>
      </c>
      <c r="F471">
        <v>984.15</v>
      </c>
      <c r="G471">
        <v>984.15</v>
      </c>
      <c r="H471" t="s">
        <v>521</v>
      </c>
      <c r="J471" t="s">
        <v>30</v>
      </c>
      <c r="K471">
        <v>4871</v>
      </c>
    </row>
    <row r="472" spans="1:11" x14ac:dyDescent="0.25">
      <c r="A472">
        <v>74212</v>
      </c>
      <c r="B472" s="1">
        <v>43871</v>
      </c>
      <c r="C472" t="s">
        <v>34</v>
      </c>
      <c r="D472" t="s">
        <v>520</v>
      </c>
      <c r="E472" t="s">
        <v>32</v>
      </c>
      <c r="F472">
        <v>85.17</v>
      </c>
      <c r="G472">
        <v>85.17</v>
      </c>
      <c r="H472" t="s">
        <v>519</v>
      </c>
      <c r="J472" t="s">
        <v>30</v>
      </c>
      <c r="K472">
        <v>4871</v>
      </c>
    </row>
    <row r="473" spans="1:11" x14ac:dyDescent="0.25">
      <c r="A473">
        <v>74213</v>
      </c>
      <c r="B473" s="1">
        <v>43871</v>
      </c>
      <c r="C473" t="s">
        <v>34</v>
      </c>
      <c r="D473" t="s">
        <v>518</v>
      </c>
      <c r="E473" t="s">
        <v>32</v>
      </c>
      <c r="F473">
        <v>99.74</v>
      </c>
      <c r="G473">
        <v>99.74</v>
      </c>
      <c r="H473" t="s">
        <v>517</v>
      </c>
      <c r="J473" t="s">
        <v>30</v>
      </c>
      <c r="K473">
        <v>4871</v>
      </c>
    </row>
    <row r="474" spans="1:11" x14ac:dyDescent="0.25">
      <c r="A474">
        <v>74214</v>
      </c>
      <c r="B474" s="1">
        <v>43871</v>
      </c>
      <c r="C474" t="s">
        <v>34</v>
      </c>
      <c r="D474" t="s">
        <v>516</v>
      </c>
      <c r="E474" t="s">
        <v>32</v>
      </c>
      <c r="F474">
        <v>85.17</v>
      </c>
      <c r="G474">
        <v>85.17</v>
      </c>
      <c r="H474" t="s">
        <v>515</v>
      </c>
      <c r="J474" t="s">
        <v>30</v>
      </c>
      <c r="K474">
        <v>4871</v>
      </c>
    </row>
    <row r="475" spans="1:11" x14ac:dyDescent="0.25">
      <c r="A475">
        <v>74215</v>
      </c>
      <c r="B475" s="1">
        <v>43871</v>
      </c>
      <c r="C475" t="s">
        <v>34</v>
      </c>
      <c r="D475" t="s">
        <v>514</v>
      </c>
      <c r="E475" t="s">
        <v>32</v>
      </c>
      <c r="F475">
        <v>99.74</v>
      </c>
      <c r="G475">
        <v>99.74</v>
      </c>
      <c r="H475" t="s">
        <v>513</v>
      </c>
      <c r="J475" t="s">
        <v>30</v>
      </c>
      <c r="K475">
        <v>4871</v>
      </c>
    </row>
    <row r="476" spans="1:11" x14ac:dyDescent="0.25">
      <c r="A476">
        <v>74216</v>
      </c>
      <c r="B476" s="1">
        <v>43871</v>
      </c>
      <c r="C476" t="s">
        <v>34</v>
      </c>
      <c r="D476" t="s">
        <v>512</v>
      </c>
      <c r="E476" t="s">
        <v>32</v>
      </c>
      <c r="F476">
        <v>99.74</v>
      </c>
      <c r="G476">
        <v>99.74</v>
      </c>
      <c r="H476" t="s">
        <v>511</v>
      </c>
      <c r="J476" t="s">
        <v>30</v>
      </c>
      <c r="K476">
        <v>4871</v>
      </c>
    </row>
    <row r="477" spans="1:11" x14ac:dyDescent="0.25">
      <c r="A477">
        <v>74218</v>
      </c>
      <c r="B477" s="1">
        <v>43871</v>
      </c>
      <c r="C477" t="s">
        <v>34</v>
      </c>
      <c r="D477" t="s">
        <v>510</v>
      </c>
      <c r="E477" t="s">
        <v>32</v>
      </c>
      <c r="F477">
        <v>159.58000000000001</v>
      </c>
      <c r="G477">
        <v>159.58000000000001</v>
      </c>
      <c r="H477" t="s">
        <v>509</v>
      </c>
      <c r="J477" t="s">
        <v>30</v>
      </c>
      <c r="K477">
        <v>4871</v>
      </c>
    </row>
    <row r="478" spans="1:11" x14ac:dyDescent="0.25">
      <c r="A478">
        <v>74219</v>
      </c>
      <c r="B478" s="1">
        <v>43871</v>
      </c>
      <c r="C478" t="s">
        <v>34</v>
      </c>
      <c r="D478" t="s">
        <v>508</v>
      </c>
      <c r="E478" t="s">
        <v>32</v>
      </c>
      <c r="F478">
        <v>99.74</v>
      </c>
      <c r="G478">
        <v>99.74</v>
      </c>
      <c r="H478" t="s">
        <v>507</v>
      </c>
      <c r="J478" t="s">
        <v>30</v>
      </c>
      <c r="K478">
        <v>4871</v>
      </c>
    </row>
    <row r="479" spans="1:11" x14ac:dyDescent="0.25">
      <c r="A479">
        <v>74220</v>
      </c>
      <c r="B479" s="1">
        <v>43871</v>
      </c>
      <c r="C479" t="s">
        <v>34</v>
      </c>
      <c r="D479" t="s">
        <v>506</v>
      </c>
      <c r="E479" t="s">
        <v>32</v>
      </c>
      <c r="F479">
        <v>182.98</v>
      </c>
      <c r="G479">
        <v>182.98</v>
      </c>
      <c r="H479" t="s">
        <v>505</v>
      </c>
      <c r="J479" t="s">
        <v>30</v>
      </c>
      <c r="K479">
        <v>4871</v>
      </c>
    </row>
    <row r="480" spans="1:11" x14ac:dyDescent="0.25">
      <c r="A480">
        <v>74201</v>
      </c>
      <c r="B480" s="1">
        <v>43872</v>
      </c>
      <c r="C480" t="s">
        <v>34</v>
      </c>
      <c r="D480" t="s">
        <v>504</v>
      </c>
      <c r="E480" t="s">
        <v>32</v>
      </c>
      <c r="F480">
        <v>99.74</v>
      </c>
      <c r="G480">
        <v>99.74</v>
      </c>
      <c r="H480" t="s">
        <v>503</v>
      </c>
      <c r="J480" t="s">
        <v>30</v>
      </c>
      <c r="K480">
        <v>4871</v>
      </c>
    </row>
    <row r="481" spans="1:11" x14ac:dyDescent="0.25">
      <c r="A481">
        <v>74202</v>
      </c>
      <c r="B481" s="1">
        <v>43872</v>
      </c>
      <c r="C481" t="s">
        <v>34</v>
      </c>
      <c r="D481" t="s">
        <v>502</v>
      </c>
      <c r="E481" t="s">
        <v>32</v>
      </c>
      <c r="F481">
        <v>85.17</v>
      </c>
      <c r="G481">
        <v>85.17</v>
      </c>
      <c r="H481" t="s">
        <v>501</v>
      </c>
      <c r="J481" t="s">
        <v>30</v>
      </c>
      <c r="K481">
        <v>4871</v>
      </c>
    </row>
    <row r="482" spans="1:11" x14ac:dyDescent="0.25">
      <c r="A482">
        <v>74203</v>
      </c>
      <c r="B482" s="1">
        <v>43872</v>
      </c>
      <c r="C482" t="s">
        <v>34</v>
      </c>
      <c r="D482" t="s">
        <v>500</v>
      </c>
      <c r="E482" t="s">
        <v>32</v>
      </c>
      <c r="F482">
        <v>85.17</v>
      </c>
      <c r="G482">
        <v>85.17</v>
      </c>
      <c r="H482" t="s">
        <v>499</v>
      </c>
      <c r="J482" t="s">
        <v>30</v>
      </c>
      <c r="K482">
        <v>4871</v>
      </c>
    </row>
    <row r="483" spans="1:11" x14ac:dyDescent="0.25">
      <c r="A483">
        <v>74204</v>
      </c>
      <c r="B483" s="1">
        <v>43872</v>
      </c>
      <c r="C483" t="s">
        <v>34</v>
      </c>
      <c r="D483" t="s">
        <v>498</v>
      </c>
      <c r="E483" t="s">
        <v>32</v>
      </c>
      <c r="F483">
        <v>85.17</v>
      </c>
      <c r="G483">
        <v>85.17</v>
      </c>
      <c r="H483" t="s">
        <v>497</v>
      </c>
      <c r="J483" t="s">
        <v>30</v>
      </c>
      <c r="K483">
        <v>4871</v>
      </c>
    </row>
    <row r="484" spans="1:11" x14ac:dyDescent="0.25">
      <c r="A484">
        <v>74205</v>
      </c>
      <c r="B484" s="1">
        <v>43872</v>
      </c>
      <c r="C484" t="s">
        <v>34</v>
      </c>
      <c r="D484" t="s">
        <v>496</v>
      </c>
      <c r="E484" t="s">
        <v>32</v>
      </c>
      <c r="F484">
        <v>85.17</v>
      </c>
      <c r="G484">
        <v>85.17</v>
      </c>
      <c r="H484" t="s">
        <v>495</v>
      </c>
      <c r="J484" t="s">
        <v>30</v>
      </c>
      <c r="K484">
        <v>4871</v>
      </c>
    </row>
    <row r="485" spans="1:11" x14ac:dyDescent="0.25">
      <c r="A485">
        <v>74206</v>
      </c>
      <c r="B485" s="1">
        <v>43872</v>
      </c>
      <c r="C485" t="s">
        <v>34</v>
      </c>
      <c r="D485" t="s">
        <v>494</v>
      </c>
      <c r="E485" t="s">
        <v>32</v>
      </c>
      <c r="F485">
        <v>85.17</v>
      </c>
      <c r="G485">
        <v>85.17</v>
      </c>
      <c r="H485" t="s">
        <v>493</v>
      </c>
      <c r="J485" t="s">
        <v>30</v>
      </c>
      <c r="K485">
        <v>4871</v>
      </c>
    </row>
    <row r="486" spans="1:11" x14ac:dyDescent="0.25">
      <c r="A486">
        <v>74207</v>
      </c>
      <c r="B486" s="1">
        <v>43872</v>
      </c>
      <c r="C486" t="s">
        <v>34</v>
      </c>
      <c r="D486" t="s">
        <v>492</v>
      </c>
      <c r="E486" t="s">
        <v>32</v>
      </c>
      <c r="F486">
        <v>640.20000000000005</v>
      </c>
      <c r="G486">
        <v>640.20000000000005</v>
      </c>
      <c r="H486" t="s">
        <v>491</v>
      </c>
      <c r="J486" t="s">
        <v>30</v>
      </c>
      <c r="K486">
        <v>4871</v>
      </c>
    </row>
    <row r="487" spans="1:11" x14ac:dyDescent="0.25">
      <c r="A487">
        <v>74198</v>
      </c>
      <c r="B487" s="1">
        <v>43873</v>
      </c>
      <c r="C487" t="s">
        <v>34</v>
      </c>
      <c r="D487" t="s">
        <v>490</v>
      </c>
      <c r="E487" t="s">
        <v>32</v>
      </c>
      <c r="F487">
        <v>302.94</v>
      </c>
      <c r="G487">
        <v>302.94</v>
      </c>
      <c r="H487" t="s">
        <v>489</v>
      </c>
      <c r="J487" t="s">
        <v>30</v>
      </c>
      <c r="K487">
        <v>4871</v>
      </c>
    </row>
    <row r="488" spans="1:11" x14ac:dyDescent="0.25">
      <c r="A488">
        <v>74199</v>
      </c>
      <c r="B488" s="1">
        <v>43873</v>
      </c>
      <c r="C488" t="s">
        <v>34</v>
      </c>
      <c r="D488" t="s">
        <v>488</v>
      </c>
      <c r="E488" t="s">
        <v>32</v>
      </c>
      <c r="F488">
        <v>360.29</v>
      </c>
      <c r="G488">
        <v>360.29</v>
      </c>
      <c r="H488" t="s">
        <v>487</v>
      </c>
      <c r="J488" t="s">
        <v>30</v>
      </c>
      <c r="K488">
        <v>4871</v>
      </c>
    </row>
    <row r="489" spans="1:11" x14ac:dyDescent="0.25">
      <c r="A489">
        <v>74200</v>
      </c>
      <c r="B489" s="1">
        <v>43873</v>
      </c>
      <c r="C489" t="s">
        <v>34</v>
      </c>
      <c r="D489" t="s">
        <v>486</v>
      </c>
      <c r="E489" t="s">
        <v>32</v>
      </c>
      <c r="F489">
        <v>99.74</v>
      </c>
      <c r="G489">
        <v>99.74</v>
      </c>
      <c r="H489" t="s">
        <v>485</v>
      </c>
      <c r="J489" t="s">
        <v>30</v>
      </c>
      <c r="K489">
        <v>4871</v>
      </c>
    </row>
    <row r="490" spans="1:11" x14ac:dyDescent="0.25">
      <c r="A490">
        <v>74197</v>
      </c>
      <c r="B490" s="1">
        <v>43874</v>
      </c>
      <c r="C490" t="s">
        <v>34</v>
      </c>
      <c r="D490" t="s">
        <v>484</v>
      </c>
      <c r="E490" t="s">
        <v>32</v>
      </c>
      <c r="F490">
        <v>302.94</v>
      </c>
      <c r="G490">
        <v>302.94</v>
      </c>
      <c r="H490" t="s">
        <v>483</v>
      </c>
      <c r="J490" t="s">
        <v>30</v>
      </c>
      <c r="K490">
        <v>4871</v>
      </c>
    </row>
    <row r="491" spans="1:11" x14ac:dyDescent="0.25">
      <c r="A491">
        <v>74196</v>
      </c>
      <c r="B491" s="1">
        <v>43875</v>
      </c>
      <c r="C491" t="s">
        <v>34</v>
      </c>
      <c r="D491" t="s">
        <v>482</v>
      </c>
      <c r="E491" t="s">
        <v>32</v>
      </c>
      <c r="F491">
        <v>294</v>
      </c>
      <c r="G491">
        <v>294</v>
      </c>
      <c r="H491" t="s">
        <v>481</v>
      </c>
      <c r="J491" t="s">
        <v>30</v>
      </c>
      <c r="K491">
        <v>4871</v>
      </c>
    </row>
    <row r="492" spans="1:11" x14ac:dyDescent="0.25">
      <c r="A492">
        <v>74183</v>
      </c>
      <c r="B492" s="1">
        <v>43878</v>
      </c>
      <c r="C492" t="s">
        <v>34</v>
      </c>
      <c r="D492" t="s">
        <v>480</v>
      </c>
      <c r="E492" t="s">
        <v>32</v>
      </c>
      <c r="F492">
        <v>99.74</v>
      </c>
      <c r="G492">
        <v>99.74</v>
      </c>
      <c r="H492" t="s">
        <v>479</v>
      </c>
      <c r="J492" t="s">
        <v>30</v>
      </c>
      <c r="K492">
        <v>4871</v>
      </c>
    </row>
    <row r="493" spans="1:11" x14ac:dyDescent="0.25">
      <c r="A493">
        <v>74184</v>
      </c>
      <c r="B493" s="1">
        <v>43878</v>
      </c>
      <c r="C493" t="s">
        <v>34</v>
      </c>
      <c r="D493" t="s">
        <v>478</v>
      </c>
      <c r="E493" t="s">
        <v>32</v>
      </c>
      <c r="F493">
        <v>294</v>
      </c>
      <c r="G493">
        <v>294</v>
      </c>
      <c r="H493" t="s">
        <v>477</v>
      </c>
      <c r="J493" t="s">
        <v>30</v>
      </c>
      <c r="K493">
        <v>4871</v>
      </c>
    </row>
    <row r="494" spans="1:11" x14ac:dyDescent="0.25">
      <c r="A494">
        <v>74185</v>
      </c>
      <c r="B494" s="1">
        <v>43878</v>
      </c>
      <c r="C494" t="s">
        <v>34</v>
      </c>
      <c r="D494" t="s">
        <v>476</v>
      </c>
      <c r="E494" t="s">
        <v>32</v>
      </c>
      <c r="F494">
        <v>302.94</v>
      </c>
      <c r="G494">
        <v>302.94</v>
      </c>
      <c r="H494" t="s">
        <v>475</v>
      </c>
      <c r="J494" t="s">
        <v>30</v>
      </c>
      <c r="K494">
        <v>4871</v>
      </c>
    </row>
    <row r="495" spans="1:11" x14ac:dyDescent="0.25">
      <c r="A495">
        <v>74186</v>
      </c>
      <c r="B495" s="1">
        <v>43878</v>
      </c>
      <c r="C495" t="s">
        <v>34</v>
      </c>
      <c r="D495" t="s">
        <v>474</v>
      </c>
      <c r="E495" t="s">
        <v>32</v>
      </c>
      <c r="F495">
        <v>99.74</v>
      </c>
      <c r="G495">
        <v>99.74</v>
      </c>
      <c r="H495" t="s">
        <v>473</v>
      </c>
      <c r="J495" t="s">
        <v>30</v>
      </c>
      <c r="K495">
        <v>4871</v>
      </c>
    </row>
    <row r="496" spans="1:11" x14ac:dyDescent="0.25">
      <c r="A496">
        <v>74187</v>
      </c>
      <c r="B496" s="1">
        <v>43878</v>
      </c>
      <c r="C496" t="s">
        <v>34</v>
      </c>
      <c r="D496" t="s">
        <v>472</v>
      </c>
      <c r="E496" t="s">
        <v>32</v>
      </c>
      <c r="F496">
        <v>99.74</v>
      </c>
      <c r="G496">
        <v>99.74</v>
      </c>
      <c r="H496" t="s">
        <v>471</v>
      </c>
      <c r="J496" t="s">
        <v>30</v>
      </c>
      <c r="K496">
        <v>4871</v>
      </c>
    </row>
    <row r="497" spans="1:11" x14ac:dyDescent="0.25">
      <c r="A497">
        <v>74188</v>
      </c>
      <c r="B497" s="1">
        <v>43878</v>
      </c>
      <c r="C497" t="s">
        <v>34</v>
      </c>
      <c r="D497" t="s">
        <v>470</v>
      </c>
      <c r="E497" t="s">
        <v>32</v>
      </c>
      <c r="F497">
        <v>99.74</v>
      </c>
      <c r="G497">
        <v>99.74</v>
      </c>
      <c r="H497" t="s">
        <v>469</v>
      </c>
      <c r="J497" t="s">
        <v>30</v>
      </c>
      <c r="K497">
        <v>4871</v>
      </c>
    </row>
    <row r="498" spans="1:11" x14ac:dyDescent="0.25">
      <c r="A498">
        <v>74189</v>
      </c>
      <c r="B498" s="1">
        <v>43878</v>
      </c>
      <c r="C498" t="s">
        <v>34</v>
      </c>
      <c r="D498" t="s">
        <v>468</v>
      </c>
      <c r="E498" t="s">
        <v>32</v>
      </c>
      <c r="F498">
        <v>99.74</v>
      </c>
      <c r="G498">
        <v>99.74</v>
      </c>
      <c r="H498" t="s">
        <v>467</v>
      </c>
      <c r="J498" t="s">
        <v>30</v>
      </c>
      <c r="K498">
        <v>4871</v>
      </c>
    </row>
    <row r="499" spans="1:11" x14ac:dyDescent="0.25">
      <c r="A499">
        <v>74190</v>
      </c>
      <c r="B499" s="1">
        <v>43878</v>
      </c>
      <c r="C499" t="s">
        <v>34</v>
      </c>
      <c r="D499" t="s">
        <v>466</v>
      </c>
      <c r="E499" t="s">
        <v>32</v>
      </c>
      <c r="F499">
        <v>99.74</v>
      </c>
      <c r="G499">
        <v>99.74</v>
      </c>
      <c r="H499" t="s">
        <v>465</v>
      </c>
      <c r="J499" t="s">
        <v>30</v>
      </c>
      <c r="K499">
        <v>4871</v>
      </c>
    </row>
    <row r="500" spans="1:11" x14ac:dyDescent="0.25">
      <c r="A500">
        <v>74191</v>
      </c>
      <c r="B500" s="1">
        <v>43878</v>
      </c>
      <c r="C500" t="s">
        <v>34</v>
      </c>
      <c r="D500" t="s">
        <v>464</v>
      </c>
      <c r="E500" t="s">
        <v>32</v>
      </c>
      <c r="F500">
        <v>99.74</v>
      </c>
      <c r="G500">
        <v>99.74</v>
      </c>
      <c r="H500" t="s">
        <v>463</v>
      </c>
      <c r="J500" t="s">
        <v>30</v>
      </c>
      <c r="K500">
        <v>4871</v>
      </c>
    </row>
    <row r="501" spans="1:11" x14ac:dyDescent="0.25">
      <c r="A501">
        <v>74192</v>
      </c>
      <c r="B501" s="1">
        <v>43878</v>
      </c>
      <c r="C501" t="s">
        <v>34</v>
      </c>
      <c r="D501" t="s">
        <v>462</v>
      </c>
      <c r="E501" t="s">
        <v>32</v>
      </c>
      <c r="F501">
        <v>984.15</v>
      </c>
      <c r="G501">
        <v>984.15</v>
      </c>
      <c r="H501" t="s">
        <v>461</v>
      </c>
      <c r="J501" t="s">
        <v>30</v>
      </c>
      <c r="K501">
        <v>4871</v>
      </c>
    </row>
    <row r="502" spans="1:11" x14ac:dyDescent="0.25">
      <c r="A502">
        <v>74193</v>
      </c>
      <c r="B502" s="1">
        <v>43878</v>
      </c>
      <c r="C502" t="s">
        <v>34</v>
      </c>
      <c r="D502" t="s">
        <v>460</v>
      </c>
      <c r="E502" t="s">
        <v>32</v>
      </c>
      <c r="F502">
        <v>984.15</v>
      </c>
      <c r="G502">
        <v>984.15</v>
      </c>
      <c r="H502" t="s">
        <v>459</v>
      </c>
      <c r="J502" t="s">
        <v>30</v>
      </c>
      <c r="K502">
        <v>4871</v>
      </c>
    </row>
    <row r="503" spans="1:11" x14ac:dyDescent="0.25">
      <c r="A503">
        <v>74194</v>
      </c>
      <c r="B503" s="1">
        <v>43878</v>
      </c>
      <c r="C503" t="s">
        <v>34</v>
      </c>
      <c r="D503" t="s">
        <v>458</v>
      </c>
      <c r="E503" t="s">
        <v>32</v>
      </c>
      <c r="F503">
        <v>984.15</v>
      </c>
      <c r="G503">
        <v>984.15</v>
      </c>
      <c r="H503" t="s">
        <v>457</v>
      </c>
      <c r="J503" t="s">
        <v>30</v>
      </c>
      <c r="K503">
        <v>4871</v>
      </c>
    </row>
    <row r="504" spans="1:11" x14ac:dyDescent="0.25">
      <c r="A504">
        <v>74182</v>
      </c>
      <c r="B504" s="1">
        <v>43879</v>
      </c>
      <c r="C504" t="s">
        <v>34</v>
      </c>
      <c r="D504" t="s">
        <v>456</v>
      </c>
      <c r="E504" t="s">
        <v>32</v>
      </c>
      <c r="F504">
        <v>99.74</v>
      </c>
      <c r="G504">
        <v>99.74</v>
      </c>
      <c r="H504" t="s">
        <v>455</v>
      </c>
      <c r="J504" t="s">
        <v>30</v>
      </c>
      <c r="K504">
        <v>4871</v>
      </c>
    </row>
    <row r="505" spans="1:11" x14ac:dyDescent="0.25">
      <c r="A505">
        <v>74177</v>
      </c>
      <c r="B505" s="1">
        <v>43880</v>
      </c>
      <c r="C505" t="s">
        <v>34</v>
      </c>
      <c r="D505" t="s">
        <v>454</v>
      </c>
      <c r="E505" t="s">
        <v>32</v>
      </c>
      <c r="F505">
        <v>239</v>
      </c>
      <c r="G505">
        <v>239</v>
      </c>
      <c r="H505" t="s">
        <v>453</v>
      </c>
      <c r="J505" t="s">
        <v>30</v>
      </c>
      <c r="K505">
        <v>4871</v>
      </c>
    </row>
    <row r="506" spans="1:11" x14ac:dyDescent="0.25">
      <c r="A506">
        <v>74178</v>
      </c>
      <c r="B506" s="1">
        <v>43880</v>
      </c>
      <c r="C506" t="s">
        <v>34</v>
      </c>
      <c r="D506" t="s">
        <v>452</v>
      </c>
      <c r="E506" t="s">
        <v>32</v>
      </c>
      <c r="F506">
        <v>159.58000000000001</v>
      </c>
      <c r="G506">
        <v>159.58000000000001</v>
      </c>
      <c r="H506" t="s">
        <v>451</v>
      </c>
      <c r="J506" t="s">
        <v>30</v>
      </c>
      <c r="K506">
        <v>4871</v>
      </c>
    </row>
    <row r="507" spans="1:11" x14ac:dyDescent="0.25">
      <c r="A507">
        <v>74179</v>
      </c>
      <c r="B507" s="1">
        <v>43880</v>
      </c>
      <c r="C507" t="s">
        <v>34</v>
      </c>
      <c r="D507" t="s">
        <v>450</v>
      </c>
      <c r="E507" t="s">
        <v>32</v>
      </c>
      <c r="F507">
        <v>99.74</v>
      </c>
      <c r="G507">
        <v>99.74</v>
      </c>
      <c r="H507" t="s">
        <v>449</v>
      </c>
      <c r="J507" t="s">
        <v>30</v>
      </c>
      <c r="K507">
        <v>4871</v>
      </c>
    </row>
    <row r="508" spans="1:11" x14ac:dyDescent="0.25">
      <c r="A508">
        <v>74180</v>
      </c>
      <c r="B508" s="1">
        <v>43880</v>
      </c>
      <c r="C508" t="s">
        <v>34</v>
      </c>
      <c r="D508" t="s">
        <v>448</v>
      </c>
      <c r="E508" t="s">
        <v>32</v>
      </c>
      <c r="F508">
        <v>99.74</v>
      </c>
      <c r="G508">
        <v>99.74</v>
      </c>
      <c r="H508" t="s">
        <v>447</v>
      </c>
      <c r="J508" t="s">
        <v>30</v>
      </c>
      <c r="K508">
        <v>4871</v>
      </c>
    </row>
    <row r="509" spans="1:11" x14ac:dyDescent="0.25">
      <c r="A509">
        <v>74181</v>
      </c>
      <c r="B509" s="1">
        <v>43880</v>
      </c>
      <c r="C509" t="s">
        <v>34</v>
      </c>
      <c r="D509" t="s">
        <v>446</v>
      </c>
      <c r="E509" t="s">
        <v>32</v>
      </c>
      <c r="F509">
        <v>99.74</v>
      </c>
      <c r="G509">
        <v>99.74</v>
      </c>
      <c r="H509" t="s">
        <v>445</v>
      </c>
      <c r="J509" t="s">
        <v>30</v>
      </c>
      <c r="K509">
        <v>4871</v>
      </c>
    </row>
    <row r="510" spans="1:11" x14ac:dyDescent="0.25">
      <c r="A510">
        <v>74175</v>
      </c>
      <c r="B510" s="1">
        <v>43881</v>
      </c>
      <c r="C510" t="s">
        <v>34</v>
      </c>
      <c r="D510" t="s">
        <v>444</v>
      </c>
      <c r="E510" t="s">
        <v>32</v>
      </c>
      <c r="F510">
        <v>85.17</v>
      </c>
      <c r="G510">
        <v>85.17</v>
      </c>
      <c r="H510" t="s">
        <v>443</v>
      </c>
      <c r="J510" t="s">
        <v>30</v>
      </c>
      <c r="K510">
        <v>4871</v>
      </c>
    </row>
    <row r="511" spans="1:11" x14ac:dyDescent="0.25">
      <c r="A511">
        <v>74176</v>
      </c>
      <c r="B511" s="1">
        <v>43881</v>
      </c>
      <c r="C511" t="s">
        <v>34</v>
      </c>
      <c r="D511" t="s">
        <v>442</v>
      </c>
      <c r="E511" t="s">
        <v>32</v>
      </c>
      <c r="F511">
        <v>294</v>
      </c>
      <c r="G511">
        <v>294</v>
      </c>
      <c r="H511" t="s">
        <v>441</v>
      </c>
      <c r="J511" t="s">
        <v>30</v>
      </c>
      <c r="K511">
        <v>4871</v>
      </c>
    </row>
    <row r="512" spans="1:11" x14ac:dyDescent="0.25">
      <c r="A512">
        <v>74174</v>
      </c>
      <c r="B512" s="1">
        <v>43882</v>
      </c>
      <c r="C512" t="s">
        <v>34</v>
      </c>
      <c r="D512" t="s">
        <v>440</v>
      </c>
      <c r="E512" t="s">
        <v>32</v>
      </c>
      <c r="F512">
        <v>85.17</v>
      </c>
      <c r="G512">
        <v>85.17</v>
      </c>
      <c r="H512" t="s">
        <v>439</v>
      </c>
      <c r="J512" t="s">
        <v>30</v>
      </c>
      <c r="K512">
        <v>4871</v>
      </c>
    </row>
    <row r="513" spans="1:11" x14ac:dyDescent="0.25">
      <c r="A513">
        <v>74164</v>
      </c>
      <c r="B513" s="1">
        <v>43885</v>
      </c>
      <c r="C513" t="s">
        <v>34</v>
      </c>
      <c r="D513" t="s">
        <v>438</v>
      </c>
      <c r="E513" t="s">
        <v>32</v>
      </c>
      <c r="F513">
        <v>239</v>
      </c>
      <c r="G513">
        <v>239</v>
      </c>
      <c r="H513" t="s">
        <v>437</v>
      </c>
      <c r="J513" t="s">
        <v>30</v>
      </c>
      <c r="K513">
        <v>4871</v>
      </c>
    </row>
    <row r="514" spans="1:11" x14ac:dyDescent="0.25">
      <c r="A514">
        <v>74165</v>
      </c>
      <c r="B514" s="1">
        <v>43885</v>
      </c>
      <c r="C514" t="s">
        <v>34</v>
      </c>
      <c r="D514" t="s">
        <v>436</v>
      </c>
      <c r="E514" t="s">
        <v>32</v>
      </c>
      <c r="F514">
        <v>99.74</v>
      </c>
      <c r="G514">
        <v>99.74</v>
      </c>
      <c r="H514" t="s">
        <v>435</v>
      </c>
      <c r="J514" t="s">
        <v>30</v>
      </c>
      <c r="K514">
        <v>4871</v>
      </c>
    </row>
    <row r="515" spans="1:11" x14ac:dyDescent="0.25">
      <c r="A515">
        <v>74166</v>
      </c>
      <c r="B515" s="1">
        <v>43885</v>
      </c>
      <c r="C515" t="s">
        <v>34</v>
      </c>
      <c r="D515" t="s">
        <v>434</v>
      </c>
      <c r="E515" t="s">
        <v>32</v>
      </c>
      <c r="F515">
        <v>85.17</v>
      </c>
      <c r="G515">
        <v>85.17</v>
      </c>
      <c r="H515" t="s">
        <v>433</v>
      </c>
      <c r="J515" t="s">
        <v>30</v>
      </c>
      <c r="K515">
        <v>4871</v>
      </c>
    </row>
    <row r="516" spans="1:11" x14ac:dyDescent="0.25">
      <c r="A516">
        <v>74167</v>
      </c>
      <c r="B516" s="1">
        <v>43885</v>
      </c>
      <c r="C516" t="s">
        <v>34</v>
      </c>
      <c r="D516" t="s">
        <v>432</v>
      </c>
      <c r="E516" t="s">
        <v>32</v>
      </c>
      <c r="F516">
        <v>85.17</v>
      </c>
      <c r="G516">
        <v>85.17</v>
      </c>
      <c r="H516" t="s">
        <v>431</v>
      </c>
      <c r="J516" t="s">
        <v>30</v>
      </c>
      <c r="K516">
        <v>4871</v>
      </c>
    </row>
    <row r="517" spans="1:11" x14ac:dyDescent="0.25">
      <c r="A517">
        <v>74168</v>
      </c>
      <c r="B517" s="1">
        <v>43885</v>
      </c>
      <c r="C517" t="s">
        <v>34</v>
      </c>
      <c r="D517" t="s">
        <v>430</v>
      </c>
      <c r="E517" t="s">
        <v>32</v>
      </c>
      <c r="F517">
        <v>85.17</v>
      </c>
      <c r="G517">
        <v>85.17</v>
      </c>
      <c r="H517" t="s">
        <v>429</v>
      </c>
      <c r="J517" t="s">
        <v>30</v>
      </c>
      <c r="K517">
        <v>4871</v>
      </c>
    </row>
    <row r="518" spans="1:11" x14ac:dyDescent="0.25">
      <c r="A518">
        <v>74169</v>
      </c>
      <c r="B518" s="1">
        <v>43885</v>
      </c>
      <c r="C518" t="s">
        <v>34</v>
      </c>
      <c r="D518" t="s">
        <v>428</v>
      </c>
      <c r="E518" t="s">
        <v>32</v>
      </c>
      <c r="F518">
        <v>302.94</v>
      </c>
      <c r="G518">
        <v>302.94</v>
      </c>
      <c r="H518" t="s">
        <v>427</v>
      </c>
      <c r="J518" t="s">
        <v>30</v>
      </c>
      <c r="K518">
        <v>4871</v>
      </c>
    </row>
    <row r="519" spans="1:11" x14ac:dyDescent="0.25">
      <c r="A519">
        <v>74170</v>
      </c>
      <c r="B519" s="1">
        <v>43885</v>
      </c>
      <c r="C519" t="s">
        <v>34</v>
      </c>
      <c r="D519" t="s">
        <v>426</v>
      </c>
      <c r="E519" t="s">
        <v>32</v>
      </c>
      <c r="F519">
        <v>85.17</v>
      </c>
      <c r="G519">
        <v>85.17</v>
      </c>
      <c r="H519" t="s">
        <v>425</v>
      </c>
      <c r="J519" t="s">
        <v>30</v>
      </c>
      <c r="K519">
        <v>4871</v>
      </c>
    </row>
    <row r="520" spans="1:11" x14ac:dyDescent="0.25">
      <c r="A520">
        <v>74171</v>
      </c>
      <c r="B520" s="1">
        <v>43885</v>
      </c>
      <c r="C520" t="s">
        <v>34</v>
      </c>
      <c r="D520" t="s">
        <v>424</v>
      </c>
      <c r="E520" t="s">
        <v>32</v>
      </c>
      <c r="F520">
        <v>294</v>
      </c>
      <c r="G520">
        <v>294</v>
      </c>
      <c r="H520" t="s">
        <v>423</v>
      </c>
      <c r="J520" t="s">
        <v>30</v>
      </c>
      <c r="K520">
        <v>4871</v>
      </c>
    </row>
    <row r="521" spans="1:11" x14ac:dyDescent="0.25">
      <c r="A521">
        <v>74172</v>
      </c>
      <c r="B521" s="1">
        <v>43885</v>
      </c>
      <c r="C521" t="s">
        <v>34</v>
      </c>
      <c r="D521" t="s">
        <v>422</v>
      </c>
      <c r="E521" t="s">
        <v>32</v>
      </c>
      <c r="F521">
        <v>294</v>
      </c>
      <c r="G521">
        <v>294</v>
      </c>
      <c r="H521" t="s">
        <v>421</v>
      </c>
      <c r="J521" t="s">
        <v>30</v>
      </c>
      <c r="K521">
        <v>4871</v>
      </c>
    </row>
    <row r="522" spans="1:11" x14ac:dyDescent="0.25">
      <c r="A522">
        <v>74173</v>
      </c>
      <c r="B522" s="1">
        <v>43885</v>
      </c>
      <c r="C522" t="s">
        <v>34</v>
      </c>
      <c r="D522" t="s">
        <v>420</v>
      </c>
      <c r="E522" t="s">
        <v>32</v>
      </c>
      <c r="F522">
        <v>302.94</v>
      </c>
      <c r="G522">
        <v>302.94</v>
      </c>
      <c r="H522" t="s">
        <v>419</v>
      </c>
      <c r="J522" t="s">
        <v>30</v>
      </c>
      <c r="K522">
        <v>4871</v>
      </c>
    </row>
    <row r="523" spans="1:11" x14ac:dyDescent="0.25">
      <c r="A523">
        <v>74163</v>
      </c>
      <c r="B523" s="1">
        <v>43886</v>
      </c>
      <c r="C523" t="s">
        <v>34</v>
      </c>
      <c r="D523" t="s">
        <v>418</v>
      </c>
      <c r="E523" t="s">
        <v>32</v>
      </c>
      <c r="F523">
        <v>85.17</v>
      </c>
      <c r="G523">
        <v>85.17</v>
      </c>
      <c r="H523" t="s">
        <v>417</v>
      </c>
      <c r="J523" t="s">
        <v>30</v>
      </c>
      <c r="K523">
        <v>4871</v>
      </c>
    </row>
    <row r="524" spans="1:11" x14ac:dyDescent="0.25">
      <c r="A524">
        <v>74153</v>
      </c>
      <c r="B524" s="1">
        <v>43887</v>
      </c>
      <c r="C524" t="s">
        <v>34</v>
      </c>
      <c r="D524" t="s">
        <v>416</v>
      </c>
      <c r="E524" t="s">
        <v>32</v>
      </c>
      <c r="F524">
        <v>99.74</v>
      </c>
      <c r="G524">
        <v>99.74</v>
      </c>
      <c r="H524" t="s">
        <v>415</v>
      </c>
      <c r="J524" t="s">
        <v>30</v>
      </c>
      <c r="K524">
        <v>4871</v>
      </c>
    </row>
    <row r="525" spans="1:11" x14ac:dyDescent="0.25">
      <c r="A525">
        <v>74154</v>
      </c>
      <c r="B525" s="1">
        <v>43887</v>
      </c>
      <c r="C525" t="s">
        <v>34</v>
      </c>
      <c r="D525" t="s">
        <v>414</v>
      </c>
      <c r="E525" t="s">
        <v>32</v>
      </c>
      <c r="F525">
        <v>85.17</v>
      </c>
      <c r="G525">
        <v>85.17</v>
      </c>
      <c r="H525" t="s">
        <v>413</v>
      </c>
      <c r="J525" t="s">
        <v>30</v>
      </c>
      <c r="K525">
        <v>4871</v>
      </c>
    </row>
    <row r="526" spans="1:11" x14ac:dyDescent="0.25">
      <c r="A526">
        <v>74155</v>
      </c>
      <c r="B526" s="1">
        <v>43887</v>
      </c>
      <c r="C526" t="s">
        <v>34</v>
      </c>
      <c r="D526" t="s">
        <v>412</v>
      </c>
      <c r="E526" t="s">
        <v>32</v>
      </c>
      <c r="F526">
        <v>294</v>
      </c>
      <c r="G526">
        <v>294</v>
      </c>
      <c r="H526" t="s">
        <v>411</v>
      </c>
      <c r="J526" t="s">
        <v>30</v>
      </c>
      <c r="K526">
        <v>4871</v>
      </c>
    </row>
    <row r="527" spans="1:11" x14ac:dyDescent="0.25">
      <c r="A527">
        <v>74156</v>
      </c>
      <c r="B527" s="1">
        <v>43887</v>
      </c>
      <c r="C527" t="s">
        <v>34</v>
      </c>
      <c r="D527" t="s">
        <v>410</v>
      </c>
      <c r="E527" t="s">
        <v>32</v>
      </c>
      <c r="F527">
        <v>85.17</v>
      </c>
      <c r="G527">
        <v>85.17</v>
      </c>
      <c r="H527" t="s">
        <v>409</v>
      </c>
      <c r="J527" t="s">
        <v>30</v>
      </c>
      <c r="K527">
        <v>4871</v>
      </c>
    </row>
    <row r="528" spans="1:11" x14ac:dyDescent="0.25">
      <c r="A528">
        <v>74157</v>
      </c>
      <c r="B528" s="1">
        <v>43887</v>
      </c>
      <c r="C528" t="s">
        <v>34</v>
      </c>
      <c r="D528" t="s">
        <v>408</v>
      </c>
      <c r="E528" t="s">
        <v>32</v>
      </c>
      <c r="F528">
        <v>85.17</v>
      </c>
      <c r="G528">
        <v>85.17</v>
      </c>
      <c r="H528" t="s">
        <v>407</v>
      </c>
      <c r="J528" t="s">
        <v>30</v>
      </c>
      <c r="K528">
        <v>4871</v>
      </c>
    </row>
    <row r="529" spans="1:11" x14ac:dyDescent="0.25">
      <c r="A529">
        <v>74158</v>
      </c>
      <c r="B529" s="1">
        <v>43887</v>
      </c>
      <c r="C529" t="s">
        <v>34</v>
      </c>
      <c r="D529" t="s">
        <v>406</v>
      </c>
      <c r="E529" t="s">
        <v>32</v>
      </c>
      <c r="F529">
        <v>984.15</v>
      </c>
      <c r="G529">
        <v>984.15</v>
      </c>
      <c r="H529" t="s">
        <v>405</v>
      </c>
      <c r="J529" t="s">
        <v>30</v>
      </c>
      <c r="K529">
        <v>4871</v>
      </c>
    </row>
    <row r="530" spans="1:11" x14ac:dyDescent="0.25">
      <c r="A530">
        <v>74159</v>
      </c>
      <c r="B530" s="1">
        <v>43887</v>
      </c>
      <c r="C530" t="s">
        <v>34</v>
      </c>
      <c r="D530" t="s">
        <v>404</v>
      </c>
      <c r="E530" t="s">
        <v>32</v>
      </c>
      <c r="F530">
        <v>85.17</v>
      </c>
      <c r="G530">
        <v>85.17</v>
      </c>
      <c r="H530" t="s">
        <v>403</v>
      </c>
      <c r="J530" t="s">
        <v>30</v>
      </c>
      <c r="K530">
        <v>4871</v>
      </c>
    </row>
    <row r="531" spans="1:11" x14ac:dyDescent="0.25">
      <c r="A531">
        <v>74160</v>
      </c>
      <c r="B531" s="1">
        <v>43887</v>
      </c>
      <c r="C531" t="s">
        <v>34</v>
      </c>
      <c r="D531" t="s">
        <v>402</v>
      </c>
      <c r="E531" t="s">
        <v>32</v>
      </c>
      <c r="F531">
        <v>85.17</v>
      </c>
      <c r="G531">
        <v>85.17</v>
      </c>
      <c r="H531" t="s">
        <v>401</v>
      </c>
      <c r="J531" t="s">
        <v>30</v>
      </c>
      <c r="K531">
        <v>4871</v>
      </c>
    </row>
    <row r="532" spans="1:11" x14ac:dyDescent="0.25">
      <c r="A532">
        <v>74161</v>
      </c>
      <c r="B532" s="1">
        <v>43887</v>
      </c>
      <c r="C532" t="s">
        <v>34</v>
      </c>
      <c r="D532" t="s">
        <v>400</v>
      </c>
      <c r="E532" t="s">
        <v>32</v>
      </c>
      <c r="F532">
        <v>85.17</v>
      </c>
      <c r="G532">
        <v>85.17</v>
      </c>
      <c r="H532" t="s">
        <v>399</v>
      </c>
      <c r="J532" t="s">
        <v>30</v>
      </c>
      <c r="K532">
        <v>4871</v>
      </c>
    </row>
    <row r="533" spans="1:11" x14ac:dyDescent="0.25">
      <c r="A533">
        <v>74162</v>
      </c>
      <c r="B533" s="1">
        <v>43887</v>
      </c>
      <c r="C533" t="s">
        <v>34</v>
      </c>
      <c r="D533" t="s">
        <v>398</v>
      </c>
      <c r="E533" t="s">
        <v>32</v>
      </c>
      <c r="F533">
        <v>239</v>
      </c>
      <c r="G533">
        <v>239</v>
      </c>
      <c r="H533" t="s">
        <v>397</v>
      </c>
      <c r="J533" t="s">
        <v>30</v>
      </c>
      <c r="K533">
        <v>4871</v>
      </c>
    </row>
    <row r="534" spans="1:11" x14ac:dyDescent="0.25">
      <c r="A534">
        <v>74148</v>
      </c>
      <c r="B534" s="1">
        <v>43888</v>
      </c>
      <c r="C534" t="s">
        <v>34</v>
      </c>
      <c r="D534" t="s">
        <v>396</v>
      </c>
      <c r="E534" t="s">
        <v>32</v>
      </c>
      <c r="F534">
        <v>85.17</v>
      </c>
      <c r="G534">
        <v>85.17</v>
      </c>
      <c r="H534" t="s">
        <v>395</v>
      </c>
      <c r="J534" t="s">
        <v>30</v>
      </c>
      <c r="K534">
        <v>4871</v>
      </c>
    </row>
    <row r="535" spans="1:11" x14ac:dyDescent="0.25">
      <c r="A535">
        <v>74149</v>
      </c>
      <c r="B535" s="1">
        <v>43888</v>
      </c>
      <c r="C535" t="s">
        <v>34</v>
      </c>
      <c r="D535" t="s">
        <v>394</v>
      </c>
      <c r="E535" t="s">
        <v>32</v>
      </c>
      <c r="F535">
        <v>85.17</v>
      </c>
      <c r="G535">
        <v>85.17</v>
      </c>
      <c r="H535" t="s">
        <v>393</v>
      </c>
      <c r="J535" t="s">
        <v>30</v>
      </c>
      <c r="K535">
        <v>4871</v>
      </c>
    </row>
    <row r="536" spans="1:11" x14ac:dyDescent="0.25">
      <c r="A536">
        <v>74150</v>
      </c>
      <c r="B536" s="1">
        <v>43888</v>
      </c>
      <c r="C536" t="s">
        <v>34</v>
      </c>
      <c r="D536" t="s">
        <v>392</v>
      </c>
      <c r="E536" t="s">
        <v>32</v>
      </c>
      <c r="F536">
        <v>85.17</v>
      </c>
      <c r="G536">
        <v>85.17</v>
      </c>
      <c r="H536" t="s">
        <v>391</v>
      </c>
      <c r="J536" t="s">
        <v>30</v>
      </c>
      <c r="K536">
        <v>4871</v>
      </c>
    </row>
    <row r="537" spans="1:11" x14ac:dyDescent="0.25">
      <c r="A537">
        <v>74151</v>
      </c>
      <c r="B537" s="1">
        <v>43888</v>
      </c>
      <c r="C537" t="s">
        <v>34</v>
      </c>
      <c r="D537" t="s">
        <v>390</v>
      </c>
      <c r="E537" t="s">
        <v>32</v>
      </c>
      <c r="F537">
        <v>294</v>
      </c>
      <c r="G537">
        <v>294</v>
      </c>
      <c r="H537" t="s">
        <v>389</v>
      </c>
      <c r="J537" t="s">
        <v>30</v>
      </c>
      <c r="K537">
        <v>4871</v>
      </c>
    </row>
    <row r="538" spans="1:11" x14ac:dyDescent="0.25">
      <c r="A538">
        <v>74141</v>
      </c>
      <c r="B538" s="1">
        <v>43889</v>
      </c>
      <c r="C538" t="s">
        <v>34</v>
      </c>
      <c r="D538" t="s">
        <v>388</v>
      </c>
      <c r="E538" t="s">
        <v>32</v>
      </c>
      <c r="F538">
        <v>99.74</v>
      </c>
      <c r="G538">
        <v>99.74</v>
      </c>
      <c r="H538" t="s">
        <v>387</v>
      </c>
      <c r="J538" t="s">
        <v>30</v>
      </c>
      <c r="K538">
        <v>4871</v>
      </c>
    </row>
    <row r="539" spans="1:11" x14ac:dyDescent="0.25">
      <c r="A539">
        <v>74142</v>
      </c>
      <c r="B539" s="1">
        <v>43889</v>
      </c>
      <c r="C539" t="s">
        <v>34</v>
      </c>
      <c r="D539" t="s">
        <v>386</v>
      </c>
      <c r="E539" t="s">
        <v>32</v>
      </c>
      <c r="F539">
        <v>85.17</v>
      </c>
      <c r="G539">
        <v>85.17</v>
      </c>
      <c r="H539" t="s">
        <v>385</v>
      </c>
      <c r="J539" t="s">
        <v>30</v>
      </c>
      <c r="K539">
        <v>4871</v>
      </c>
    </row>
    <row r="540" spans="1:11" x14ac:dyDescent="0.25">
      <c r="A540">
        <v>74143</v>
      </c>
      <c r="B540" s="1">
        <v>43889</v>
      </c>
      <c r="C540" t="s">
        <v>34</v>
      </c>
      <c r="D540" t="s">
        <v>384</v>
      </c>
      <c r="E540" t="s">
        <v>32</v>
      </c>
      <c r="F540">
        <v>85.17</v>
      </c>
      <c r="G540">
        <v>85.17</v>
      </c>
      <c r="H540" t="s">
        <v>383</v>
      </c>
      <c r="J540" t="s">
        <v>30</v>
      </c>
      <c r="K540">
        <v>4871</v>
      </c>
    </row>
    <row r="541" spans="1:11" x14ac:dyDescent="0.25">
      <c r="A541">
        <v>74144</v>
      </c>
      <c r="B541" s="1">
        <v>43889</v>
      </c>
      <c r="C541" t="s">
        <v>34</v>
      </c>
      <c r="D541" t="s">
        <v>382</v>
      </c>
      <c r="E541" t="s">
        <v>32</v>
      </c>
      <c r="F541">
        <v>99.74</v>
      </c>
      <c r="G541">
        <v>99.74</v>
      </c>
      <c r="H541" t="s">
        <v>381</v>
      </c>
      <c r="J541" t="s">
        <v>30</v>
      </c>
      <c r="K541">
        <v>4871</v>
      </c>
    </row>
    <row r="542" spans="1:11" x14ac:dyDescent="0.25">
      <c r="A542">
        <v>74145</v>
      </c>
      <c r="B542" s="1">
        <v>43889</v>
      </c>
      <c r="C542" t="s">
        <v>34</v>
      </c>
      <c r="D542" t="s">
        <v>380</v>
      </c>
      <c r="E542" t="s">
        <v>32</v>
      </c>
      <c r="F542">
        <v>85.17</v>
      </c>
      <c r="G542">
        <v>85.17</v>
      </c>
      <c r="H542" t="s">
        <v>379</v>
      </c>
      <c r="J542" t="s">
        <v>30</v>
      </c>
      <c r="K542">
        <v>4871</v>
      </c>
    </row>
    <row r="543" spans="1:11" x14ac:dyDescent="0.25">
      <c r="A543">
        <v>74146</v>
      </c>
      <c r="B543" s="1">
        <v>43889</v>
      </c>
      <c r="C543" t="s">
        <v>34</v>
      </c>
      <c r="D543" t="s">
        <v>378</v>
      </c>
      <c r="E543" t="s">
        <v>32</v>
      </c>
      <c r="F543">
        <v>302.94</v>
      </c>
      <c r="G543">
        <v>302.94</v>
      </c>
      <c r="H543" t="s">
        <v>377</v>
      </c>
      <c r="J543" t="s">
        <v>30</v>
      </c>
      <c r="K543">
        <v>4871</v>
      </c>
    </row>
    <row r="544" spans="1:11" x14ac:dyDescent="0.25">
      <c r="A544">
        <v>74147</v>
      </c>
      <c r="B544" s="1">
        <v>43889</v>
      </c>
      <c r="C544" t="s">
        <v>34</v>
      </c>
      <c r="D544" t="s">
        <v>376</v>
      </c>
      <c r="E544" t="s">
        <v>32</v>
      </c>
      <c r="F544">
        <v>99.74</v>
      </c>
      <c r="G544">
        <v>99.74</v>
      </c>
      <c r="H544" t="s">
        <v>375</v>
      </c>
      <c r="J544" t="s">
        <v>30</v>
      </c>
      <c r="K544">
        <v>4871</v>
      </c>
    </row>
    <row r="545" spans="1:11" x14ac:dyDescent="0.25">
      <c r="A545">
        <v>74130</v>
      </c>
      <c r="B545" s="1">
        <v>43892</v>
      </c>
      <c r="C545" t="s">
        <v>34</v>
      </c>
      <c r="D545" t="s">
        <v>374</v>
      </c>
      <c r="E545" t="s">
        <v>32</v>
      </c>
      <c r="F545">
        <v>79.790000000000006</v>
      </c>
      <c r="G545">
        <v>79.790000000000006</v>
      </c>
      <c r="H545" t="s">
        <v>373</v>
      </c>
      <c r="J545" t="s">
        <v>30</v>
      </c>
      <c r="K545">
        <v>4871</v>
      </c>
    </row>
    <row r="546" spans="1:11" x14ac:dyDescent="0.25">
      <c r="A546">
        <v>74131</v>
      </c>
      <c r="B546" s="1">
        <v>43892</v>
      </c>
      <c r="C546" t="s">
        <v>34</v>
      </c>
      <c r="D546" t="s">
        <v>372</v>
      </c>
      <c r="E546" t="s">
        <v>32</v>
      </c>
      <c r="F546">
        <v>294</v>
      </c>
      <c r="G546">
        <v>294</v>
      </c>
      <c r="H546" t="s">
        <v>371</v>
      </c>
      <c r="J546" t="s">
        <v>30</v>
      </c>
      <c r="K546">
        <v>4871</v>
      </c>
    </row>
    <row r="547" spans="1:11" x14ac:dyDescent="0.25">
      <c r="A547">
        <v>74132</v>
      </c>
      <c r="B547" s="1">
        <v>43892</v>
      </c>
      <c r="C547" t="s">
        <v>34</v>
      </c>
      <c r="D547" t="s">
        <v>370</v>
      </c>
      <c r="E547" t="s">
        <v>32</v>
      </c>
      <c r="F547">
        <v>294</v>
      </c>
      <c r="G547">
        <v>294</v>
      </c>
      <c r="H547" t="s">
        <v>369</v>
      </c>
      <c r="J547" t="s">
        <v>30</v>
      </c>
      <c r="K547">
        <v>4871</v>
      </c>
    </row>
    <row r="548" spans="1:11" x14ac:dyDescent="0.25">
      <c r="A548">
        <v>74133</v>
      </c>
      <c r="B548" s="1">
        <v>43892</v>
      </c>
      <c r="C548" t="s">
        <v>34</v>
      </c>
      <c r="D548" t="s">
        <v>368</v>
      </c>
      <c r="E548" t="s">
        <v>32</v>
      </c>
      <c r="F548">
        <v>294</v>
      </c>
      <c r="G548">
        <v>294</v>
      </c>
      <c r="H548" t="s">
        <v>367</v>
      </c>
      <c r="J548" t="s">
        <v>30</v>
      </c>
      <c r="K548">
        <v>4871</v>
      </c>
    </row>
    <row r="549" spans="1:11" x14ac:dyDescent="0.25">
      <c r="A549">
        <v>74134</v>
      </c>
      <c r="B549" s="1">
        <v>43892</v>
      </c>
      <c r="C549" t="s">
        <v>34</v>
      </c>
      <c r="D549" t="s">
        <v>366</v>
      </c>
      <c r="E549" t="s">
        <v>32</v>
      </c>
      <c r="F549">
        <v>99.74</v>
      </c>
      <c r="G549">
        <v>99.74</v>
      </c>
      <c r="H549" t="s">
        <v>365</v>
      </c>
      <c r="J549" t="s">
        <v>30</v>
      </c>
      <c r="K549">
        <v>4871</v>
      </c>
    </row>
    <row r="550" spans="1:11" x14ac:dyDescent="0.25">
      <c r="A550">
        <v>74135</v>
      </c>
      <c r="B550" s="1">
        <v>43892</v>
      </c>
      <c r="C550" t="s">
        <v>34</v>
      </c>
      <c r="D550" t="s">
        <v>364</v>
      </c>
      <c r="E550" t="s">
        <v>32</v>
      </c>
      <c r="F550">
        <v>85.17</v>
      </c>
      <c r="G550">
        <v>85.17</v>
      </c>
      <c r="H550" t="s">
        <v>363</v>
      </c>
      <c r="J550" t="s">
        <v>30</v>
      </c>
      <c r="K550">
        <v>4871</v>
      </c>
    </row>
    <row r="551" spans="1:11" x14ac:dyDescent="0.25">
      <c r="A551">
        <v>74136</v>
      </c>
      <c r="B551" s="1">
        <v>43892</v>
      </c>
      <c r="C551" t="s">
        <v>34</v>
      </c>
      <c r="D551" t="s">
        <v>362</v>
      </c>
      <c r="E551" t="s">
        <v>32</v>
      </c>
      <c r="F551">
        <v>85.17</v>
      </c>
      <c r="G551">
        <v>85.17</v>
      </c>
      <c r="H551" t="s">
        <v>361</v>
      </c>
      <c r="J551" t="s">
        <v>30</v>
      </c>
      <c r="K551">
        <v>4871</v>
      </c>
    </row>
    <row r="552" spans="1:11" x14ac:dyDescent="0.25">
      <c r="A552">
        <v>74137</v>
      </c>
      <c r="B552" s="1">
        <v>43892</v>
      </c>
      <c r="C552" t="s">
        <v>34</v>
      </c>
      <c r="D552" t="s">
        <v>360</v>
      </c>
      <c r="E552" t="s">
        <v>32</v>
      </c>
      <c r="F552">
        <v>85.17</v>
      </c>
      <c r="G552">
        <v>85.17</v>
      </c>
      <c r="H552" t="s">
        <v>359</v>
      </c>
      <c r="J552" t="s">
        <v>30</v>
      </c>
      <c r="K552">
        <v>4871</v>
      </c>
    </row>
    <row r="553" spans="1:11" x14ac:dyDescent="0.25">
      <c r="A553">
        <v>74138</v>
      </c>
      <c r="B553" s="1">
        <v>43892</v>
      </c>
      <c r="C553" t="s">
        <v>34</v>
      </c>
      <c r="D553" t="s">
        <v>358</v>
      </c>
      <c r="E553" t="s">
        <v>32</v>
      </c>
      <c r="F553">
        <v>85.17</v>
      </c>
      <c r="G553">
        <v>85.17</v>
      </c>
      <c r="H553" t="s">
        <v>357</v>
      </c>
      <c r="J553" t="s">
        <v>30</v>
      </c>
      <c r="K553">
        <v>4871</v>
      </c>
    </row>
    <row r="554" spans="1:11" x14ac:dyDescent="0.25">
      <c r="A554">
        <v>74139</v>
      </c>
      <c r="B554" s="1">
        <v>43892</v>
      </c>
      <c r="C554" t="s">
        <v>34</v>
      </c>
      <c r="D554" t="s">
        <v>356</v>
      </c>
      <c r="E554" t="s">
        <v>32</v>
      </c>
      <c r="F554">
        <v>796.47</v>
      </c>
      <c r="G554">
        <v>796.47</v>
      </c>
      <c r="H554" t="s">
        <v>355</v>
      </c>
      <c r="J554" t="s">
        <v>30</v>
      </c>
      <c r="K554">
        <v>4871</v>
      </c>
    </row>
    <row r="555" spans="1:11" x14ac:dyDescent="0.25">
      <c r="A555">
        <v>74140</v>
      </c>
      <c r="B555" s="1">
        <v>43892</v>
      </c>
      <c r="C555" t="s">
        <v>34</v>
      </c>
      <c r="D555" t="s">
        <v>354</v>
      </c>
      <c r="E555" t="s">
        <v>32</v>
      </c>
      <c r="F555">
        <v>85.17</v>
      </c>
      <c r="G555">
        <v>85.17</v>
      </c>
      <c r="H555" t="s">
        <v>353</v>
      </c>
      <c r="J555" t="s">
        <v>30</v>
      </c>
      <c r="K555">
        <v>4871</v>
      </c>
    </row>
    <row r="556" spans="1:11" x14ac:dyDescent="0.25">
      <c r="A556">
        <v>74129</v>
      </c>
      <c r="B556" s="1">
        <v>43893</v>
      </c>
      <c r="C556" t="s">
        <v>34</v>
      </c>
      <c r="D556" t="s">
        <v>352</v>
      </c>
      <c r="E556" t="s">
        <v>32</v>
      </c>
      <c r="F556">
        <v>85.17</v>
      </c>
      <c r="G556">
        <v>85.17</v>
      </c>
      <c r="H556" t="s">
        <v>351</v>
      </c>
      <c r="J556" t="s">
        <v>30</v>
      </c>
      <c r="K556">
        <v>4871</v>
      </c>
    </row>
    <row r="557" spans="1:11" x14ac:dyDescent="0.25">
      <c r="A557">
        <v>74120</v>
      </c>
      <c r="B557" s="1">
        <v>43894</v>
      </c>
      <c r="C557" t="s">
        <v>34</v>
      </c>
      <c r="D557" t="s">
        <v>350</v>
      </c>
      <c r="E557" t="s">
        <v>32</v>
      </c>
      <c r="F557">
        <v>85.17</v>
      </c>
      <c r="G557">
        <v>85.17</v>
      </c>
      <c r="H557" t="s">
        <v>349</v>
      </c>
      <c r="J557" t="s">
        <v>30</v>
      </c>
      <c r="K557">
        <v>4871</v>
      </c>
    </row>
    <row r="558" spans="1:11" x14ac:dyDescent="0.25">
      <c r="A558">
        <v>74121</v>
      </c>
      <c r="B558" s="1">
        <v>43894</v>
      </c>
      <c r="C558" t="s">
        <v>34</v>
      </c>
      <c r="D558" t="s">
        <v>348</v>
      </c>
      <c r="E558" t="s">
        <v>32</v>
      </c>
      <c r="F558">
        <v>294</v>
      </c>
      <c r="G558">
        <v>294</v>
      </c>
      <c r="H558" t="s">
        <v>347</v>
      </c>
      <c r="J558" t="s">
        <v>30</v>
      </c>
      <c r="K558">
        <v>4871</v>
      </c>
    </row>
    <row r="559" spans="1:11" x14ac:dyDescent="0.25">
      <c r="A559">
        <v>74122</v>
      </c>
      <c r="B559" s="1">
        <v>43894</v>
      </c>
      <c r="C559" t="s">
        <v>34</v>
      </c>
      <c r="D559" t="s">
        <v>346</v>
      </c>
      <c r="E559" t="s">
        <v>32</v>
      </c>
      <c r="F559">
        <v>99.74</v>
      </c>
      <c r="G559">
        <v>99.74</v>
      </c>
      <c r="H559" t="s">
        <v>345</v>
      </c>
      <c r="J559" t="s">
        <v>30</v>
      </c>
      <c r="K559">
        <v>4871</v>
      </c>
    </row>
    <row r="560" spans="1:11" x14ac:dyDescent="0.25">
      <c r="A560">
        <v>74123</v>
      </c>
      <c r="B560" s="1">
        <v>43894</v>
      </c>
      <c r="C560" t="s">
        <v>34</v>
      </c>
      <c r="D560" t="s">
        <v>344</v>
      </c>
      <c r="E560" t="s">
        <v>32</v>
      </c>
      <c r="F560">
        <v>79.790000000000006</v>
      </c>
      <c r="G560">
        <v>79.790000000000006</v>
      </c>
      <c r="H560" t="s">
        <v>343</v>
      </c>
      <c r="J560" t="s">
        <v>30</v>
      </c>
      <c r="K560">
        <v>4871</v>
      </c>
    </row>
    <row r="561" spans="1:11" x14ac:dyDescent="0.25">
      <c r="A561">
        <v>74124</v>
      </c>
      <c r="B561" s="1">
        <v>43894</v>
      </c>
      <c r="C561" t="s">
        <v>34</v>
      </c>
      <c r="D561" t="s">
        <v>342</v>
      </c>
      <c r="E561" t="s">
        <v>32</v>
      </c>
      <c r="F561">
        <v>159.58000000000001</v>
      </c>
      <c r="G561">
        <v>159.58000000000001</v>
      </c>
      <c r="H561" t="s">
        <v>341</v>
      </c>
      <c r="J561" t="s">
        <v>30</v>
      </c>
      <c r="K561">
        <v>4871</v>
      </c>
    </row>
    <row r="562" spans="1:11" x14ac:dyDescent="0.25">
      <c r="A562">
        <v>74125</v>
      </c>
      <c r="B562" s="1">
        <v>43894</v>
      </c>
      <c r="C562" t="s">
        <v>34</v>
      </c>
      <c r="D562" t="s">
        <v>340</v>
      </c>
      <c r="E562" t="s">
        <v>32</v>
      </c>
      <c r="F562">
        <v>85.17</v>
      </c>
      <c r="G562">
        <v>85.17</v>
      </c>
      <c r="H562" t="s">
        <v>339</v>
      </c>
      <c r="J562" t="s">
        <v>30</v>
      </c>
      <c r="K562">
        <v>4871</v>
      </c>
    </row>
    <row r="563" spans="1:11" x14ac:dyDescent="0.25">
      <c r="A563">
        <v>74126</v>
      </c>
      <c r="B563" s="1">
        <v>43894</v>
      </c>
      <c r="C563" t="s">
        <v>34</v>
      </c>
      <c r="D563" t="s">
        <v>338</v>
      </c>
      <c r="E563" t="s">
        <v>32</v>
      </c>
      <c r="F563">
        <v>99.74</v>
      </c>
      <c r="G563">
        <v>99.74</v>
      </c>
      <c r="H563" t="s">
        <v>337</v>
      </c>
      <c r="J563" t="s">
        <v>30</v>
      </c>
      <c r="K563">
        <v>4871</v>
      </c>
    </row>
    <row r="564" spans="1:11" x14ac:dyDescent="0.25">
      <c r="A564">
        <v>74127</v>
      </c>
      <c r="B564" s="1">
        <v>43894</v>
      </c>
      <c r="C564" t="s">
        <v>34</v>
      </c>
      <c r="D564" t="s">
        <v>336</v>
      </c>
      <c r="E564" t="s">
        <v>32</v>
      </c>
      <c r="F564">
        <v>85.17</v>
      </c>
      <c r="G564">
        <v>85.17</v>
      </c>
      <c r="H564" t="s">
        <v>335</v>
      </c>
      <c r="J564" t="s">
        <v>30</v>
      </c>
      <c r="K564">
        <v>4871</v>
      </c>
    </row>
    <row r="565" spans="1:11" x14ac:dyDescent="0.25">
      <c r="A565">
        <v>74128</v>
      </c>
      <c r="B565" s="1">
        <v>43894</v>
      </c>
      <c r="C565" t="s">
        <v>34</v>
      </c>
      <c r="D565" t="s">
        <v>334</v>
      </c>
      <c r="E565" t="s">
        <v>32</v>
      </c>
      <c r="F565">
        <v>85.17</v>
      </c>
      <c r="G565">
        <v>85.17</v>
      </c>
      <c r="H565" t="s">
        <v>333</v>
      </c>
      <c r="J565" t="s">
        <v>30</v>
      </c>
      <c r="K565">
        <v>4871</v>
      </c>
    </row>
    <row r="566" spans="1:11" x14ac:dyDescent="0.25">
      <c r="A566">
        <v>74114</v>
      </c>
      <c r="B566" s="1">
        <v>43895</v>
      </c>
      <c r="C566" t="s">
        <v>34</v>
      </c>
      <c r="D566" t="s">
        <v>332</v>
      </c>
      <c r="E566" t="s">
        <v>32</v>
      </c>
      <c r="F566">
        <v>796.47</v>
      </c>
      <c r="G566">
        <v>796.47</v>
      </c>
      <c r="H566" t="s">
        <v>331</v>
      </c>
      <c r="J566" t="s">
        <v>30</v>
      </c>
      <c r="K566">
        <v>4871</v>
      </c>
    </row>
    <row r="567" spans="1:11" x14ac:dyDescent="0.25">
      <c r="A567">
        <v>74115</v>
      </c>
      <c r="B567" s="1">
        <v>43895</v>
      </c>
      <c r="C567" t="s">
        <v>34</v>
      </c>
      <c r="D567" t="s">
        <v>330</v>
      </c>
      <c r="E567" t="s">
        <v>32</v>
      </c>
      <c r="F567">
        <v>85.17</v>
      </c>
      <c r="G567">
        <v>85.17</v>
      </c>
      <c r="H567" t="s">
        <v>329</v>
      </c>
      <c r="J567" t="s">
        <v>30</v>
      </c>
      <c r="K567">
        <v>4871</v>
      </c>
    </row>
    <row r="568" spans="1:11" x14ac:dyDescent="0.25">
      <c r="A568">
        <v>74116</v>
      </c>
      <c r="B568" s="1">
        <v>43895</v>
      </c>
      <c r="C568" t="s">
        <v>34</v>
      </c>
      <c r="D568" t="s">
        <v>328</v>
      </c>
      <c r="E568" t="s">
        <v>32</v>
      </c>
      <c r="F568">
        <v>170.34</v>
      </c>
      <c r="G568">
        <v>170.34</v>
      </c>
      <c r="H568" t="s">
        <v>327</v>
      </c>
      <c r="J568" t="s">
        <v>30</v>
      </c>
      <c r="K568">
        <v>4871</v>
      </c>
    </row>
    <row r="569" spans="1:11" x14ac:dyDescent="0.25">
      <c r="A569">
        <v>74117</v>
      </c>
      <c r="B569" s="1">
        <v>43895</v>
      </c>
      <c r="C569" t="s">
        <v>34</v>
      </c>
      <c r="D569" t="s">
        <v>326</v>
      </c>
      <c r="E569" t="s">
        <v>32</v>
      </c>
      <c r="F569">
        <v>159.58000000000001</v>
      </c>
      <c r="G569">
        <v>159.58000000000001</v>
      </c>
      <c r="H569" t="s">
        <v>325</v>
      </c>
      <c r="J569" t="s">
        <v>30</v>
      </c>
      <c r="K569">
        <v>4871</v>
      </c>
    </row>
    <row r="570" spans="1:11" x14ac:dyDescent="0.25">
      <c r="A570">
        <v>74118</v>
      </c>
      <c r="B570" s="1">
        <v>43895</v>
      </c>
      <c r="C570" t="s">
        <v>34</v>
      </c>
      <c r="D570" t="s">
        <v>324</v>
      </c>
      <c r="E570" t="s">
        <v>32</v>
      </c>
      <c r="F570">
        <v>85.17</v>
      </c>
      <c r="G570">
        <v>85.17</v>
      </c>
      <c r="H570" t="s">
        <v>323</v>
      </c>
      <c r="J570" t="s">
        <v>30</v>
      </c>
      <c r="K570">
        <v>4871</v>
      </c>
    </row>
    <row r="571" spans="1:11" x14ac:dyDescent="0.25">
      <c r="A571">
        <v>74119</v>
      </c>
      <c r="B571" s="1">
        <v>43895</v>
      </c>
      <c r="C571" t="s">
        <v>34</v>
      </c>
      <c r="D571" t="s">
        <v>322</v>
      </c>
      <c r="E571" t="s">
        <v>32</v>
      </c>
      <c r="F571">
        <v>85.17</v>
      </c>
      <c r="G571">
        <v>85.17</v>
      </c>
      <c r="H571" t="s">
        <v>321</v>
      </c>
      <c r="J571" t="s">
        <v>30</v>
      </c>
      <c r="K571">
        <v>4871</v>
      </c>
    </row>
    <row r="572" spans="1:11" x14ac:dyDescent="0.25">
      <c r="A572">
        <v>73605</v>
      </c>
      <c r="B572" s="1">
        <v>43923</v>
      </c>
      <c r="C572" t="s">
        <v>66</v>
      </c>
      <c r="D572" t="s">
        <v>320</v>
      </c>
      <c r="E572" t="s">
        <v>32</v>
      </c>
      <c r="F572">
        <v>85.17</v>
      </c>
      <c r="G572">
        <v>-85.17</v>
      </c>
      <c r="H572" t="s">
        <v>319</v>
      </c>
      <c r="J572" t="s">
        <v>30</v>
      </c>
      <c r="K572">
        <v>4871</v>
      </c>
    </row>
    <row r="573" spans="1:11" x14ac:dyDescent="0.25">
      <c r="A573">
        <v>73606</v>
      </c>
      <c r="B573" s="1">
        <v>43923</v>
      </c>
      <c r="C573" t="s">
        <v>66</v>
      </c>
      <c r="D573" t="s">
        <v>318</v>
      </c>
      <c r="E573" t="s">
        <v>32</v>
      </c>
      <c r="F573">
        <v>1497.92</v>
      </c>
      <c r="G573">
        <v>-1497.92</v>
      </c>
      <c r="H573" t="s">
        <v>317</v>
      </c>
      <c r="J573" t="s">
        <v>30</v>
      </c>
      <c r="K573">
        <v>4871</v>
      </c>
    </row>
    <row r="574" spans="1:11" x14ac:dyDescent="0.25">
      <c r="A574">
        <v>73604</v>
      </c>
      <c r="B574" s="1">
        <v>43924</v>
      </c>
      <c r="C574" t="s">
        <v>66</v>
      </c>
      <c r="D574" t="s">
        <v>316</v>
      </c>
      <c r="E574" t="s">
        <v>32</v>
      </c>
      <c r="F574">
        <v>99.74</v>
      </c>
      <c r="G574">
        <v>-99.74</v>
      </c>
      <c r="H574" t="s">
        <v>315</v>
      </c>
      <c r="J574" t="s">
        <v>30</v>
      </c>
      <c r="K574">
        <v>4871</v>
      </c>
    </row>
    <row r="575" spans="1:11" x14ac:dyDescent="0.25">
      <c r="A575">
        <v>74110</v>
      </c>
      <c r="B575" s="1">
        <v>43934</v>
      </c>
      <c r="C575" t="s">
        <v>34</v>
      </c>
      <c r="D575" t="s">
        <v>314</v>
      </c>
      <c r="E575" t="s">
        <v>32</v>
      </c>
      <c r="F575">
        <v>24.48</v>
      </c>
      <c r="G575">
        <v>24.48</v>
      </c>
      <c r="H575" t="s">
        <v>313</v>
      </c>
      <c r="J575" t="s">
        <v>30</v>
      </c>
      <c r="K575">
        <v>4871</v>
      </c>
    </row>
    <row r="576" spans="1:11" x14ac:dyDescent="0.25">
      <c r="A576">
        <v>73497</v>
      </c>
      <c r="B576" s="1">
        <v>43935</v>
      </c>
      <c r="C576" t="s">
        <v>66</v>
      </c>
      <c r="D576" t="s">
        <v>312</v>
      </c>
      <c r="E576" t="s">
        <v>32</v>
      </c>
      <c r="F576">
        <v>193.19</v>
      </c>
      <c r="G576">
        <v>-193.19</v>
      </c>
      <c r="H576" t="s">
        <v>311</v>
      </c>
      <c r="J576" t="s">
        <v>30</v>
      </c>
      <c r="K576">
        <v>4871</v>
      </c>
    </row>
    <row r="577" spans="1:11" x14ac:dyDescent="0.25">
      <c r="A577">
        <v>73494</v>
      </c>
      <c r="B577" s="1">
        <v>43942</v>
      </c>
      <c r="C577" t="s">
        <v>66</v>
      </c>
      <c r="D577" t="s">
        <v>310</v>
      </c>
      <c r="E577" t="s">
        <v>32</v>
      </c>
      <c r="F577">
        <v>193.19</v>
      </c>
      <c r="G577">
        <v>-193.19</v>
      </c>
      <c r="H577" t="s">
        <v>309</v>
      </c>
      <c r="J577" t="s">
        <v>30</v>
      </c>
      <c r="K577">
        <v>4871</v>
      </c>
    </row>
    <row r="578" spans="1:11" x14ac:dyDescent="0.25">
      <c r="A578">
        <v>73490</v>
      </c>
      <c r="B578" s="1">
        <v>43948</v>
      </c>
      <c r="C578" t="s">
        <v>66</v>
      </c>
      <c r="D578" t="s">
        <v>308</v>
      </c>
      <c r="E578" t="s">
        <v>32</v>
      </c>
      <c r="F578">
        <v>86.87</v>
      </c>
      <c r="G578">
        <v>-86.87</v>
      </c>
      <c r="H578" t="s">
        <v>307</v>
      </c>
      <c r="J578" t="s">
        <v>30</v>
      </c>
      <c r="K578">
        <v>4871</v>
      </c>
    </row>
    <row r="579" spans="1:11" x14ac:dyDescent="0.25">
      <c r="A579">
        <v>73485</v>
      </c>
      <c r="B579" s="1">
        <v>43965</v>
      </c>
      <c r="C579" t="s">
        <v>66</v>
      </c>
      <c r="D579" t="s">
        <v>306</v>
      </c>
      <c r="E579" t="s">
        <v>32</v>
      </c>
      <c r="F579">
        <v>440.64</v>
      </c>
      <c r="G579">
        <v>-440.64</v>
      </c>
      <c r="H579" t="s">
        <v>305</v>
      </c>
      <c r="J579" t="s">
        <v>30</v>
      </c>
      <c r="K579">
        <v>4871</v>
      </c>
    </row>
    <row r="580" spans="1:11" x14ac:dyDescent="0.25">
      <c r="A580">
        <v>73483</v>
      </c>
      <c r="B580" s="1">
        <v>43972</v>
      </c>
      <c r="C580" t="s">
        <v>66</v>
      </c>
      <c r="D580" t="s">
        <v>304</v>
      </c>
      <c r="E580" t="s">
        <v>32</v>
      </c>
      <c r="F580">
        <v>440.64</v>
      </c>
      <c r="G580">
        <v>-440.64</v>
      </c>
      <c r="H580" t="s">
        <v>303</v>
      </c>
      <c r="J580" t="s">
        <v>30</v>
      </c>
      <c r="K580">
        <v>4871</v>
      </c>
    </row>
    <row r="581" spans="1:11" x14ac:dyDescent="0.25">
      <c r="A581">
        <v>73482</v>
      </c>
      <c r="B581" s="1">
        <v>43978</v>
      </c>
      <c r="C581" t="s">
        <v>66</v>
      </c>
      <c r="D581" t="s">
        <v>302</v>
      </c>
      <c r="E581" t="s">
        <v>32</v>
      </c>
      <c r="F581">
        <v>440.64</v>
      </c>
      <c r="G581">
        <v>-440.64</v>
      </c>
      <c r="H581" t="s">
        <v>301</v>
      </c>
      <c r="J581" t="s">
        <v>30</v>
      </c>
      <c r="K581">
        <v>4871</v>
      </c>
    </row>
    <row r="582" spans="1:11" x14ac:dyDescent="0.25">
      <c r="A582">
        <v>73480</v>
      </c>
      <c r="B582" s="1">
        <v>43984</v>
      </c>
      <c r="C582" t="s">
        <v>66</v>
      </c>
      <c r="D582" t="s">
        <v>300</v>
      </c>
      <c r="E582" t="s">
        <v>32</v>
      </c>
      <c r="F582">
        <v>290.27</v>
      </c>
      <c r="G582">
        <v>-290.27</v>
      </c>
      <c r="H582" t="s">
        <v>299</v>
      </c>
      <c r="J582" t="s">
        <v>30</v>
      </c>
      <c r="K582">
        <v>4871</v>
      </c>
    </row>
    <row r="583" spans="1:11" x14ac:dyDescent="0.25">
      <c r="A583">
        <v>73481</v>
      </c>
      <c r="B583" s="1">
        <v>43984</v>
      </c>
      <c r="C583" t="s">
        <v>66</v>
      </c>
      <c r="D583" t="s">
        <v>298</v>
      </c>
      <c r="E583" t="s">
        <v>32</v>
      </c>
      <c r="F583">
        <v>86.87</v>
      </c>
      <c r="G583">
        <v>-86.87</v>
      </c>
      <c r="H583" t="s">
        <v>297</v>
      </c>
      <c r="J583" t="s">
        <v>30</v>
      </c>
      <c r="K583">
        <v>4871</v>
      </c>
    </row>
    <row r="584" spans="1:11" x14ac:dyDescent="0.25">
      <c r="A584">
        <v>73475</v>
      </c>
      <c r="B584" s="1">
        <v>43993</v>
      </c>
      <c r="C584" t="s">
        <v>66</v>
      </c>
      <c r="D584" t="s">
        <v>296</v>
      </c>
      <c r="E584" t="s">
        <v>32</v>
      </c>
      <c r="F584">
        <v>86.87</v>
      </c>
      <c r="G584">
        <v>-86.87</v>
      </c>
      <c r="H584" t="s">
        <v>295</v>
      </c>
      <c r="J584" t="s">
        <v>30</v>
      </c>
      <c r="K584">
        <v>4871</v>
      </c>
    </row>
    <row r="585" spans="1:11" x14ac:dyDescent="0.25">
      <c r="A585">
        <v>73476</v>
      </c>
      <c r="B585" s="1">
        <v>43993</v>
      </c>
      <c r="C585" t="s">
        <v>66</v>
      </c>
      <c r="D585" t="s">
        <v>294</v>
      </c>
      <c r="E585" t="s">
        <v>32</v>
      </c>
      <c r="F585">
        <v>85.17</v>
      </c>
      <c r="G585">
        <v>-85.17</v>
      </c>
      <c r="H585" t="s">
        <v>293</v>
      </c>
      <c r="J585" t="s">
        <v>30</v>
      </c>
      <c r="K585">
        <v>4871</v>
      </c>
    </row>
    <row r="586" spans="1:11" x14ac:dyDescent="0.25">
      <c r="A586">
        <v>73472</v>
      </c>
      <c r="B586" s="1">
        <v>44006</v>
      </c>
      <c r="C586" t="s">
        <v>66</v>
      </c>
      <c r="D586" t="s">
        <v>292</v>
      </c>
      <c r="E586" t="s">
        <v>32</v>
      </c>
      <c r="F586">
        <v>290.27</v>
      </c>
      <c r="G586">
        <v>-290.27</v>
      </c>
      <c r="H586" t="s">
        <v>291</v>
      </c>
      <c r="J586" t="s">
        <v>30</v>
      </c>
      <c r="K586">
        <v>4871</v>
      </c>
    </row>
    <row r="587" spans="1:11" x14ac:dyDescent="0.25">
      <c r="A587">
        <v>73471</v>
      </c>
      <c r="B587" s="1">
        <v>44007</v>
      </c>
      <c r="C587" t="s">
        <v>66</v>
      </c>
      <c r="D587" t="s">
        <v>290</v>
      </c>
      <c r="E587" t="s">
        <v>32</v>
      </c>
      <c r="F587">
        <v>290.27</v>
      </c>
      <c r="G587">
        <v>-290.27</v>
      </c>
      <c r="H587" t="s">
        <v>289</v>
      </c>
      <c r="J587" t="s">
        <v>30</v>
      </c>
      <c r="K587">
        <v>4871</v>
      </c>
    </row>
    <row r="588" spans="1:11" x14ac:dyDescent="0.25">
      <c r="A588">
        <v>73735</v>
      </c>
      <c r="B588" s="1">
        <v>44019</v>
      </c>
      <c r="C588" t="s">
        <v>66</v>
      </c>
      <c r="D588" t="s">
        <v>288</v>
      </c>
      <c r="E588" t="s">
        <v>32</v>
      </c>
      <c r="F588">
        <v>311.3</v>
      </c>
      <c r="G588">
        <v>-311.3</v>
      </c>
      <c r="H588" t="s">
        <v>287</v>
      </c>
      <c r="J588" t="s">
        <v>30</v>
      </c>
      <c r="K588">
        <v>4871</v>
      </c>
    </row>
    <row r="589" spans="1:11" x14ac:dyDescent="0.25">
      <c r="A589">
        <v>73689</v>
      </c>
      <c r="B589" s="1">
        <v>44070</v>
      </c>
      <c r="C589" t="s">
        <v>66</v>
      </c>
      <c r="D589" t="s">
        <v>286</v>
      </c>
      <c r="E589" t="s">
        <v>32</v>
      </c>
      <c r="F589">
        <v>290.27</v>
      </c>
      <c r="G589">
        <v>-290.27</v>
      </c>
      <c r="H589" t="s">
        <v>285</v>
      </c>
      <c r="J589" t="s">
        <v>30</v>
      </c>
      <c r="K589">
        <v>4871</v>
      </c>
    </row>
    <row r="590" spans="1:11" x14ac:dyDescent="0.25">
      <c r="A590">
        <v>73683</v>
      </c>
      <c r="B590" s="1">
        <v>44074</v>
      </c>
      <c r="C590" t="s">
        <v>66</v>
      </c>
      <c r="D590" t="s">
        <v>284</v>
      </c>
      <c r="E590" t="s">
        <v>32</v>
      </c>
      <c r="F590">
        <v>290.27</v>
      </c>
      <c r="G590">
        <v>-290.27</v>
      </c>
      <c r="H590" t="s">
        <v>283</v>
      </c>
      <c r="J590" t="s">
        <v>30</v>
      </c>
      <c r="K590">
        <v>4871</v>
      </c>
    </row>
    <row r="591" spans="1:11" x14ac:dyDescent="0.25">
      <c r="A591">
        <v>73770</v>
      </c>
      <c r="B591" s="1">
        <v>44222</v>
      </c>
      <c r="C591" t="s">
        <v>66</v>
      </c>
      <c r="D591" t="s">
        <v>282</v>
      </c>
      <c r="E591" t="s">
        <v>32</v>
      </c>
      <c r="F591">
        <v>12712.68</v>
      </c>
      <c r="G591">
        <v>-12712.68</v>
      </c>
      <c r="H591" t="s">
        <v>282</v>
      </c>
      <c r="J591" t="s">
        <v>30</v>
      </c>
      <c r="K591">
        <v>4871</v>
      </c>
    </row>
    <row r="592" spans="1:11" x14ac:dyDescent="0.25">
      <c r="A592">
        <v>388849</v>
      </c>
      <c r="B592" s="1">
        <v>44362</v>
      </c>
      <c r="C592" t="s">
        <v>66</v>
      </c>
      <c r="D592" t="s">
        <v>281</v>
      </c>
      <c r="E592" t="s">
        <v>32</v>
      </c>
      <c r="F592">
        <v>529.29999999999995</v>
      </c>
      <c r="G592">
        <v>-1201.25</v>
      </c>
      <c r="H592" t="s">
        <v>280</v>
      </c>
      <c r="I592" t="s">
        <v>279</v>
      </c>
      <c r="J592" t="s">
        <v>30</v>
      </c>
      <c r="K592">
        <v>4871</v>
      </c>
    </row>
    <row r="593" spans="1:11" x14ac:dyDescent="0.25">
      <c r="A593">
        <v>678324</v>
      </c>
      <c r="B593" s="1">
        <v>44398</v>
      </c>
      <c r="C593" t="s">
        <v>66</v>
      </c>
      <c r="D593" t="s">
        <v>278</v>
      </c>
      <c r="E593" t="s">
        <v>32</v>
      </c>
      <c r="F593">
        <v>86.87</v>
      </c>
      <c r="G593">
        <v>-86.87</v>
      </c>
      <c r="H593" t="s">
        <v>277</v>
      </c>
      <c r="I593" t="s">
        <v>277</v>
      </c>
      <c r="J593" t="s">
        <v>30</v>
      </c>
      <c r="K593">
        <v>4871</v>
      </c>
    </row>
    <row r="594" spans="1:11" x14ac:dyDescent="0.25">
      <c r="A594">
        <v>1280982</v>
      </c>
      <c r="B594" s="1">
        <v>44460</v>
      </c>
      <c r="C594" t="s">
        <v>66</v>
      </c>
      <c r="D594" t="s">
        <v>276</v>
      </c>
      <c r="E594" t="s">
        <v>32</v>
      </c>
      <c r="F594">
        <v>350.88</v>
      </c>
      <c r="G594">
        <v>-350.88</v>
      </c>
      <c r="H594" t="s">
        <v>275</v>
      </c>
      <c r="I594" t="s">
        <v>274</v>
      </c>
      <c r="J594" t="s">
        <v>30</v>
      </c>
      <c r="K594">
        <v>4871</v>
      </c>
    </row>
    <row r="595" spans="1:11" x14ac:dyDescent="0.25">
      <c r="A595">
        <v>1355741</v>
      </c>
      <c r="B595" s="1">
        <v>44467</v>
      </c>
      <c r="C595" t="s">
        <v>34</v>
      </c>
      <c r="D595" t="s">
        <v>273</v>
      </c>
      <c r="E595" t="s">
        <v>32</v>
      </c>
      <c r="F595">
        <v>529.29999999999995</v>
      </c>
      <c r="G595">
        <v>529.29999999999995</v>
      </c>
      <c r="I595" t="s">
        <v>272</v>
      </c>
      <c r="J595" t="s">
        <v>30</v>
      </c>
      <c r="K595">
        <v>4871</v>
      </c>
    </row>
    <row r="596" spans="1:11" x14ac:dyDescent="0.25">
      <c r="A596">
        <v>1536675</v>
      </c>
      <c r="B596" s="1">
        <v>44488</v>
      </c>
      <c r="C596" t="s">
        <v>66</v>
      </c>
      <c r="D596" t="s">
        <v>271</v>
      </c>
      <c r="E596" t="s">
        <v>32</v>
      </c>
      <c r="F596">
        <v>708.27</v>
      </c>
      <c r="G596">
        <v>-708.27</v>
      </c>
      <c r="H596" t="s">
        <v>270</v>
      </c>
      <c r="I596" t="s">
        <v>269</v>
      </c>
      <c r="J596" t="s">
        <v>30</v>
      </c>
      <c r="K596">
        <v>4871</v>
      </c>
    </row>
    <row r="597" spans="1:11" x14ac:dyDescent="0.25">
      <c r="A597">
        <v>1718969</v>
      </c>
      <c r="B597" s="1">
        <v>44502</v>
      </c>
      <c r="C597" t="s">
        <v>66</v>
      </c>
      <c r="D597" t="s">
        <v>268</v>
      </c>
      <c r="E597" t="s">
        <v>32</v>
      </c>
      <c r="F597">
        <v>86.87</v>
      </c>
      <c r="G597">
        <v>-86.87</v>
      </c>
      <c r="H597" t="s">
        <v>267</v>
      </c>
      <c r="I597" t="s">
        <v>266</v>
      </c>
      <c r="J597" t="s">
        <v>30</v>
      </c>
      <c r="K597">
        <v>4871</v>
      </c>
    </row>
    <row r="598" spans="1:11" x14ac:dyDescent="0.25">
      <c r="A598">
        <v>2268436</v>
      </c>
      <c r="B598" s="1">
        <v>44538</v>
      </c>
      <c r="C598" t="s">
        <v>66</v>
      </c>
      <c r="D598" t="s">
        <v>265</v>
      </c>
      <c r="E598" t="s">
        <v>32</v>
      </c>
      <c r="F598">
        <v>86.87</v>
      </c>
      <c r="G598">
        <v>-86.87</v>
      </c>
      <c r="H598" t="s">
        <v>264</v>
      </c>
      <c r="I598" t="s">
        <v>263</v>
      </c>
      <c r="J598" t="s">
        <v>30</v>
      </c>
      <c r="K598">
        <v>4871</v>
      </c>
    </row>
    <row r="599" spans="1:11" x14ac:dyDescent="0.25">
      <c r="A599">
        <v>2296010</v>
      </c>
      <c r="B599" s="1">
        <v>44540</v>
      </c>
      <c r="C599" t="s">
        <v>34</v>
      </c>
      <c r="D599" t="s">
        <v>262</v>
      </c>
      <c r="E599" t="s">
        <v>32</v>
      </c>
      <c r="F599">
        <v>708.27</v>
      </c>
      <c r="G599">
        <v>708.27</v>
      </c>
      <c r="I599" t="s">
        <v>261</v>
      </c>
      <c r="J599" t="s">
        <v>30</v>
      </c>
      <c r="K599">
        <v>4871</v>
      </c>
    </row>
    <row r="600" spans="1:11" x14ac:dyDescent="0.25">
      <c r="A600">
        <v>2324010</v>
      </c>
      <c r="B600" s="1">
        <v>44540</v>
      </c>
      <c r="C600" t="s">
        <v>66</v>
      </c>
      <c r="D600" t="s">
        <v>260</v>
      </c>
      <c r="E600" t="s">
        <v>32</v>
      </c>
      <c r="F600">
        <v>708.27</v>
      </c>
      <c r="G600">
        <v>-708.27</v>
      </c>
      <c r="H600" t="s">
        <v>259</v>
      </c>
      <c r="I600" t="s">
        <v>258</v>
      </c>
      <c r="J600" t="s">
        <v>30</v>
      </c>
      <c r="K600">
        <v>4871</v>
      </c>
    </row>
    <row r="601" spans="1:11" x14ac:dyDescent="0.25">
      <c r="A601">
        <v>2855033</v>
      </c>
      <c r="B601" s="1">
        <v>44578</v>
      </c>
      <c r="C601" t="s">
        <v>34</v>
      </c>
      <c r="D601" t="s">
        <v>257</v>
      </c>
      <c r="E601" t="s">
        <v>32</v>
      </c>
      <c r="F601">
        <v>286.91000000000003</v>
      </c>
      <c r="G601">
        <v>286.91000000000003</v>
      </c>
      <c r="I601" t="s">
        <v>256</v>
      </c>
      <c r="J601" t="s">
        <v>30</v>
      </c>
      <c r="K601">
        <v>4871</v>
      </c>
    </row>
    <row r="602" spans="1:11" x14ac:dyDescent="0.25">
      <c r="A602">
        <v>2855036</v>
      </c>
      <c r="B602" s="1">
        <v>44578</v>
      </c>
      <c r="C602" t="s">
        <v>34</v>
      </c>
      <c r="D602" t="s">
        <v>255</v>
      </c>
      <c r="E602" t="s">
        <v>32</v>
      </c>
      <c r="F602">
        <v>529.29999999999995</v>
      </c>
      <c r="G602">
        <v>529.29999999999995</v>
      </c>
      <c r="I602" t="s">
        <v>254</v>
      </c>
      <c r="J602" t="s">
        <v>30</v>
      </c>
      <c r="K602">
        <v>4871</v>
      </c>
    </row>
    <row r="603" spans="1:11" x14ac:dyDescent="0.25">
      <c r="A603">
        <v>2855040</v>
      </c>
      <c r="B603" s="1">
        <v>44578</v>
      </c>
      <c r="C603" t="s">
        <v>34</v>
      </c>
      <c r="D603" t="s">
        <v>253</v>
      </c>
      <c r="E603" t="s">
        <v>32</v>
      </c>
      <c r="F603">
        <v>529.29999999999995</v>
      </c>
      <c r="G603">
        <v>529.29999999999995</v>
      </c>
      <c r="I603" t="s">
        <v>252</v>
      </c>
      <c r="J603" t="s">
        <v>30</v>
      </c>
      <c r="K603">
        <v>4871</v>
      </c>
    </row>
    <row r="604" spans="1:11" x14ac:dyDescent="0.25">
      <c r="A604">
        <v>2855041</v>
      </c>
      <c r="B604" s="1">
        <v>44578</v>
      </c>
      <c r="C604" t="s">
        <v>34</v>
      </c>
      <c r="D604" t="s">
        <v>251</v>
      </c>
      <c r="E604" t="s">
        <v>32</v>
      </c>
      <c r="F604">
        <v>398.2</v>
      </c>
      <c r="G604">
        <v>398.2</v>
      </c>
      <c r="I604" t="s">
        <v>250</v>
      </c>
      <c r="J604" t="s">
        <v>30</v>
      </c>
      <c r="K604">
        <v>4871</v>
      </c>
    </row>
    <row r="605" spans="1:11" x14ac:dyDescent="0.25">
      <c r="A605">
        <v>2855042</v>
      </c>
      <c r="B605" s="1">
        <v>44578</v>
      </c>
      <c r="C605" t="s">
        <v>34</v>
      </c>
      <c r="D605" t="s">
        <v>249</v>
      </c>
      <c r="E605" t="s">
        <v>32</v>
      </c>
      <c r="F605">
        <v>265.2</v>
      </c>
      <c r="G605">
        <v>265.2</v>
      </c>
      <c r="I605" t="s">
        <v>248</v>
      </c>
      <c r="J605" t="s">
        <v>30</v>
      </c>
      <c r="K605">
        <v>4871</v>
      </c>
    </row>
    <row r="606" spans="1:11" x14ac:dyDescent="0.25">
      <c r="A606">
        <v>2855043</v>
      </c>
      <c r="B606" s="1">
        <v>44578</v>
      </c>
      <c r="C606" t="s">
        <v>34</v>
      </c>
      <c r="D606" t="s">
        <v>247</v>
      </c>
      <c r="E606" t="s">
        <v>32</v>
      </c>
      <c r="F606">
        <v>265.2</v>
      </c>
      <c r="G606">
        <v>265.2</v>
      </c>
      <c r="I606" t="s">
        <v>246</v>
      </c>
      <c r="J606" t="s">
        <v>30</v>
      </c>
      <c r="K606">
        <v>4871</v>
      </c>
    </row>
    <row r="607" spans="1:11" x14ac:dyDescent="0.25">
      <c r="A607">
        <v>2855044</v>
      </c>
      <c r="B607" s="1">
        <v>44578</v>
      </c>
      <c r="C607" t="s">
        <v>34</v>
      </c>
      <c r="D607" t="s">
        <v>245</v>
      </c>
      <c r="E607" t="s">
        <v>32</v>
      </c>
      <c r="F607">
        <v>398.2</v>
      </c>
      <c r="G607">
        <v>398.2</v>
      </c>
      <c r="I607" t="s">
        <v>244</v>
      </c>
      <c r="J607" t="s">
        <v>30</v>
      </c>
      <c r="K607">
        <v>4871</v>
      </c>
    </row>
    <row r="608" spans="1:11" x14ac:dyDescent="0.25">
      <c r="A608">
        <v>2855045</v>
      </c>
      <c r="B608" s="1">
        <v>44578</v>
      </c>
      <c r="C608" t="s">
        <v>34</v>
      </c>
      <c r="D608" t="s">
        <v>243</v>
      </c>
      <c r="E608" t="s">
        <v>32</v>
      </c>
      <c r="F608">
        <v>398.2</v>
      </c>
      <c r="G608">
        <v>398.2</v>
      </c>
      <c r="I608" t="s">
        <v>242</v>
      </c>
      <c r="J608" t="s">
        <v>30</v>
      </c>
      <c r="K608">
        <v>4871</v>
      </c>
    </row>
    <row r="609" spans="1:11" x14ac:dyDescent="0.25">
      <c r="A609">
        <v>2855118</v>
      </c>
      <c r="B609" s="1">
        <v>44578</v>
      </c>
      <c r="C609" t="s">
        <v>34</v>
      </c>
      <c r="D609" t="s">
        <v>241</v>
      </c>
      <c r="E609" t="s">
        <v>32</v>
      </c>
      <c r="F609">
        <v>398.2</v>
      </c>
      <c r="G609">
        <v>398.2</v>
      </c>
      <c r="I609" t="s">
        <v>240</v>
      </c>
      <c r="J609" t="s">
        <v>30</v>
      </c>
      <c r="K609">
        <v>4871</v>
      </c>
    </row>
    <row r="610" spans="1:11" x14ac:dyDescent="0.25">
      <c r="A610">
        <v>2855122</v>
      </c>
      <c r="B610" s="1">
        <v>44578</v>
      </c>
      <c r="C610" t="s">
        <v>34</v>
      </c>
      <c r="D610" t="s">
        <v>239</v>
      </c>
      <c r="E610" t="s">
        <v>32</v>
      </c>
      <c r="F610">
        <v>398.2</v>
      </c>
      <c r="G610">
        <v>398.2</v>
      </c>
      <c r="I610" t="s">
        <v>238</v>
      </c>
      <c r="J610" t="s">
        <v>30</v>
      </c>
      <c r="K610">
        <v>4871</v>
      </c>
    </row>
    <row r="611" spans="1:11" x14ac:dyDescent="0.25">
      <c r="A611">
        <v>2855123</v>
      </c>
      <c r="B611" s="1">
        <v>44578</v>
      </c>
      <c r="C611" t="s">
        <v>34</v>
      </c>
      <c r="D611" t="s">
        <v>237</v>
      </c>
      <c r="E611" t="s">
        <v>32</v>
      </c>
      <c r="F611">
        <v>398.2</v>
      </c>
      <c r="G611">
        <v>398.2</v>
      </c>
      <c r="I611" t="s">
        <v>236</v>
      </c>
      <c r="J611" t="s">
        <v>30</v>
      </c>
      <c r="K611">
        <v>4871</v>
      </c>
    </row>
    <row r="612" spans="1:11" x14ac:dyDescent="0.25">
      <c r="A612">
        <v>2855126</v>
      </c>
      <c r="B612" s="1">
        <v>44578</v>
      </c>
      <c r="C612" t="s">
        <v>34</v>
      </c>
      <c r="D612" t="s">
        <v>235</v>
      </c>
      <c r="E612" t="s">
        <v>32</v>
      </c>
      <c r="F612">
        <v>708.27</v>
      </c>
      <c r="G612">
        <v>708.27</v>
      </c>
      <c r="I612" t="s">
        <v>234</v>
      </c>
      <c r="J612" t="s">
        <v>30</v>
      </c>
      <c r="K612">
        <v>4871</v>
      </c>
    </row>
    <row r="613" spans="1:11" x14ac:dyDescent="0.25">
      <c r="A613">
        <v>2869532</v>
      </c>
      <c r="B613" s="1">
        <v>44579</v>
      </c>
      <c r="C613" t="s">
        <v>34</v>
      </c>
      <c r="D613" t="s">
        <v>233</v>
      </c>
      <c r="E613" t="s">
        <v>32</v>
      </c>
      <c r="F613">
        <v>398.2</v>
      </c>
      <c r="G613">
        <v>398.2</v>
      </c>
      <c r="I613" t="s">
        <v>232</v>
      </c>
      <c r="J613" t="s">
        <v>30</v>
      </c>
      <c r="K613">
        <v>4871</v>
      </c>
    </row>
    <row r="614" spans="1:11" x14ac:dyDescent="0.25">
      <c r="A614">
        <v>2869535</v>
      </c>
      <c r="B614" s="1">
        <v>44579</v>
      </c>
      <c r="C614" t="s">
        <v>34</v>
      </c>
      <c r="D614" t="s">
        <v>231</v>
      </c>
      <c r="E614" t="s">
        <v>32</v>
      </c>
      <c r="F614">
        <v>265.2</v>
      </c>
      <c r="G614">
        <v>265.2</v>
      </c>
      <c r="I614" t="s">
        <v>230</v>
      </c>
      <c r="J614" t="s">
        <v>30</v>
      </c>
      <c r="K614">
        <v>4871</v>
      </c>
    </row>
    <row r="615" spans="1:11" x14ac:dyDescent="0.25">
      <c r="A615">
        <v>2879698</v>
      </c>
      <c r="B615" s="1">
        <v>44580</v>
      </c>
      <c r="C615" t="s">
        <v>34</v>
      </c>
      <c r="D615" t="s">
        <v>229</v>
      </c>
      <c r="E615" t="s">
        <v>32</v>
      </c>
      <c r="F615">
        <v>398.2</v>
      </c>
      <c r="G615">
        <v>398.2</v>
      </c>
      <c r="I615" t="s">
        <v>228</v>
      </c>
      <c r="J615" t="s">
        <v>30</v>
      </c>
      <c r="K615">
        <v>4871</v>
      </c>
    </row>
    <row r="616" spans="1:11" x14ac:dyDescent="0.25">
      <c r="A616">
        <v>2879798</v>
      </c>
      <c r="B616" s="1">
        <v>44580</v>
      </c>
      <c r="C616" t="s">
        <v>34</v>
      </c>
      <c r="D616" t="s">
        <v>227</v>
      </c>
      <c r="E616" t="s">
        <v>32</v>
      </c>
      <c r="F616">
        <v>708.27</v>
      </c>
      <c r="G616">
        <v>708.27</v>
      </c>
      <c r="I616" t="s">
        <v>226</v>
      </c>
      <c r="J616" t="s">
        <v>30</v>
      </c>
      <c r="K616">
        <v>4871</v>
      </c>
    </row>
    <row r="617" spans="1:11" x14ac:dyDescent="0.25">
      <c r="A617">
        <v>2931735</v>
      </c>
      <c r="B617" s="1">
        <v>44582</v>
      </c>
      <c r="C617" t="s">
        <v>34</v>
      </c>
      <c r="D617" t="s">
        <v>225</v>
      </c>
      <c r="E617" t="s">
        <v>32</v>
      </c>
      <c r="F617">
        <v>1139.18</v>
      </c>
      <c r="G617">
        <v>1139.18</v>
      </c>
      <c r="I617" t="s">
        <v>7</v>
      </c>
      <c r="J617" t="s">
        <v>30</v>
      </c>
      <c r="K617">
        <v>4871</v>
      </c>
    </row>
    <row r="618" spans="1:11" x14ac:dyDescent="0.25">
      <c r="A618">
        <v>2940632</v>
      </c>
      <c r="B618" s="1">
        <v>44585</v>
      </c>
      <c r="C618" t="s">
        <v>34</v>
      </c>
      <c r="D618" t="s">
        <v>224</v>
      </c>
      <c r="E618" t="s">
        <v>32</v>
      </c>
      <c r="F618">
        <v>265.2</v>
      </c>
      <c r="G618">
        <v>265.2</v>
      </c>
      <c r="I618" t="s">
        <v>9</v>
      </c>
      <c r="J618" t="s">
        <v>30</v>
      </c>
      <c r="K618">
        <v>4871</v>
      </c>
    </row>
    <row r="619" spans="1:11" x14ac:dyDescent="0.25">
      <c r="A619">
        <v>2940637</v>
      </c>
      <c r="B619" s="1">
        <v>44585</v>
      </c>
      <c r="C619" t="s">
        <v>34</v>
      </c>
      <c r="D619" t="s">
        <v>223</v>
      </c>
      <c r="E619" t="s">
        <v>32</v>
      </c>
      <c r="F619">
        <v>877.61</v>
      </c>
      <c r="G619">
        <v>877.61</v>
      </c>
      <c r="I619" t="s">
        <v>12</v>
      </c>
      <c r="J619" t="s">
        <v>30</v>
      </c>
      <c r="K619">
        <v>4871</v>
      </c>
    </row>
    <row r="620" spans="1:11" x14ac:dyDescent="0.25">
      <c r="A620">
        <v>2940640</v>
      </c>
      <c r="B620" s="1">
        <v>44585</v>
      </c>
      <c r="C620" t="s">
        <v>34</v>
      </c>
      <c r="D620" t="s">
        <v>222</v>
      </c>
      <c r="E620" t="s">
        <v>32</v>
      </c>
      <c r="F620">
        <v>398.2</v>
      </c>
      <c r="G620">
        <v>398.2</v>
      </c>
      <c r="I620" t="s">
        <v>19</v>
      </c>
      <c r="J620" t="s">
        <v>30</v>
      </c>
      <c r="K620">
        <v>4871</v>
      </c>
    </row>
    <row r="621" spans="1:11" x14ac:dyDescent="0.25">
      <c r="A621">
        <v>2940641</v>
      </c>
      <c r="B621" s="1">
        <v>44585</v>
      </c>
      <c r="C621" t="s">
        <v>34</v>
      </c>
      <c r="D621" t="s">
        <v>221</v>
      </c>
      <c r="E621" t="s">
        <v>32</v>
      </c>
      <c r="F621">
        <v>398.2</v>
      </c>
      <c r="G621">
        <v>398.2</v>
      </c>
      <c r="I621" t="s">
        <v>13</v>
      </c>
      <c r="J621" t="s">
        <v>30</v>
      </c>
      <c r="K621">
        <v>4871</v>
      </c>
    </row>
    <row r="622" spans="1:11" x14ac:dyDescent="0.25">
      <c r="A622">
        <v>2940651</v>
      </c>
      <c r="B622" s="1">
        <v>44585</v>
      </c>
      <c r="C622" t="s">
        <v>34</v>
      </c>
      <c r="D622" t="s">
        <v>220</v>
      </c>
      <c r="E622" t="s">
        <v>32</v>
      </c>
      <c r="F622">
        <v>653.17999999999995</v>
      </c>
      <c r="G622">
        <v>653.17999999999995</v>
      </c>
      <c r="I622" t="s">
        <v>11</v>
      </c>
      <c r="J622" t="s">
        <v>30</v>
      </c>
      <c r="K622">
        <v>4871</v>
      </c>
    </row>
    <row r="623" spans="1:11" x14ac:dyDescent="0.25">
      <c r="A623">
        <v>2940652</v>
      </c>
      <c r="B623" s="1">
        <v>44585</v>
      </c>
      <c r="C623" t="s">
        <v>34</v>
      </c>
      <c r="D623" t="s">
        <v>219</v>
      </c>
      <c r="E623" t="s">
        <v>32</v>
      </c>
      <c r="F623">
        <v>485.23</v>
      </c>
      <c r="G623">
        <v>485.23</v>
      </c>
      <c r="I623" t="s">
        <v>18</v>
      </c>
      <c r="J623" t="s">
        <v>30</v>
      </c>
      <c r="K623">
        <v>4871</v>
      </c>
    </row>
    <row r="624" spans="1:11" x14ac:dyDescent="0.25">
      <c r="A624">
        <v>2940668</v>
      </c>
      <c r="B624" s="1">
        <v>44585</v>
      </c>
      <c r="C624" t="s">
        <v>34</v>
      </c>
      <c r="D624" t="s">
        <v>218</v>
      </c>
      <c r="E624" t="s">
        <v>32</v>
      </c>
      <c r="F624">
        <v>265.2</v>
      </c>
      <c r="G624">
        <v>265.2</v>
      </c>
      <c r="I624" t="s">
        <v>10</v>
      </c>
      <c r="J624" t="s">
        <v>30</v>
      </c>
      <c r="K624">
        <v>4871</v>
      </c>
    </row>
    <row r="625" spans="1:11" x14ac:dyDescent="0.25">
      <c r="A625">
        <v>2940670</v>
      </c>
      <c r="B625" s="1">
        <v>44585</v>
      </c>
      <c r="C625" t="s">
        <v>34</v>
      </c>
      <c r="D625" t="s">
        <v>217</v>
      </c>
      <c r="E625" t="s">
        <v>32</v>
      </c>
      <c r="F625">
        <v>708.27</v>
      </c>
      <c r="G625">
        <v>708.27</v>
      </c>
      <c r="I625" t="s">
        <v>21</v>
      </c>
      <c r="J625" t="s">
        <v>30</v>
      </c>
      <c r="K625">
        <v>4871</v>
      </c>
    </row>
    <row r="626" spans="1:11" x14ac:dyDescent="0.25">
      <c r="A626">
        <v>2940734</v>
      </c>
      <c r="B626" s="1">
        <v>44585</v>
      </c>
      <c r="C626" t="s">
        <v>34</v>
      </c>
      <c r="D626" t="s">
        <v>216</v>
      </c>
      <c r="E626" t="s">
        <v>32</v>
      </c>
      <c r="F626">
        <v>874.35</v>
      </c>
      <c r="G626">
        <v>874.35</v>
      </c>
      <c r="I626" t="s">
        <v>20</v>
      </c>
      <c r="J626" t="s">
        <v>30</v>
      </c>
      <c r="K626">
        <v>4871</v>
      </c>
    </row>
    <row r="627" spans="1:11" x14ac:dyDescent="0.25">
      <c r="A627">
        <v>2940736</v>
      </c>
      <c r="B627" s="1">
        <v>44585</v>
      </c>
      <c r="C627" t="s">
        <v>34</v>
      </c>
      <c r="D627" t="s">
        <v>215</v>
      </c>
      <c r="E627" t="s">
        <v>32</v>
      </c>
      <c r="F627">
        <v>265.2</v>
      </c>
      <c r="G627">
        <v>265.2</v>
      </c>
      <c r="I627" t="s">
        <v>14</v>
      </c>
      <c r="J627" t="s">
        <v>30</v>
      </c>
      <c r="K627">
        <v>4871</v>
      </c>
    </row>
    <row r="628" spans="1:11" x14ac:dyDescent="0.25">
      <c r="A628">
        <v>2940743</v>
      </c>
      <c r="B628" s="1">
        <v>44585</v>
      </c>
      <c r="C628" t="s">
        <v>34</v>
      </c>
      <c r="D628" t="s">
        <v>214</v>
      </c>
      <c r="E628" t="s">
        <v>32</v>
      </c>
      <c r="F628">
        <v>265.2</v>
      </c>
      <c r="G628">
        <v>265.2</v>
      </c>
      <c r="I628" t="s">
        <v>15</v>
      </c>
      <c r="J628" t="s">
        <v>30</v>
      </c>
      <c r="K628">
        <v>4871</v>
      </c>
    </row>
    <row r="629" spans="1:11" x14ac:dyDescent="0.25">
      <c r="A629">
        <v>2940745</v>
      </c>
      <c r="B629" s="1">
        <v>44585</v>
      </c>
      <c r="C629" t="s">
        <v>34</v>
      </c>
      <c r="D629" t="s">
        <v>213</v>
      </c>
      <c r="E629" t="s">
        <v>32</v>
      </c>
      <c r="F629">
        <v>265.2</v>
      </c>
      <c r="G629">
        <v>265.2</v>
      </c>
      <c r="I629" t="s">
        <v>8</v>
      </c>
      <c r="J629" t="s">
        <v>30</v>
      </c>
      <c r="K629">
        <v>4871</v>
      </c>
    </row>
    <row r="630" spans="1:11" x14ac:dyDescent="0.25">
      <c r="A630">
        <v>2940749</v>
      </c>
      <c r="B630" s="1">
        <v>44585</v>
      </c>
      <c r="C630" t="s">
        <v>34</v>
      </c>
      <c r="D630" t="s">
        <v>212</v>
      </c>
      <c r="E630" t="s">
        <v>32</v>
      </c>
      <c r="F630">
        <v>398.2</v>
      </c>
      <c r="G630">
        <v>398.2</v>
      </c>
      <c r="I630" t="s">
        <v>17</v>
      </c>
      <c r="J630" t="s">
        <v>30</v>
      </c>
      <c r="K630">
        <v>4871</v>
      </c>
    </row>
    <row r="631" spans="1:11" x14ac:dyDescent="0.25">
      <c r="A631">
        <v>2940757</v>
      </c>
      <c r="B631" s="1">
        <v>44585</v>
      </c>
      <c r="C631" t="s">
        <v>34</v>
      </c>
      <c r="D631" t="s">
        <v>211</v>
      </c>
      <c r="E631" t="s">
        <v>32</v>
      </c>
      <c r="F631">
        <v>265.2</v>
      </c>
      <c r="G631">
        <v>265.2</v>
      </c>
      <c r="I631" t="s">
        <v>16</v>
      </c>
      <c r="J631" t="s">
        <v>30</v>
      </c>
      <c r="K631">
        <v>4871</v>
      </c>
    </row>
    <row r="632" spans="1:11" x14ac:dyDescent="0.25">
      <c r="A632">
        <v>2953830</v>
      </c>
      <c r="B632" s="1">
        <v>44586</v>
      </c>
      <c r="C632" t="s">
        <v>34</v>
      </c>
      <c r="D632" t="s">
        <v>210</v>
      </c>
      <c r="E632" t="s">
        <v>32</v>
      </c>
      <c r="F632">
        <v>398.2</v>
      </c>
      <c r="G632">
        <v>398.2</v>
      </c>
      <c r="I632" t="s">
        <v>209</v>
      </c>
      <c r="J632" t="s">
        <v>30</v>
      </c>
      <c r="K632">
        <v>4871</v>
      </c>
    </row>
    <row r="633" spans="1:11" x14ac:dyDescent="0.25">
      <c r="A633">
        <v>2953831</v>
      </c>
      <c r="B633" s="1">
        <v>44586</v>
      </c>
      <c r="C633" t="s">
        <v>34</v>
      </c>
      <c r="D633" t="s">
        <v>208</v>
      </c>
      <c r="E633" t="s">
        <v>32</v>
      </c>
      <c r="F633">
        <v>141.65</v>
      </c>
      <c r="G633">
        <v>141.65</v>
      </c>
      <c r="I633" t="s">
        <v>207</v>
      </c>
      <c r="J633" t="s">
        <v>30</v>
      </c>
      <c r="K633">
        <v>4871</v>
      </c>
    </row>
    <row r="634" spans="1:11" x14ac:dyDescent="0.25">
      <c r="A634">
        <v>2968206</v>
      </c>
      <c r="B634" s="1">
        <v>44587</v>
      </c>
      <c r="C634" t="s">
        <v>34</v>
      </c>
      <c r="D634" t="s">
        <v>206</v>
      </c>
      <c r="E634" t="s">
        <v>32</v>
      </c>
      <c r="F634">
        <v>398.2</v>
      </c>
      <c r="G634">
        <v>398.2</v>
      </c>
      <c r="I634" t="s">
        <v>205</v>
      </c>
      <c r="J634" t="s">
        <v>30</v>
      </c>
      <c r="K634">
        <v>4871</v>
      </c>
    </row>
    <row r="635" spans="1:11" x14ac:dyDescent="0.25">
      <c r="A635">
        <v>2968210</v>
      </c>
      <c r="B635" s="1">
        <v>44587</v>
      </c>
      <c r="C635" t="s">
        <v>34</v>
      </c>
      <c r="D635" t="s">
        <v>204</v>
      </c>
      <c r="E635" t="s">
        <v>32</v>
      </c>
      <c r="F635">
        <v>141.65</v>
      </c>
      <c r="G635">
        <v>141.65</v>
      </c>
      <c r="I635" t="s">
        <v>203</v>
      </c>
      <c r="J635" t="s">
        <v>30</v>
      </c>
      <c r="K635">
        <v>4871</v>
      </c>
    </row>
    <row r="636" spans="1:11" x14ac:dyDescent="0.25">
      <c r="A636">
        <v>2968211</v>
      </c>
      <c r="B636" s="1">
        <v>44587</v>
      </c>
      <c r="C636" t="s">
        <v>34</v>
      </c>
      <c r="D636" t="s">
        <v>202</v>
      </c>
      <c r="E636" t="s">
        <v>32</v>
      </c>
      <c r="F636">
        <v>141.65</v>
      </c>
      <c r="G636">
        <v>141.65</v>
      </c>
      <c r="I636" t="s">
        <v>201</v>
      </c>
      <c r="J636" t="s">
        <v>30</v>
      </c>
      <c r="K636">
        <v>4871</v>
      </c>
    </row>
    <row r="637" spans="1:11" x14ac:dyDescent="0.25">
      <c r="A637">
        <v>2968212</v>
      </c>
      <c r="B637" s="1">
        <v>44587</v>
      </c>
      <c r="C637" t="s">
        <v>34</v>
      </c>
      <c r="D637" t="s">
        <v>200</v>
      </c>
      <c r="E637" t="s">
        <v>32</v>
      </c>
      <c r="F637">
        <v>398.2</v>
      </c>
      <c r="G637">
        <v>398.2</v>
      </c>
      <c r="I637" t="s">
        <v>199</v>
      </c>
      <c r="J637" t="s">
        <v>30</v>
      </c>
      <c r="K637">
        <v>4871</v>
      </c>
    </row>
    <row r="638" spans="1:11" x14ac:dyDescent="0.25">
      <c r="A638">
        <v>2983916</v>
      </c>
      <c r="B638" s="1">
        <v>44588</v>
      </c>
      <c r="C638" t="s">
        <v>34</v>
      </c>
      <c r="D638" t="s">
        <v>198</v>
      </c>
      <c r="E638" t="s">
        <v>32</v>
      </c>
      <c r="F638">
        <v>265.2</v>
      </c>
      <c r="G638">
        <v>265.2</v>
      </c>
      <c r="I638" t="s">
        <v>197</v>
      </c>
      <c r="J638" t="s">
        <v>30</v>
      </c>
      <c r="K638">
        <v>4871</v>
      </c>
    </row>
    <row r="639" spans="1:11" x14ac:dyDescent="0.25">
      <c r="A639">
        <v>2984019</v>
      </c>
      <c r="B639" s="1">
        <v>44588</v>
      </c>
      <c r="C639" t="s">
        <v>34</v>
      </c>
      <c r="D639" t="s">
        <v>196</v>
      </c>
      <c r="E639" t="s">
        <v>32</v>
      </c>
      <c r="F639">
        <v>529.29999999999995</v>
      </c>
      <c r="G639">
        <v>529.29999999999995</v>
      </c>
      <c r="I639" t="s">
        <v>195</v>
      </c>
      <c r="J639" t="s">
        <v>30</v>
      </c>
      <c r="K639">
        <v>4871</v>
      </c>
    </row>
    <row r="640" spans="1:11" x14ac:dyDescent="0.25">
      <c r="A640">
        <v>2984024</v>
      </c>
      <c r="B640" s="1">
        <v>44588</v>
      </c>
      <c r="C640" t="s">
        <v>34</v>
      </c>
      <c r="D640" t="s">
        <v>194</v>
      </c>
      <c r="E640" t="s">
        <v>32</v>
      </c>
      <c r="F640">
        <v>141.65</v>
      </c>
      <c r="G640">
        <v>141.65</v>
      </c>
      <c r="I640" t="s">
        <v>193</v>
      </c>
      <c r="J640" t="s">
        <v>30</v>
      </c>
      <c r="K640">
        <v>4871</v>
      </c>
    </row>
    <row r="641" spans="1:11" x14ac:dyDescent="0.25">
      <c r="A641">
        <v>3026448</v>
      </c>
      <c r="B641" s="1">
        <v>44589</v>
      </c>
      <c r="C641" t="s">
        <v>34</v>
      </c>
      <c r="D641" t="s">
        <v>192</v>
      </c>
      <c r="E641" t="s">
        <v>32</v>
      </c>
      <c r="F641">
        <v>265.2</v>
      </c>
      <c r="G641">
        <v>265.2</v>
      </c>
      <c r="I641" t="s">
        <v>191</v>
      </c>
      <c r="J641" t="s">
        <v>30</v>
      </c>
      <c r="K641">
        <v>4871</v>
      </c>
    </row>
    <row r="642" spans="1:11" x14ac:dyDescent="0.25">
      <c r="A642">
        <v>3026451</v>
      </c>
      <c r="B642" s="1">
        <v>44589</v>
      </c>
      <c r="C642" t="s">
        <v>34</v>
      </c>
      <c r="D642" t="s">
        <v>190</v>
      </c>
      <c r="E642" t="s">
        <v>32</v>
      </c>
      <c r="F642">
        <v>265.2</v>
      </c>
      <c r="G642">
        <v>265.2</v>
      </c>
      <c r="I642" t="s">
        <v>189</v>
      </c>
      <c r="J642" t="s">
        <v>30</v>
      </c>
      <c r="K642">
        <v>4871</v>
      </c>
    </row>
    <row r="643" spans="1:11" x14ac:dyDescent="0.25">
      <c r="A643">
        <v>3026537</v>
      </c>
      <c r="B643" s="1">
        <v>44589</v>
      </c>
      <c r="C643" t="s">
        <v>34</v>
      </c>
      <c r="D643" t="s">
        <v>188</v>
      </c>
      <c r="E643" t="s">
        <v>32</v>
      </c>
      <c r="F643">
        <v>877.61</v>
      </c>
      <c r="G643">
        <v>877.61</v>
      </c>
      <c r="I643" t="s">
        <v>187</v>
      </c>
      <c r="J643" t="s">
        <v>30</v>
      </c>
      <c r="K643">
        <v>4871</v>
      </c>
    </row>
    <row r="644" spans="1:11" x14ac:dyDescent="0.25">
      <c r="A644">
        <v>3027335</v>
      </c>
      <c r="B644" s="1">
        <v>44592</v>
      </c>
      <c r="C644" t="s">
        <v>34</v>
      </c>
      <c r="D644" t="s">
        <v>186</v>
      </c>
      <c r="E644" t="s">
        <v>32</v>
      </c>
      <c r="F644">
        <v>398.2</v>
      </c>
      <c r="G644">
        <v>398.2</v>
      </c>
      <c r="I644" t="s">
        <v>185</v>
      </c>
      <c r="J644" t="s">
        <v>30</v>
      </c>
      <c r="K644">
        <v>4871</v>
      </c>
    </row>
    <row r="645" spans="1:11" x14ac:dyDescent="0.25">
      <c r="A645">
        <v>3027359</v>
      </c>
      <c r="B645" s="1">
        <v>44592</v>
      </c>
      <c r="C645" t="s">
        <v>34</v>
      </c>
      <c r="D645" t="s">
        <v>184</v>
      </c>
      <c r="E645" t="s">
        <v>32</v>
      </c>
      <c r="F645">
        <v>141.65</v>
      </c>
      <c r="G645">
        <v>141.65</v>
      </c>
      <c r="I645" t="s">
        <v>183</v>
      </c>
      <c r="J645" t="s">
        <v>30</v>
      </c>
      <c r="K645">
        <v>4871</v>
      </c>
    </row>
    <row r="646" spans="1:11" x14ac:dyDescent="0.25">
      <c r="A646">
        <v>3027362</v>
      </c>
      <c r="B646" s="1">
        <v>44592</v>
      </c>
      <c r="C646" t="s">
        <v>34</v>
      </c>
      <c r="D646" t="s">
        <v>182</v>
      </c>
      <c r="E646" t="s">
        <v>32</v>
      </c>
      <c r="F646">
        <v>398.2</v>
      </c>
      <c r="G646">
        <v>398.2</v>
      </c>
      <c r="I646" t="s">
        <v>181</v>
      </c>
      <c r="J646" t="s">
        <v>30</v>
      </c>
      <c r="K646">
        <v>4871</v>
      </c>
    </row>
    <row r="647" spans="1:11" x14ac:dyDescent="0.25">
      <c r="A647">
        <v>3027365</v>
      </c>
      <c r="B647" s="1">
        <v>44592</v>
      </c>
      <c r="C647" t="s">
        <v>34</v>
      </c>
      <c r="D647" t="s">
        <v>180</v>
      </c>
      <c r="E647" t="s">
        <v>32</v>
      </c>
      <c r="F647">
        <v>398.2</v>
      </c>
      <c r="G647">
        <v>398.2</v>
      </c>
      <c r="I647" t="s">
        <v>179</v>
      </c>
      <c r="J647" t="s">
        <v>30</v>
      </c>
      <c r="K647">
        <v>4871</v>
      </c>
    </row>
    <row r="648" spans="1:11" x14ac:dyDescent="0.25">
      <c r="A648">
        <v>3027370</v>
      </c>
      <c r="B648" s="1">
        <v>44592</v>
      </c>
      <c r="C648" t="s">
        <v>34</v>
      </c>
      <c r="D648" t="s">
        <v>178</v>
      </c>
      <c r="E648" t="s">
        <v>32</v>
      </c>
      <c r="F648">
        <v>398.2</v>
      </c>
      <c r="G648">
        <v>398.2</v>
      </c>
      <c r="I648" t="s">
        <v>177</v>
      </c>
      <c r="J648" t="s">
        <v>30</v>
      </c>
      <c r="K648">
        <v>4871</v>
      </c>
    </row>
    <row r="649" spans="1:11" x14ac:dyDescent="0.25">
      <c r="A649">
        <v>3027375</v>
      </c>
      <c r="B649" s="1">
        <v>44592</v>
      </c>
      <c r="C649" t="s">
        <v>34</v>
      </c>
      <c r="D649" t="s">
        <v>176</v>
      </c>
      <c r="E649" t="s">
        <v>32</v>
      </c>
      <c r="F649">
        <v>398.2</v>
      </c>
      <c r="G649">
        <v>398.2</v>
      </c>
      <c r="I649" t="s">
        <v>175</v>
      </c>
      <c r="J649" t="s">
        <v>30</v>
      </c>
      <c r="K649">
        <v>4871</v>
      </c>
    </row>
    <row r="650" spans="1:11" x14ac:dyDescent="0.25">
      <c r="A650">
        <v>3027383</v>
      </c>
      <c r="B650" s="1">
        <v>44592</v>
      </c>
      <c r="C650" t="s">
        <v>34</v>
      </c>
      <c r="D650" t="s">
        <v>174</v>
      </c>
      <c r="E650" t="s">
        <v>32</v>
      </c>
      <c r="F650">
        <v>398.2</v>
      </c>
      <c r="G650">
        <v>398.2</v>
      </c>
      <c r="I650" t="s">
        <v>173</v>
      </c>
      <c r="J650" t="s">
        <v>30</v>
      </c>
      <c r="K650">
        <v>4871</v>
      </c>
    </row>
    <row r="651" spans="1:11" x14ac:dyDescent="0.25">
      <c r="A651">
        <v>3027385</v>
      </c>
      <c r="B651" s="1">
        <v>44592</v>
      </c>
      <c r="C651" t="s">
        <v>34</v>
      </c>
      <c r="D651" t="s">
        <v>172</v>
      </c>
      <c r="E651" t="s">
        <v>32</v>
      </c>
      <c r="F651">
        <v>265.2</v>
      </c>
      <c r="G651">
        <v>265.2</v>
      </c>
      <c r="I651" t="s">
        <v>171</v>
      </c>
      <c r="J651" t="s">
        <v>30</v>
      </c>
      <c r="K651">
        <v>4871</v>
      </c>
    </row>
    <row r="652" spans="1:11" x14ac:dyDescent="0.25">
      <c r="A652">
        <v>3027392</v>
      </c>
      <c r="B652" s="1">
        <v>44592</v>
      </c>
      <c r="C652" t="s">
        <v>34</v>
      </c>
      <c r="D652" t="s">
        <v>170</v>
      </c>
      <c r="E652" t="s">
        <v>32</v>
      </c>
      <c r="F652">
        <v>265.2</v>
      </c>
      <c r="G652">
        <v>265.2</v>
      </c>
      <c r="I652" t="s">
        <v>169</v>
      </c>
      <c r="J652" t="s">
        <v>30</v>
      </c>
      <c r="K652">
        <v>4871</v>
      </c>
    </row>
    <row r="653" spans="1:11" x14ac:dyDescent="0.25">
      <c r="A653">
        <v>3027393</v>
      </c>
      <c r="B653" s="1">
        <v>44592</v>
      </c>
      <c r="C653" t="s">
        <v>34</v>
      </c>
      <c r="D653" t="s">
        <v>168</v>
      </c>
      <c r="E653" t="s">
        <v>32</v>
      </c>
      <c r="F653">
        <v>265.2</v>
      </c>
      <c r="G653">
        <v>265.2</v>
      </c>
      <c r="I653" t="s">
        <v>167</v>
      </c>
      <c r="J653" t="s">
        <v>30</v>
      </c>
      <c r="K653">
        <v>4871</v>
      </c>
    </row>
    <row r="654" spans="1:11" x14ac:dyDescent="0.25">
      <c r="A654">
        <v>3027395</v>
      </c>
      <c r="B654" s="1">
        <v>44592</v>
      </c>
      <c r="C654" t="s">
        <v>34</v>
      </c>
      <c r="D654" t="s">
        <v>166</v>
      </c>
      <c r="E654" t="s">
        <v>32</v>
      </c>
      <c r="F654">
        <v>529.29999999999995</v>
      </c>
      <c r="G654">
        <v>529.29999999999995</v>
      </c>
      <c r="I654" t="s">
        <v>165</v>
      </c>
      <c r="J654" t="s">
        <v>30</v>
      </c>
      <c r="K654">
        <v>4871</v>
      </c>
    </row>
    <row r="655" spans="1:11" x14ac:dyDescent="0.25">
      <c r="A655">
        <v>3027410</v>
      </c>
      <c r="B655" s="1">
        <v>44592</v>
      </c>
      <c r="C655" t="s">
        <v>34</v>
      </c>
      <c r="D655" t="s">
        <v>164</v>
      </c>
      <c r="E655" t="s">
        <v>32</v>
      </c>
      <c r="F655">
        <v>265.2</v>
      </c>
      <c r="G655">
        <v>265.2</v>
      </c>
      <c r="I655" t="s">
        <v>163</v>
      </c>
      <c r="J655" t="s">
        <v>30</v>
      </c>
      <c r="K655">
        <v>4871</v>
      </c>
    </row>
    <row r="656" spans="1:11" x14ac:dyDescent="0.25">
      <c r="A656">
        <v>3047012</v>
      </c>
      <c r="B656" s="1">
        <v>44593</v>
      </c>
      <c r="C656" t="s">
        <v>34</v>
      </c>
      <c r="D656" t="s">
        <v>162</v>
      </c>
      <c r="E656" t="s">
        <v>32</v>
      </c>
      <c r="F656">
        <v>444.76</v>
      </c>
      <c r="G656">
        <v>444.76</v>
      </c>
      <c r="I656" t="s">
        <v>161</v>
      </c>
      <c r="J656" t="s">
        <v>30</v>
      </c>
      <c r="K656">
        <v>4871</v>
      </c>
    </row>
    <row r="657" spans="1:11" x14ac:dyDescent="0.25">
      <c r="A657">
        <v>3047106</v>
      </c>
      <c r="B657" s="1">
        <v>44593</v>
      </c>
      <c r="C657" t="s">
        <v>34</v>
      </c>
      <c r="D657" t="s">
        <v>160</v>
      </c>
      <c r="E657" t="s">
        <v>32</v>
      </c>
      <c r="F657">
        <v>141.65</v>
      </c>
      <c r="G657">
        <v>141.65</v>
      </c>
      <c r="I657" t="s">
        <v>159</v>
      </c>
      <c r="J657" t="s">
        <v>30</v>
      </c>
      <c r="K657">
        <v>4871</v>
      </c>
    </row>
    <row r="658" spans="1:11" x14ac:dyDescent="0.25">
      <c r="A658">
        <v>3060213</v>
      </c>
      <c r="B658" s="1">
        <v>44594</v>
      </c>
      <c r="C658" t="s">
        <v>34</v>
      </c>
      <c r="D658" t="s">
        <v>158</v>
      </c>
      <c r="E658" t="s">
        <v>32</v>
      </c>
      <c r="F658">
        <v>529.29999999999995</v>
      </c>
      <c r="G658">
        <v>529.29999999999995</v>
      </c>
      <c r="I658" t="s">
        <v>157</v>
      </c>
      <c r="J658" t="s">
        <v>30</v>
      </c>
      <c r="K658">
        <v>4871</v>
      </c>
    </row>
    <row r="659" spans="1:11" x14ac:dyDescent="0.25">
      <c r="A659">
        <v>3067967</v>
      </c>
      <c r="B659" s="1">
        <v>44595</v>
      </c>
      <c r="C659" t="s">
        <v>34</v>
      </c>
      <c r="D659" t="s">
        <v>156</v>
      </c>
      <c r="E659" t="s">
        <v>32</v>
      </c>
      <c r="F659">
        <v>877.61</v>
      </c>
      <c r="G659">
        <v>877.61</v>
      </c>
      <c r="I659" t="s">
        <v>155</v>
      </c>
      <c r="J659" t="s">
        <v>30</v>
      </c>
      <c r="K659">
        <v>4871</v>
      </c>
    </row>
    <row r="660" spans="1:11" x14ac:dyDescent="0.25">
      <c r="A660">
        <v>3067995</v>
      </c>
      <c r="B660" s="1">
        <v>44595</v>
      </c>
      <c r="C660" t="s">
        <v>34</v>
      </c>
      <c r="D660" t="s">
        <v>154</v>
      </c>
      <c r="E660" t="s">
        <v>32</v>
      </c>
      <c r="F660">
        <v>529.29999999999995</v>
      </c>
      <c r="G660">
        <v>529.29999999999995</v>
      </c>
      <c r="I660" t="s">
        <v>153</v>
      </c>
      <c r="J660" t="s">
        <v>30</v>
      </c>
      <c r="K660">
        <v>4871</v>
      </c>
    </row>
    <row r="661" spans="1:11" x14ac:dyDescent="0.25">
      <c r="A661">
        <v>3089157</v>
      </c>
      <c r="B661" s="1">
        <v>44596</v>
      </c>
      <c r="C661" t="s">
        <v>34</v>
      </c>
      <c r="D661" t="s">
        <v>152</v>
      </c>
      <c r="E661" t="s">
        <v>32</v>
      </c>
      <c r="F661">
        <v>398.2</v>
      </c>
      <c r="G661">
        <v>398.2</v>
      </c>
      <c r="I661" t="s">
        <v>151</v>
      </c>
      <c r="J661" t="s">
        <v>30</v>
      </c>
      <c r="K661">
        <v>4871</v>
      </c>
    </row>
    <row r="662" spans="1:11" x14ac:dyDescent="0.25">
      <c r="A662">
        <v>3089166</v>
      </c>
      <c r="B662" s="1">
        <v>44596</v>
      </c>
      <c r="C662" t="s">
        <v>34</v>
      </c>
      <c r="D662" t="s">
        <v>150</v>
      </c>
      <c r="E662" t="s">
        <v>32</v>
      </c>
      <c r="F662">
        <v>265.2</v>
      </c>
      <c r="G662">
        <v>265.2</v>
      </c>
      <c r="I662" t="s">
        <v>149</v>
      </c>
      <c r="J662" t="s">
        <v>30</v>
      </c>
      <c r="K662">
        <v>4871</v>
      </c>
    </row>
    <row r="663" spans="1:11" x14ac:dyDescent="0.25">
      <c r="A663">
        <v>3089170</v>
      </c>
      <c r="B663" s="1">
        <v>44596</v>
      </c>
      <c r="C663" t="s">
        <v>34</v>
      </c>
      <c r="D663" t="s">
        <v>148</v>
      </c>
      <c r="E663" t="s">
        <v>32</v>
      </c>
      <c r="F663">
        <v>265.2</v>
      </c>
      <c r="G663">
        <v>265.2</v>
      </c>
      <c r="I663" t="s">
        <v>147</v>
      </c>
      <c r="J663" t="s">
        <v>30</v>
      </c>
      <c r="K663">
        <v>4871</v>
      </c>
    </row>
    <row r="664" spans="1:11" x14ac:dyDescent="0.25">
      <c r="A664">
        <v>3089284</v>
      </c>
      <c r="B664" s="1">
        <v>44596</v>
      </c>
      <c r="C664" t="s">
        <v>34</v>
      </c>
      <c r="D664" t="s">
        <v>146</v>
      </c>
      <c r="E664" t="s">
        <v>32</v>
      </c>
      <c r="F664">
        <v>265.2</v>
      </c>
      <c r="G664">
        <v>265.2</v>
      </c>
      <c r="I664" t="s">
        <v>145</v>
      </c>
      <c r="J664" t="s">
        <v>30</v>
      </c>
      <c r="K664">
        <v>4871</v>
      </c>
    </row>
    <row r="665" spans="1:11" x14ac:dyDescent="0.25">
      <c r="A665">
        <v>3089288</v>
      </c>
      <c r="B665" s="1">
        <v>44596</v>
      </c>
      <c r="C665" t="s">
        <v>34</v>
      </c>
      <c r="D665" t="s">
        <v>144</v>
      </c>
      <c r="E665" t="s">
        <v>32</v>
      </c>
      <c r="F665">
        <v>311.69</v>
      </c>
      <c r="G665">
        <v>311.69</v>
      </c>
      <c r="I665" t="s">
        <v>143</v>
      </c>
      <c r="J665" t="s">
        <v>30</v>
      </c>
      <c r="K665">
        <v>4871</v>
      </c>
    </row>
    <row r="666" spans="1:11" x14ac:dyDescent="0.25">
      <c r="A666">
        <v>3114137</v>
      </c>
      <c r="B666" s="1">
        <v>44599</v>
      </c>
      <c r="C666" t="s">
        <v>34</v>
      </c>
      <c r="D666" t="s">
        <v>142</v>
      </c>
      <c r="E666" t="s">
        <v>32</v>
      </c>
      <c r="F666">
        <v>265.2</v>
      </c>
      <c r="G666">
        <v>265.2</v>
      </c>
      <c r="I666" t="s">
        <v>141</v>
      </c>
      <c r="J666" t="s">
        <v>30</v>
      </c>
      <c r="K666">
        <v>4871</v>
      </c>
    </row>
    <row r="667" spans="1:11" x14ac:dyDescent="0.25">
      <c r="A667">
        <v>3114140</v>
      </c>
      <c r="B667" s="1">
        <v>44599</v>
      </c>
      <c r="C667" t="s">
        <v>34</v>
      </c>
      <c r="D667" t="s">
        <v>140</v>
      </c>
      <c r="E667" t="s">
        <v>32</v>
      </c>
      <c r="F667">
        <v>265.2</v>
      </c>
      <c r="G667">
        <v>265.2</v>
      </c>
      <c r="I667" t="s">
        <v>139</v>
      </c>
      <c r="J667" t="s">
        <v>30</v>
      </c>
      <c r="K667">
        <v>4871</v>
      </c>
    </row>
    <row r="668" spans="1:11" x14ac:dyDescent="0.25">
      <c r="A668">
        <v>3114141</v>
      </c>
      <c r="B668" s="1">
        <v>44599</v>
      </c>
      <c r="C668" t="s">
        <v>34</v>
      </c>
      <c r="D668" t="s">
        <v>138</v>
      </c>
      <c r="E668" t="s">
        <v>32</v>
      </c>
      <c r="F668">
        <v>874.35</v>
      </c>
      <c r="G668">
        <v>874.35</v>
      </c>
      <c r="I668" t="s">
        <v>137</v>
      </c>
      <c r="J668" t="s">
        <v>30</v>
      </c>
      <c r="K668">
        <v>4871</v>
      </c>
    </row>
    <row r="669" spans="1:11" x14ac:dyDescent="0.25">
      <c r="A669">
        <v>3114143</v>
      </c>
      <c r="B669" s="1">
        <v>44599</v>
      </c>
      <c r="C669" t="s">
        <v>34</v>
      </c>
      <c r="D669" t="s">
        <v>136</v>
      </c>
      <c r="E669" t="s">
        <v>32</v>
      </c>
      <c r="F669">
        <v>265.2</v>
      </c>
      <c r="G669">
        <v>265.2</v>
      </c>
      <c r="I669" t="s">
        <v>135</v>
      </c>
      <c r="J669" t="s">
        <v>30</v>
      </c>
      <c r="K669">
        <v>4871</v>
      </c>
    </row>
    <row r="670" spans="1:11" x14ac:dyDescent="0.25">
      <c r="A670">
        <v>3114145</v>
      </c>
      <c r="B670" s="1">
        <v>44599</v>
      </c>
      <c r="C670" t="s">
        <v>34</v>
      </c>
      <c r="D670" t="s">
        <v>134</v>
      </c>
      <c r="E670" t="s">
        <v>32</v>
      </c>
      <c r="F670">
        <v>398.2</v>
      </c>
      <c r="G670">
        <v>398.2</v>
      </c>
      <c r="I670" t="s">
        <v>133</v>
      </c>
      <c r="J670" t="s">
        <v>30</v>
      </c>
      <c r="K670">
        <v>4871</v>
      </c>
    </row>
    <row r="671" spans="1:11" x14ac:dyDescent="0.25">
      <c r="A671">
        <v>3114146</v>
      </c>
      <c r="B671" s="1">
        <v>44599</v>
      </c>
      <c r="C671" t="s">
        <v>34</v>
      </c>
      <c r="D671" t="s">
        <v>132</v>
      </c>
      <c r="E671" t="s">
        <v>32</v>
      </c>
      <c r="F671">
        <v>265.2</v>
      </c>
      <c r="G671">
        <v>265.2</v>
      </c>
      <c r="I671" t="s">
        <v>131</v>
      </c>
      <c r="J671" t="s">
        <v>30</v>
      </c>
      <c r="K671">
        <v>4871</v>
      </c>
    </row>
    <row r="672" spans="1:11" x14ac:dyDescent="0.25">
      <c r="A672">
        <v>3114153</v>
      </c>
      <c r="B672" s="1">
        <v>44599</v>
      </c>
      <c r="C672" t="s">
        <v>34</v>
      </c>
      <c r="D672" t="s">
        <v>130</v>
      </c>
      <c r="E672" t="s">
        <v>32</v>
      </c>
      <c r="F672">
        <v>874.35</v>
      </c>
      <c r="G672">
        <v>874.35</v>
      </c>
      <c r="I672" t="s">
        <v>129</v>
      </c>
      <c r="J672" t="s">
        <v>30</v>
      </c>
      <c r="K672">
        <v>4871</v>
      </c>
    </row>
    <row r="673" spans="1:11" x14ac:dyDescent="0.25">
      <c r="A673">
        <v>3114237</v>
      </c>
      <c r="B673" s="1">
        <v>44599</v>
      </c>
      <c r="C673" t="s">
        <v>34</v>
      </c>
      <c r="D673" t="s">
        <v>128</v>
      </c>
      <c r="E673" t="s">
        <v>32</v>
      </c>
      <c r="F673">
        <v>529.29999999999995</v>
      </c>
      <c r="G673">
        <v>529.29999999999995</v>
      </c>
      <c r="I673" t="s">
        <v>127</v>
      </c>
      <c r="J673" t="s">
        <v>30</v>
      </c>
      <c r="K673">
        <v>4871</v>
      </c>
    </row>
    <row r="674" spans="1:11" x14ac:dyDescent="0.25">
      <c r="A674">
        <v>3114240</v>
      </c>
      <c r="B674" s="1">
        <v>44599</v>
      </c>
      <c r="C674" t="s">
        <v>34</v>
      </c>
      <c r="D674" t="s">
        <v>126</v>
      </c>
      <c r="E674" t="s">
        <v>32</v>
      </c>
      <c r="F674">
        <v>437.69</v>
      </c>
      <c r="G674">
        <v>437.69</v>
      </c>
      <c r="I674" t="s">
        <v>125</v>
      </c>
      <c r="J674" t="s">
        <v>30</v>
      </c>
      <c r="K674">
        <v>4871</v>
      </c>
    </row>
    <row r="675" spans="1:11" x14ac:dyDescent="0.25">
      <c r="A675">
        <v>3114245</v>
      </c>
      <c r="B675" s="1">
        <v>44599</v>
      </c>
      <c r="C675" t="s">
        <v>34</v>
      </c>
      <c r="D675" t="s">
        <v>124</v>
      </c>
      <c r="E675" t="s">
        <v>32</v>
      </c>
      <c r="F675">
        <v>529.29999999999995</v>
      </c>
      <c r="G675">
        <v>529.29999999999995</v>
      </c>
      <c r="I675" t="s">
        <v>123</v>
      </c>
      <c r="J675" t="s">
        <v>30</v>
      </c>
      <c r="K675">
        <v>4871</v>
      </c>
    </row>
    <row r="676" spans="1:11" x14ac:dyDescent="0.25">
      <c r="A676">
        <v>3114246</v>
      </c>
      <c r="B676" s="1">
        <v>44599</v>
      </c>
      <c r="C676" t="s">
        <v>34</v>
      </c>
      <c r="D676" t="s">
        <v>122</v>
      </c>
      <c r="E676" t="s">
        <v>32</v>
      </c>
      <c r="F676">
        <v>141.65</v>
      </c>
      <c r="G676">
        <v>141.65</v>
      </c>
      <c r="I676" t="s">
        <v>121</v>
      </c>
      <c r="J676" t="s">
        <v>30</v>
      </c>
      <c r="K676">
        <v>4871</v>
      </c>
    </row>
    <row r="677" spans="1:11" x14ac:dyDescent="0.25">
      <c r="A677">
        <v>3114249</v>
      </c>
      <c r="B677" s="1">
        <v>44599</v>
      </c>
      <c r="C677" t="s">
        <v>34</v>
      </c>
      <c r="D677" t="s">
        <v>120</v>
      </c>
      <c r="E677" t="s">
        <v>32</v>
      </c>
      <c r="F677">
        <v>398.2</v>
      </c>
      <c r="G677">
        <v>398.2</v>
      </c>
      <c r="I677" t="s">
        <v>119</v>
      </c>
      <c r="J677" t="s">
        <v>30</v>
      </c>
      <c r="K677">
        <v>4871</v>
      </c>
    </row>
    <row r="678" spans="1:11" x14ac:dyDescent="0.25">
      <c r="A678">
        <v>3114254</v>
      </c>
      <c r="B678" s="1">
        <v>44599</v>
      </c>
      <c r="C678" t="s">
        <v>34</v>
      </c>
      <c r="D678" t="s">
        <v>118</v>
      </c>
      <c r="E678" t="s">
        <v>32</v>
      </c>
      <c r="F678">
        <v>874.35</v>
      </c>
      <c r="G678">
        <v>874.35</v>
      </c>
      <c r="I678" t="s">
        <v>117</v>
      </c>
      <c r="J678" t="s">
        <v>30</v>
      </c>
      <c r="K678">
        <v>4871</v>
      </c>
    </row>
    <row r="679" spans="1:11" x14ac:dyDescent="0.25">
      <c r="A679">
        <v>3114256</v>
      </c>
      <c r="B679" s="1">
        <v>44599</v>
      </c>
      <c r="C679" t="s">
        <v>34</v>
      </c>
      <c r="D679" t="s">
        <v>116</v>
      </c>
      <c r="E679" t="s">
        <v>32</v>
      </c>
      <c r="F679">
        <v>398.2</v>
      </c>
      <c r="G679">
        <v>398.2</v>
      </c>
      <c r="I679" t="s">
        <v>115</v>
      </c>
      <c r="J679" t="s">
        <v>30</v>
      </c>
      <c r="K679">
        <v>4871</v>
      </c>
    </row>
    <row r="680" spans="1:11" x14ac:dyDescent="0.25">
      <c r="A680">
        <v>3138077</v>
      </c>
      <c r="B680" s="1">
        <v>44601</v>
      </c>
      <c r="C680" t="s">
        <v>34</v>
      </c>
      <c r="D680" t="s">
        <v>114</v>
      </c>
      <c r="E680" t="s">
        <v>32</v>
      </c>
      <c r="F680">
        <v>141.65</v>
      </c>
      <c r="G680">
        <v>141.65</v>
      </c>
      <c r="I680" t="s">
        <v>113</v>
      </c>
      <c r="J680" t="s">
        <v>30</v>
      </c>
      <c r="K680">
        <v>4871</v>
      </c>
    </row>
    <row r="681" spans="1:11" x14ac:dyDescent="0.25">
      <c r="A681">
        <v>3181386</v>
      </c>
      <c r="B681" s="1">
        <v>44603</v>
      </c>
      <c r="C681" t="s">
        <v>34</v>
      </c>
      <c r="D681" t="s">
        <v>112</v>
      </c>
      <c r="E681" t="s">
        <v>32</v>
      </c>
      <c r="F681">
        <v>311.69</v>
      </c>
      <c r="G681">
        <v>311.69</v>
      </c>
      <c r="I681" t="s">
        <v>111</v>
      </c>
      <c r="J681" t="s">
        <v>30</v>
      </c>
      <c r="K681">
        <v>4871</v>
      </c>
    </row>
    <row r="682" spans="1:11" x14ac:dyDescent="0.25">
      <c r="A682">
        <v>3181395</v>
      </c>
      <c r="B682" s="1">
        <v>44603</v>
      </c>
      <c r="C682" t="s">
        <v>34</v>
      </c>
      <c r="D682" t="s">
        <v>110</v>
      </c>
      <c r="E682" t="s">
        <v>32</v>
      </c>
      <c r="F682">
        <v>398.2</v>
      </c>
      <c r="G682">
        <v>398.2</v>
      </c>
      <c r="I682" t="s">
        <v>109</v>
      </c>
      <c r="J682" t="s">
        <v>30</v>
      </c>
      <c r="K682">
        <v>4871</v>
      </c>
    </row>
    <row r="683" spans="1:11" x14ac:dyDescent="0.25">
      <c r="A683">
        <v>3181483</v>
      </c>
      <c r="B683" s="1">
        <v>44603</v>
      </c>
      <c r="C683" t="s">
        <v>34</v>
      </c>
      <c r="D683" t="s">
        <v>108</v>
      </c>
      <c r="E683" t="s">
        <v>32</v>
      </c>
      <c r="F683">
        <v>398.2</v>
      </c>
      <c r="G683">
        <v>398.2</v>
      </c>
      <c r="I683" t="s">
        <v>107</v>
      </c>
      <c r="J683" t="s">
        <v>30</v>
      </c>
      <c r="K683">
        <v>4871</v>
      </c>
    </row>
    <row r="684" spans="1:11" x14ac:dyDescent="0.25">
      <c r="A684">
        <v>3181492</v>
      </c>
      <c r="B684" s="1">
        <v>44603</v>
      </c>
      <c r="C684" t="s">
        <v>34</v>
      </c>
      <c r="D684" t="s">
        <v>106</v>
      </c>
      <c r="E684" t="s">
        <v>32</v>
      </c>
      <c r="F684">
        <v>398.2</v>
      </c>
      <c r="G684">
        <v>398.2</v>
      </c>
      <c r="I684" t="s">
        <v>105</v>
      </c>
      <c r="J684" t="s">
        <v>30</v>
      </c>
      <c r="K684">
        <v>4871</v>
      </c>
    </row>
    <row r="685" spans="1:11" x14ac:dyDescent="0.25">
      <c r="A685">
        <v>3187976</v>
      </c>
      <c r="B685" s="1">
        <v>44606</v>
      </c>
      <c r="C685" t="s">
        <v>34</v>
      </c>
      <c r="D685" t="s">
        <v>104</v>
      </c>
      <c r="E685" t="s">
        <v>32</v>
      </c>
      <c r="F685">
        <v>398.2</v>
      </c>
      <c r="G685">
        <v>398.2</v>
      </c>
      <c r="I685" t="s">
        <v>103</v>
      </c>
      <c r="J685" t="s">
        <v>30</v>
      </c>
      <c r="K685">
        <v>4871</v>
      </c>
    </row>
    <row r="686" spans="1:11" x14ac:dyDescent="0.25">
      <c r="A686">
        <v>3188077</v>
      </c>
      <c r="B686" s="1">
        <v>44606</v>
      </c>
      <c r="C686" t="s">
        <v>34</v>
      </c>
      <c r="D686" t="s">
        <v>102</v>
      </c>
      <c r="E686" t="s">
        <v>32</v>
      </c>
      <c r="F686">
        <v>529.29999999999995</v>
      </c>
      <c r="G686">
        <v>529.29999999999995</v>
      </c>
      <c r="I686" t="s">
        <v>101</v>
      </c>
      <c r="J686" t="s">
        <v>30</v>
      </c>
      <c r="K686">
        <v>4871</v>
      </c>
    </row>
    <row r="687" spans="1:11" x14ac:dyDescent="0.25">
      <c r="A687">
        <v>3188375</v>
      </c>
      <c r="B687" s="1">
        <v>44606</v>
      </c>
      <c r="C687" t="s">
        <v>34</v>
      </c>
      <c r="D687" t="s">
        <v>100</v>
      </c>
      <c r="E687" t="s">
        <v>32</v>
      </c>
      <c r="F687">
        <v>141.65</v>
      </c>
      <c r="G687">
        <v>141.65</v>
      </c>
      <c r="I687" t="s">
        <v>99</v>
      </c>
      <c r="J687" t="s">
        <v>30</v>
      </c>
      <c r="K687">
        <v>4871</v>
      </c>
    </row>
    <row r="688" spans="1:11" x14ac:dyDescent="0.25">
      <c r="A688">
        <v>3188474</v>
      </c>
      <c r="B688" s="1">
        <v>44606</v>
      </c>
      <c r="C688" t="s">
        <v>34</v>
      </c>
      <c r="D688" t="s">
        <v>98</v>
      </c>
      <c r="E688" t="s">
        <v>32</v>
      </c>
      <c r="F688">
        <v>398.2</v>
      </c>
      <c r="G688">
        <v>398.2</v>
      </c>
      <c r="I688" t="s">
        <v>97</v>
      </c>
      <c r="J688" t="s">
        <v>30</v>
      </c>
      <c r="K688">
        <v>4871</v>
      </c>
    </row>
    <row r="689" spans="1:11" x14ac:dyDescent="0.25">
      <c r="A689">
        <v>3188475</v>
      </c>
      <c r="B689" s="1">
        <v>44606</v>
      </c>
      <c r="C689" t="s">
        <v>34</v>
      </c>
      <c r="D689" t="s">
        <v>96</v>
      </c>
      <c r="E689" t="s">
        <v>32</v>
      </c>
      <c r="F689">
        <v>398.2</v>
      </c>
      <c r="G689">
        <v>398.2</v>
      </c>
      <c r="I689" t="s">
        <v>95</v>
      </c>
      <c r="J689" t="s">
        <v>30</v>
      </c>
      <c r="K689">
        <v>4871</v>
      </c>
    </row>
    <row r="690" spans="1:11" x14ac:dyDescent="0.25">
      <c r="A690">
        <v>3201363</v>
      </c>
      <c r="B690" s="1">
        <v>44607</v>
      </c>
      <c r="C690" t="s">
        <v>34</v>
      </c>
      <c r="D690" t="s">
        <v>94</v>
      </c>
      <c r="E690" t="s">
        <v>32</v>
      </c>
      <c r="F690">
        <v>708.27</v>
      </c>
      <c r="G690">
        <v>708.27</v>
      </c>
      <c r="I690" t="s">
        <v>93</v>
      </c>
      <c r="J690" t="s">
        <v>30</v>
      </c>
      <c r="K690">
        <v>4871</v>
      </c>
    </row>
    <row r="691" spans="1:11" x14ac:dyDescent="0.25">
      <c r="A691">
        <v>3201379</v>
      </c>
      <c r="B691" s="1">
        <v>44607</v>
      </c>
      <c r="C691" t="s">
        <v>34</v>
      </c>
      <c r="D691" t="s">
        <v>92</v>
      </c>
      <c r="E691" t="s">
        <v>32</v>
      </c>
      <c r="F691">
        <v>529.29999999999995</v>
      </c>
      <c r="G691">
        <v>529.29999999999995</v>
      </c>
      <c r="I691" t="s">
        <v>91</v>
      </c>
      <c r="J691" t="s">
        <v>30</v>
      </c>
      <c r="K691">
        <v>4871</v>
      </c>
    </row>
    <row r="692" spans="1:11" x14ac:dyDescent="0.25">
      <c r="A692">
        <v>3201381</v>
      </c>
      <c r="B692" s="1">
        <v>44607</v>
      </c>
      <c r="C692" t="s">
        <v>34</v>
      </c>
      <c r="D692" t="s">
        <v>90</v>
      </c>
      <c r="E692" t="s">
        <v>32</v>
      </c>
      <c r="F692">
        <v>398.2</v>
      </c>
      <c r="G692">
        <v>398.2</v>
      </c>
      <c r="I692" t="s">
        <v>89</v>
      </c>
      <c r="J692" t="s">
        <v>30</v>
      </c>
      <c r="K692">
        <v>4871</v>
      </c>
    </row>
    <row r="693" spans="1:11" x14ac:dyDescent="0.25">
      <c r="A693">
        <v>3219490</v>
      </c>
      <c r="B693" s="1">
        <v>44608</v>
      </c>
      <c r="C693" t="s">
        <v>34</v>
      </c>
      <c r="D693" t="s">
        <v>88</v>
      </c>
      <c r="E693" t="s">
        <v>32</v>
      </c>
      <c r="F693">
        <v>529.29999999999995</v>
      </c>
      <c r="G693">
        <v>529.29999999999995</v>
      </c>
      <c r="I693" t="s">
        <v>87</v>
      </c>
      <c r="J693" t="s">
        <v>30</v>
      </c>
      <c r="K693">
        <v>4871</v>
      </c>
    </row>
    <row r="694" spans="1:11" x14ac:dyDescent="0.25">
      <c r="A694">
        <v>3219507</v>
      </c>
      <c r="B694" s="1">
        <v>44608</v>
      </c>
      <c r="C694" t="s">
        <v>34</v>
      </c>
      <c r="D694" t="s">
        <v>86</v>
      </c>
      <c r="E694" t="s">
        <v>32</v>
      </c>
      <c r="F694">
        <v>877.61</v>
      </c>
      <c r="G694">
        <v>877.61</v>
      </c>
      <c r="I694" t="s">
        <v>85</v>
      </c>
      <c r="J694" t="s">
        <v>30</v>
      </c>
      <c r="K694">
        <v>4871</v>
      </c>
    </row>
    <row r="695" spans="1:11" x14ac:dyDescent="0.25">
      <c r="A695">
        <v>3219604</v>
      </c>
      <c r="B695" s="1">
        <v>44608</v>
      </c>
      <c r="C695" t="s">
        <v>34</v>
      </c>
      <c r="D695" t="s">
        <v>84</v>
      </c>
      <c r="E695" t="s">
        <v>32</v>
      </c>
      <c r="F695">
        <v>877.61</v>
      </c>
      <c r="G695">
        <v>877.61</v>
      </c>
      <c r="I695" t="s">
        <v>83</v>
      </c>
      <c r="J695" t="s">
        <v>30</v>
      </c>
      <c r="K695">
        <v>4871</v>
      </c>
    </row>
    <row r="696" spans="1:11" x14ac:dyDescent="0.25">
      <c r="A696">
        <v>3219605</v>
      </c>
      <c r="B696" s="1">
        <v>44608</v>
      </c>
      <c r="C696" t="s">
        <v>34</v>
      </c>
      <c r="D696" t="s">
        <v>82</v>
      </c>
      <c r="E696" t="s">
        <v>32</v>
      </c>
      <c r="F696">
        <v>141.65</v>
      </c>
      <c r="G696">
        <v>141.65</v>
      </c>
      <c r="I696" t="s">
        <v>81</v>
      </c>
      <c r="J696" t="s">
        <v>30</v>
      </c>
      <c r="K696">
        <v>4871</v>
      </c>
    </row>
    <row r="697" spans="1:11" x14ac:dyDescent="0.25">
      <c r="A697">
        <v>3227866</v>
      </c>
      <c r="B697" s="1">
        <v>44609</v>
      </c>
      <c r="C697" t="s">
        <v>34</v>
      </c>
      <c r="D697" t="s">
        <v>80</v>
      </c>
      <c r="E697" t="s">
        <v>32</v>
      </c>
      <c r="F697">
        <v>311.69</v>
      </c>
      <c r="G697">
        <v>311.69</v>
      </c>
      <c r="I697" t="s">
        <v>79</v>
      </c>
      <c r="J697" t="s">
        <v>30</v>
      </c>
      <c r="K697">
        <v>4871</v>
      </c>
    </row>
    <row r="698" spans="1:11" x14ac:dyDescent="0.25">
      <c r="A698">
        <v>3227877</v>
      </c>
      <c r="B698" s="1">
        <v>44609</v>
      </c>
      <c r="C698" t="s">
        <v>34</v>
      </c>
      <c r="D698" t="s">
        <v>78</v>
      </c>
      <c r="E698" t="s">
        <v>32</v>
      </c>
      <c r="F698">
        <v>529.29999999999995</v>
      </c>
      <c r="G698">
        <v>529.29999999999995</v>
      </c>
      <c r="I698" t="s">
        <v>77</v>
      </c>
      <c r="J698" t="s">
        <v>30</v>
      </c>
      <c r="K698">
        <v>4871</v>
      </c>
    </row>
    <row r="699" spans="1:11" x14ac:dyDescent="0.25">
      <c r="A699">
        <v>3259890</v>
      </c>
      <c r="B699" s="1">
        <v>44610</v>
      </c>
      <c r="C699" t="s">
        <v>34</v>
      </c>
      <c r="D699" t="s">
        <v>76</v>
      </c>
      <c r="E699" t="s">
        <v>32</v>
      </c>
      <c r="F699">
        <v>398.2</v>
      </c>
      <c r="G699">
        <v>398.2</v>
      </c>
      <c r="I699" t="s">
        <v>75</v>
      </c>
      <c r="J699" t="s">
        <v>30</v>
      </c>
      <c r="K699">
        <v>4871</v>
      </c>
    </row>
    <row r="700" spans="1:11" x14ac:dyDescent="0.25">
      <c r="A700">
        <v>3259902</v>
      </c>
      <c r="B700" s="1">
        <v>44610</v>
      </c>
      <c r="C700" t="s">
        <v>34</v>
      </c>
      <c r="D700" t="s">
        <v>74</v>
      </c>
      <c r="E700" t="s">
        <v>32</v>
      </c>
      <c r="F700">
        <v>398.2</v>
      </c>
      <c r="G700">
        <v>398.2</v>
      </c>
      <c r="I700" t="s">
        <v>73</v>
      </c>
      <c r="J700" t="s">
        <v>30</v>
      </c>
      <c r="K700">
        <v>4871</v>
      </c>
    </row>
    <row r="701" spans="1:11" x14ac:dyDescent="0.25">
      <c r="A701">
        <v>3260382</v>
      </c>
      <c r="B701" s="1">
        <v>44610</v>
      </c>
      <c r="C701" t="s">
        <v>34</v>
      </c>
      <c r="D701" t="s">
        <v>72</v>
      </c>
      <c r="E701" t="s">
        <v>32</v>
      </c>
      <c r="F701">
        <v>398.2</v>
      </c>
      <c r="G701">
        <v>398.2</v>
      </c>
      <c r="I701" t="s">
        <v>71</v>
      </c>
      <c r="J701" t="s">
        <v>30</v>
      </c>
      <c r="K701">
        <v>4871</v>
      </c>
    </row>
    <row r="702" spans="1:11" x14ac:dyDescent="0.25">
      <c r="A702">
        <v>3260384</v>
      </c>
      <c r="B702" s="1">
        <v>44610</v>
      </c>
      <c r="C702" t="s">
        <v>34</v>
      </c>
      <c r="D702" t="s">
        <v>70</v>
      </c>
      <c r="E702" t="s">
        <v>32</v>
      </c>
      <c r="F702">
        <v>398.2</v>
      </c>
      <c r="G702">
        <v>398.2</v>
      </c>
      <c r="I702" t="s">
        <v>69</v>
      </c>
      <c r="J702" t="s">
        <v>30</v>
      </c>
      <c r="K702">
        <v>4871</v>
      </c>
    </row>
    <row r="703" spans="1:11" x14ac:dyDescent="0.25">
      <c r="A703">
        <v>3260879</v>
      </c>
      <c r="B703" s="1">
        <v>44610</v>
      </c>
      <c r="C703" t="s">
        <v>34</v>
      </c>
      <c r="D703" t="s">
        <v>68</v>
      </c>
      <c r="E703" t="s">
        <v>32</v>
      </c>
      <c r="F703">
        <v>529.29999999999995</v>
      </c>
      <c r="G703">
        <v>529.29999999999995</v>
      </c>
      <c r="I703" t="s">
        <v>67</v>
      </c>
      <c r="J703" t="s">
        <v>30</v>
      </c>
      <c r="K703">
        <v>4871</v>
      </c>
    </row>
    <row r="704" spans="1:11" x14ac:dyDescent="0.25">
      <c r="A704">
        <v>3263953</v>
      </c>
      <c r="B704" s="1">
        <v>44613</v>
      </c>
      <c r="C704" t="s">
        <v>66</v>
      </c>
      <c r="D704" t="s">
        <v>65</v>
      </c>
      <c r="E704" t="s">
        <v>32</v>
      </c>
      <c r="F704">
        <v>529.29999999999995</v>
      </c>
      <c r="G704">
        <v>-529.29999999999995</v>
      </c>
      <c r="H704" t="s">
        <v>64</v>
      </c>
      <c r="I704" t="s">
        <v>63</v>
      </c>
      <c r="J704" t="s">
        <v>30</v>
      </c>
      <c r="K704">
        <v>4871</v>
      </c>
    </row>
    <row r="705" spans="1:11" x14ac:dyDescent="0.25">
      <c r="A705">
        <v>3271958</v>
      </c>
      <c r="B705" s="1">
        <v>44613</v>
      </c>
      <c r="C705" t="s">
        <v>34</v>
      </c>
      <c r="D705" t="s">
        <v>62</v>
      </c>
      <c r="E705" t="s">
        <v>32</v>
      </c>
      <c r="F705">
        <v>398.2</v>
      </c>
      <c r="G705">
        <v>398.2</v>
      </c>
      <c r="I705" t="s">
        <v>61</v>
      </c>
      <c r="J705" t="s">
        <v>30</v>
      </c>
      <c r="K705">
        <v>4871</v>
      </c>
    </row>
    <row r="706" spans="1:11" x14ac:dyDescent="0.25">
      <c r="A706">
        <v>3271961</v>
      </c>
      <c r="B706" s="1">
        <v>44613</v>
      </c>
      <c r="C706" t="s">
        <v>34</v>
      </c>
      <c r="D706" t="s">
        <v>60</v>
      </c>
      <c r="E706" t="s">
        <v>32</v>
      </c>
      <c r="F706">
        <v>529.29999999999995</v>
      </c>
      <c r="G706">
        <v>529.29999999999995</v>
      </c>
      <c r="I706" t="s">
        <v>59</v>
      </c>
      <c r="J706" t="s">
        <v>30</v>
      </c>
      <c r="K706">
        <v>4871</v>
      </c>
    </row>
    <row r="707" spans="1:11" x14ac:dyDescent="0.25">
      <c r="A707">
        <v>3271962</v>
      </c>
      <c r="B707" s="1">
        <v>44613</v>
      </c>
      <c r="C707" t="s">
        <v>34</v>
      </c>
      <c r="D707" t="s">
        <v>58</v>
      </c>
      <c r="E707" t="s">
        <v>32</v>
      </c>
      <c r="F707">
        <v>398.2</v>
      </c>
      <c r="G707">
        <v>398.2</v>
      </c>
      <c r="I707" t="s">
        <v>57</v>
      </c>
      <c r="J707" t="s">
        <v>30</v>
      </c>
      <c r="K707">
        <v>4871</v>
      </c>
    </row>
    <row r="708" spans="1:11" x14ac:dyDescent="0.25">
      <c r="A708">
        <v>3271963</v>
      </c>
      <c r="B708" s="1">
        <v>44613</v>
      </c>
      <c r="C708" t="s">
        <v>34</v>
      </c>
      <c r="D708" t="s">
        <v>56</v>
      </c>
      <c r="E708" t="s">
        <v>32</v>
      </c>
      <c r="F708">
        <v>311.69</v>
      </c>
      <c r="G708">
        <v>311.69</v>
      </c>
      <c r="I708" t="s">
        <v>55</v>
      </c>
      <c r="J708" t="s">
        <v>30</v>
      </c>
      <c r="K708">
        <v>4871</v>
      </c>
    </row>
    <row r="709" spans="1:11" x14ac:dyDescent="0.25">
      <c r="A709">
        <v>3271964</v>
      </c>
      <c r="B709" s="1">
        <v>44613</v>
      </c>
      <c r="C709" t="s">
        <v>34</v>
      </c>
      <c r="D709" t="s">
        <v>54</v>
      </c>
      <c r="E709" t="s">
        <v>32</v>
      </c>
      <c r="F709">
        <v>529.29999999999995</v>
      </c>
      <c r="G709">
        <v>529.29999999999995</v>
      </c>
      <c r="I709" t="s">
        <v>53</v>
      </c>
      <c r="J709" t="s">
        <v>30</v>
      </c>
      <c r="K709">
        <v>4871</v>
      </c>
    </row>
    <row r="710" spans="1:11" x14ac:dyDescent="0.25">
      <c r="A710">
        <v>3271967</v>
      </c>
      <c r="B710" s="1">
        <v>44613</v>
      </c>
      <c r="C710" t="s">
        <v>34</v>
      </c>
      <c r="D710" t="s">
        <v>52</v>
      </c>
      <c r="E710" t="s">
        <v>32</v>
      </c>
      <c r="F710">
        <v>539.85</v>
      </c>
      <c r="G710">
        <v>539.85</v>
      </c>
      <c r="I710" t="s">
        <v>51</v>
      </c>
      <c r="J710" t="s">
        <v>30</v>
      </c>
      <c r="K710">
        <v>4871</v>
      </c>
    </row>
    <row r="711" spans="1:11" x14ac:dyDescent="0.25">
      <c r="A711">
        <v>3271970</v>
      </c>
      <c r="B711" s="1">
        <v>44613</v>
      </c>
      <c r="C711" t="s">
        <v>34</v>
      </c>
      <c r="D711" t="s">
        <v>50</v>
      </c>
      <c r="E711" t="s">
        <v>32</v>
      </c>
      <c r="F711">
        <v>398.2</v>
      </c>
      <c r="G711">
        <v>398.2</v>
      </c>
      <c r="I711" t="s">
        <v>49</v>
      </c>
      <c r="J711" t="s">
        <v>30</v>
      </c>
      <c r="K711">
        <v>4871</v>
      </c>
    </row>
    <row r="712" spans="1:11" x14ac:dyDescent="0.25">
      <c r="A712">
        <v>3271973</v>
      </c>
      <c r="B712" s="1">
        <v>44613</v>
      </c>
      <c r="C712" t="s">
        <v>34</v>
      </c>
      <c r="D712" t="s">
        <v>48</v>
      </c>
      <c r="E712" t="s">
        <v>32</v>
      </c>
      <c r="F712">
        <v>398.2</v>
      </c>
      <c r="G712">
        <v>398.2</v>
      </c>
      <c r="I712" t="s">
        <v>47</v>
      </c>
      <c r="J712" t="s">
        <v>30</v>
      </c>
      <c r="K712">
        <v>4871</v>
      </c>
    </row>
    <row r="713" spans="1:11" x14ac:dyDescent="0.25">
      <c r="A713">
        <v>3271974</v>
      </c>
      <c r="B713" s="1">
        <v>44613</v>
      </c>
      <c r="C713" t="s">
        <v>34</v>
      </c>
      <c r="D713" t="s">
        <v>46</v>
      </c>
      <c r="E713" t="s">
        <v>32</v>
      </c>
      <c r="F713">
        <v>529.29999999999995</v>
      </c>
      <c r="G713">
        <v>529.29999999999995</v>
      </c>
      <c r="I713" t="s">
        <v>45</v>
      </c>
      <c r="J713" t="s">
        <v>30</v>
      </c>
      <c r="K713">
        <v>4871</v>
      </c>
    </row>
    <row r="714" spans="1:11" x14ac:dyDescent="0.25">
      <c r="A714">
        <v>3272058</v>
      </c>
      <c r="B714" s="1">
        <v>44613</v>
      </c>
      <c r="C714" t="s">
        <v>34</v>
      </c>
      <c r="D714" t="s">
        <v>44</v>
      </c>
      <c r="E714" t="s">
        <v>32</v>
      </c>
      <c r="F714">
        <v>653.17999999999995</v>
      </c>
      <c r="G714">
        <v>653.17999999999995</v>
      </c>
      <c r="I714" t="s">
        <v>43</v>
      </c>
      <c r="J714" t="s">
        <v>30</v>
      </c>
      <c r="K714">
        <v>4871</v>
      </c>
    </row>
    <row r="715" spans="1:11" x14ac:dyDescent="0.25">
      <c r="A715">
        <v>3272062</v>
      </c>
      <c r="B715" s="1">
        <v>44613</v>
      </c>
      <c r="C715" t="s">
        <v>34</v>
      </c>
      <c r="D715" t="s">
        <v>42</v>
      </c>
      <c r="E715" t="s">
        <v>32</v>
      </c>
      <c r="F715">
        <v>398.2</v>
      </c>
      <c r="G715">
        <v>398.2</v>
      </c>
      <c r="I715" t="s">
        <v>41</v>
      </c>
      <c r="J715" t="s">
        <v>30</v>
      </c>
      <c r="K715">
        <v>4871</v>
      </c>
    </row>
    <row r="716" spans="1:11" x14ac:dyDescent="0.25">
      <c r="A716">
        <v>3272063</v>
      </c>
      <c r="B716" s="1">
        <v>44613</v>
      </c>
      <c r="C716" t="s">
        <v>34</v>
      </c>
      <c r="D716" t="s">
        <v>40</v>
      </c>
      <c r="E716" t="s">
        <v>32</v>
      </c>
      <c r="F716">
        <v>398.2</v>
      </c>
      <c r="G716">
        <v>398.2</v>
      </c>
      <c r="I716" t="s">
        <v>39</v>
      </c>
      <c r="J716" t="s">
        <v>30</v>
      </c>
      <c r="K716">
        <v>4871</v>
      </c>
    </row>
    <row r="717" spans="1:11" x14ac:dyDescent="0.25">
      <c r="A717">
        <v>3272066</v>
      </c>
      <c r="B717" s="1">
        <v>44613</v>
      </c>
      <c r="C717" t="s">
        <v>34</v>
      </c>
      <c r="D717" t="s">
        <v>38</v>
      </c>
      <c r="E717" t="s">
        <v>32</v>
      </c>
      <c r="F717">
        <v>398.2</v>
      </c>
      <c r="G717">
        <v>398.2</v>
      </c>
      <c r="I717" t="s">
        <v>37</v>
      </c>
      <c r="J717" t="s">
        <v>30</v>
      </c>
      <c r="K717">
        <v>4871</v>
      </c>
    </row>
    <row r="718" spans="1:11" x14ac:dyDescent="0.25">
      <c r="A718">
        <v>3272067</v>
      </c>
      <c r="B718" s="1">
        <v>44613</v>
      </c>
      <c r="C718" t="s">
        <v>34</v>
      </c>
      <c r="D718" t="s">
        <v>36</v>
      </c>
      <c r="E718" t="s">
        <v>32</v>
      </c>
      <c r="F718">
        <v>529.29999999999995</v>
      </c>
      <c r="G718">
        <v>529.29999999999995</v>
      </c>
      <c r="I718" t="s">
        <v>35</v>
      </c>
      <c r="J718" t="s">
        <v>30</v>
      </c>
      <c r="K718">
        <v>4871</v>
      </c>
    </row>
    <row r="719" spans="1:11" x14ac:dyDescent="0.25">
      <c r="A719">
        <v>3272072</v>
      </c>
      <c r="B719" s="1">
        <v>44613</v>
      </c>
      <c r="C719" t="s">
        <v>34</v>
      </c>
      <c r="D719" t="s">
        <v>33</v>
      </c>
      <c r="E719" t="s">
        <v>32</v>
      </c>
      <c r="F719">
        <v>529.29999999999995</v>
      </c>
      <c r="G719">
        <v>529.29999999999995</v>
      </c>
      <c r="I719" t="s">
        <v>31</v>
      </c>
      <c r="J719" t="s">
        <v>30</v>
      </c>
      <c r="K719">
        <v>4871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6405-7B0F-4646-9A19-A3255C9DA734}">
  <dimension ref="A1:H16"/>
  <sheetViews>
    <sheetView workbookViewId="0">
      <selection activeCell="H16" sqref="A1:H16"/>
    </sheetView>
  </sheetViews>
  <sheetFormatPr defaultRowHeight="15" x14ac:dyDescent="0.25"/>
  <cols>
    <col min="1" max="1" width="15.7109375" bestFit="1" customWidth="1"/>
    <col min="2" max="2" width="12.42578125" bestFit="1" customWidth="1"/>
    <col min="3" max="3" width="18.7109375" bestFit="1" customWidth="1"/>
    <col min="4" max="4" width="13.5703125" bestFit="1" customWidth="1"/>
    <col min="5" max="5" width="16.5703125" bestFit="1" customWidth="1"/>
    <col min="6" max="6" width="13.7109375" bestFit="1" customWidth="1"/>
    <col min="7" max="7" width="8.7109375" bestFit="1" customWidth="1"/>
  </cols>
  <sheetData>
    <row r="1" spans="1:8" x14ac:dyDescent="0.25">
      <c r="A1" t="s">
        <v>2</v>
      </c>
      <c r="B1" t="s">
        <v>6</v>
      </c>
      <c r="C1" t="s">
        <v>25</v>
      </c>
      <c r="D1" t="s">
        <v>26</v>
      </c>
      <c r="E1" t="s">
        <v>27</v>
      </c>
      <c r="F1" t="s">
        <v>1477</v>
      </c>
      <c r="G1" t="s">
        <v>1485</v>
      </c>
    </row>
    <row r="2" spans="1:8" x14ac:dyDescent="0.25">
      <c r="A2" t="s">
        <v>7</v>
      </c>
      <c r="B2">
        <v>1116.4000000000001</v>
      </c>
      <c r="C2">
        <v>940195</v>
      </c>
      <c r="D2" s="1">
        <v>44588</v>
      </c>
      <c r="E2">
        <v>7373.19</v>
      </c>
      <c r="F2" t="s">
        <v>1478</v>
      </c>
      <c r="G2">
        <v>2</v>
      </c>
      <c r="H2" s="9"/>
    </row>
    <row r="3" spans="1:8" x14ac:dyDescent="0.25">
      <c r="A3" t="s">
        <v>8</v>
      </c>
      <c r="B3">
        <v>259.89999999999998</v>
      </c>
    </row>
    <row r="4" spans="1:8" x14ac:dyDescent="0.25">
      <c r="A4" t="s">
        <v>9</v>
      </c>
      <c r="B4">
        <v>259.89999999999998</v>
      </c>
    </row>
    <row r="5" spans="1:8" x14ac:dyDescent="0.25">
      <c r="A5" t="s">
        <v>10</v>
      </c>
      <c r="B5">
        <v>259.89999999999998</v>
      </c>
    </row>
    <row r="6" spans="1:8" x14ac:dyDescent="0.25">
      <c r="A6" t="s">
        <v>11</v>
      </c>
      <c r="B6">
        <v>640.12</v>
      </c>
    </row>
    <row r="7" spans="1:8" x14ac:dyDescent="0.25">
      <c r="A7" t="s">
        <v>12</v>
      </c>
      <c r="B7">
        <v>860.06</v>
      </c>
    </row>
    <row r="8" spans="1:8" x14ac:dyDescent="0.25">
      <c r="A8" t="s">
        <v>13</v>
      </c>
      <c r="B8">
        <v>390.24</v>
      </c>
    </row>
    <row r="9" spans="1:8" x14ac:dyDescent="0.25">
      <c r="A9" t="s">
        <v>14</v>
      </c>
      <c r="B9">
        <v>259.89999999999998</v>
      </c>
    </row>
    <row r="10" spans="1:8" x14ac:dyDescent="0.25">
      <c r="A10" t="s">
        <v>15</v>
      </c>
      <c r="B10">
        <v>259.89999999999998</v>
      </c>
    </row>
    <row r="11" spans="1:8" x14ac:dyDescent="0.25">
      <c r="A11" t="s">
        <v>16</v>
      </c>
      <c r="B11">
        <v>259.89999999999998</v>
      </c>
    </row>
    <row r="12" spans="1:8" x14ac:dyDescent="0.25">
      <c r="A12" t="s">
        <v>17</v>
      </c>
      <c r="B12">
        <v>390.24</v>
      </c>
    </row>
    <row r="13" spans="1:8" x14ac:dyDescent="0.25">
      <c r="A13" t="s">
        <v>18</v>
      </c>
      <c r="B13">
        <v>475.53</v>
      </c>
    </row>
    <row r="14" spans="1:8" x14ac:dyDescent="0.25">
      <c r="A14" t="s">
        <v>19</v>
      </c>
      <c r="B14">
        <v>390.24</v>
      </c>
    </row>
    <row r="15" spans="1:8" x14ac:dyDescent="0.25">
      <c r="A15" t="s">
        <v>20</v>
      </c>
      <c r="B15">
        <v>856.86</v>
      </c>
    </row>
    <row r="16" spans="1:8" x14ac:dyDescent="0.25">
      <c r="A16" t="s">
        <v>21</v>
      </c>
      <c r="B16">
        <v>694.1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D369B-8D46-43BE-901E-C3D61F151E31}">
  <dimension ref="A1:R41"/>
  <sheetViews>
    <sheetView workbookViewId="0">
      <selection activeCell="J2" sqref="J2"/>
    </sheetView>
  </sheetViews>
  <sheetFormatPr defaultRowHeight="15" x14ac:dyDescent="0.25"/>
  <cols>
    <col min="1" max="1" width="15.7109375" bestFit="1" customWidth="1"/>
    <col min="2" max="2" width="12.42578125" bestFit="1" customWidth="1"/>
    <col min="3" max="3" width="18.7109375" bestFit="1" customWidth="1"/>
    <col min="4" max="4" width="13.5703125" style="1" bestFit="1" customWidth="1"/>
    <col min="5" max="5" width="16.5703125" bestFit="1" customWidth="1"/>
    <col min="6" max="7" width="13.7109375" bestFit="1" customWidth="1"/>
    <col min="8" max="8" width="14.42578125" bestFit="1" customWidth="1"/>
    <col min="9" max="9" width="16.140625" bestFit="1" customWidth="1"/>
    <col min="10" max="10" width="41.140625" bestFit="1" customWidth="1"/>
    <col min="11" max="11" width="119.28515625" bestFit="1" customWidth="1"/>
    <col min="12" max="12" width="17.7109375" bestFit="1" customWidth="1"/>
    <col min="13" max="13" width="6.42578125" bestFit="1" customWidth="1"/>
    <col min="14" max="14" width="19.5703125" bestFit="1" customWidth="1"/>
    <col min="15" max="15" width="9" bestFit="1" customWidth="1"/>
    <col min="16" max="17" width="16.5703125" bestFit="1" customWidth="1"/>
    <col min="18" max="18" width="20" bestFit="1" customWidth="1"/>
  </cols>
  <sheetData>
    <row r="1" spans="1:11" x14ac:dyDescent="0.25">
      <c r="A1" t="s">
        <v>2</v>
      </c>
      <c r="B1" t="s">
        <v>6</v>
      </c>
      <c r="C1" t="s">
        <v>25</v>
      </c>
      <c r="D1" s="1" t="s">
        <v>26</v>
      </c>
      <c r="E1" t="s">
        <v>27</v>
      </c>
      <c r="F1" t="s">
        <v>1477</v>
      </c>
      <c r="G1" t="s">
        <v>1506</v>
      </c>
      <c r="H1" t="s">
        <v>1507</v>
      </c>
      <c r="I1" t="s">
        <v>1508</v>
      </c>
      <c r="J1" t="s">
        <v>1509</v>
      </c>
      <c r="K1" t="s">
        <v>29</v>
      </c>
    </row>
    <row r="2" spans="1:11" x14ac:dyDescent="0.25">
      <c r="A2" t="s">
        <v>7</v>
      </c>
      <c r="B2">
        <v>1116.4000000000001</v>
      </c>
      <c r="C2">
        <v>940195</v>
      </c>
      <c r="D2" s="1">
        <v>44588</v>
      </c>
      <c r="E2">
        <v>6135.62</v>
      </c>
      <c r="F2" t="s">
        <v>1478</v>
      </c>
      <c r="G2">
        <v>1139.18</v>
      </c>
      <c r="H2">
        <f>G2-B2</f>
        <v>22.779999999999973</v>
      </c>
      <c r="I2" s="8">
        <f>H2/G2*100</f>
        <v>1.9996839832159952</v>
      </c>
      <c r="J2" s="8" t="s">
        <v>1510</v>
      </c>
      <c r="K2" t="s">
        <v>1476</v>
      </c>
    </row>
    <row r="3" spans="1:11" x14ac:dyDescent="0.25">
      <c r="A3" t="s">
        <v>8</v>
      </c>
      <c r="B3">
        <v>259.89999999999998</v>
      </c>
      <c r="G3">
        <v>265.2</v>
      </c>
      <c r="K3" t="s">
        <v>1482</v>
      </c>
    </row>
    <row r="4" spans="1:11" x14ac:dyDescent="0.25">
      <c r="A4" t="s">
        <v>9</v>
      </c>
      <c r="B4">
        <v>259.89999999999998</v>
      </c>
      <c r="G4">
        <v>265.2</v>
      </c>
      <c r="K4" t="s">
        <v>1489</v>
      </c>
    </row>
    <row r="5" spans="1:11" x14ac:dyDescent="0.25">
      <c r="A5" t="s">
        <v>10</v>
      </c>
      <c r="B5">
        <v>259.89999999999998</v>
      </c>
      <c r="G5">
        <v>265.2</v>
      </c>
    </row>
    <row r="6" spans="1:11" x14ac:dyDescent="0.25">
      <c r="A6" t="s">
        <v>11</v>
      </c>
      <c r="B6">
        <v>640.12</v>
      </c>
      <c r="G6">
        <v>653.17999999999995</v>
      </c>
    </row>
    <row r="7" spans="1:11" x14ac:dyDescent="0.25">
      <c r="A7" t="s">
        <v>12</v>
      </c>
      <c r="B7">
        <v>860.06</v>
      </c>
      <c r="G7">
        <v>877.61</v>
      </c>
    </row>
    <row r="8" spans="1:11" x14ac:dyDescent="0.25">
      <c r="A8" t="s">
        <v>13</v>
      </c>
      <c r="B8">
        <v>390.24</v>
      </c>
      <c r="G8">
        <v>398.2</v>
      </c>
    </row>
    <row r="9" spans="1:11" x14ac:dyDescent="0.25">
      <c r="A9" t="s">
        <v>14</v>
      </c>
      <c r="B9">
        <v>259.89999999999998</v>
      </c>
      <c r="G9">
        <v>265.2</v>
      </c>
    </row>
    <row r="10" spans="1:11" x14ac:dyDescent="0.25">
      <c r="A10" t="s">
        <v>15</v>
      </c>
      <c r="B10">
        <v>259.89999999999998</v>
      </c>
      <c r="G10">
        <v>265.2</v>
      </c>
    </row>
    <row r="11" spans="1:11" x14ac:dyDescent="0.25">
      <c r="A11" t="s">
        <v>16</v>
      </c>
      <c r="B11">
        <v>259.89999999999998</v>
      </c>
      <c r="G11">
        <v>265.2</v>
      </c>
    </row>
    <row r="12" spans="1:11" x14ac:dyDescent="0.25">
      <c r="A12" t="s">
        <v>17</v>
      </c>
      <c r="B12">
        <v>390.24</v>
      </c>
      <c r="G12">
        <v>398.2</v>
      </c>
    </row>
    <row r="13" spans="1:11" x14ac:dyDescent="0.25">
      <c r="A13" t="s">
        <v>18</v>
      </c>
      <c r="B13">
        <v>475.53</v>
      </c>
      <c r="G13">
        <v>485.23</v>
      </c>
    </row>
    <row r="14" spans="1:11" x14ac:dyDescent="0.25">
      <c r="A14" t="s">
        <v>19</v>
      </c>
      <c r="B14">
        <v>390.24</v>
      </c>
      <c r="G14">
        <v>398.2</v>
      </c>
    </row>
    <row r="15" spans="1:11" x14ac:dyDescent="0.25">
      <c r="A15" t="s">
        <v>20</v>
      </c>
      <c r="B15">
        <v>856.86</v>
      </c>
      <c r="G15">
        <v>874.35</v>
      </c>
    </row>
    <row r="16" spans="1:11" x14ac:dyDescent="0.25">
      <c r="A16" t="s">
        <v>21</v>
      </c>
      <c r="B16">
        <v>694.1</v>
      </c>
      <c r="G16">
        <v>708.27</v>
      </c>
    </row>
    <row r="17" spans="1:18" x14ac:dyDescent="0.25">
      <c r="A17" t="s">
        <v>261</v>
      </c>
      <c r="B17">
        <v>-708.27</v>
      </c>
      <c r="G17">
        <v>708.27</v>
      </c>
    </row>
    <row r="18" spans="1:18" x14ac:dyDescent="0.25">
      <c r="A18" t="s">
        <v>77</v>
      </c>
      <c r="B18">
        <v>-529.29999999999995</v>
      </c>
      <c r="G18">
        <v>529.29999999999995</v>
      </c>
    </row>
    <row r="20" spans="1:18" x14ac:dyDescent="0.25">
      <c r="G20">
        <f>SUM(G2:G16)</f>
        <v>7523.619999999999</v>
      </c>
    </row>
    <row r="23" spans="1:18" x14ac:dyDescent="0.25">
      <c r="B23" t="s">
        <v>2</v>
      </c>
      <c r="C23" t="s">
        <v>6</v>
      </c>
      <c r="D23" s="1" t="s">
        <v>1470</v>
      </c>
      <c r="E23" t="s">
        <v>1469</v>
      </c>
      <c r="F23" t="s">
        <v>1468</v>
      </c>
      <c r="G23" t="s">
        <v>1467</v>
      </c>
      <c r="H23" t="s">
        <v>1466</v>
      </c>
      <c r="I23" t="s">
        <v>1465</v>
      </c>
      <c r="J23" t="s">
        <v>4</v>
      </c>
      <c r="K23" t="s">
        <v>1464</v>
      </c>
      <c r="L23" t="s">
        <v>1463</v>
      </c>
      <c r="M23" t="s">
        <v>1462</v>
      </c>
      <c r="N23" t="s">
        <v>1461</v>
      </c>
      <c r="O23" t="s">
        <v>1522</v>
      </c>
      <c r="P23" t="s">
        <v>1523</v>
      </c>
      <c r="Q23" t="s">
        <v>1524</v>
      </c>
      <c r="R23" t="s">
        <v>1525</v>
      </c>
    </row>
    <row r="24" spans="1:18" x14ac:dyDescent="0.25">
      <c r="A24">
        <v>0</v>
      </c>
      <c r="B24" t="s">
        <v>7</v>
      </c>
      <c r="C24">
        <v>1116.4000000000001</v>
      </c>
      <c r="D24" s="1">
        <v>2931735</v>
      </c>
      <c r="E24" s="1">
        <v>44582</v>
      </c>
      <c r="F24" t="s">
        <v>34</v>
      </c>
      <c r="G24" t="s">
        <v>225</v>
      </c>
      <c r="H24" t="s">
        <v>32</v>
      </c>
      <c r="I24">
        <v>1139.18</v>
      </c>
      <c r="J24">
        <v>1139.18</v>
      </c>
      <c r="L24" t="s">
        <v>7</v>
      </c>
      <c r="M24" t="s">
        <v>30</v>
      </c>
      <c r="N24">
        <v>4871</v>
      </c>
      <c r="O24" t="s">
        <v>7</v>
      </c>
      <c r="P24">
        <v>22.779999999999902</v>
      </c>
      <c r="Q24">
        <v>2</v>
      </c>
      <c r="R24" t="s">
        <v>1526</v>
      </c>
    </row>
    <row r="25" spans="1:18" x14ac:dyDescent="0.25">
      <c r="A25">
        <v>1</v>
      </c>
      <c r="B25" t="s">
        <v>8</v>
      </c>
      <c r="C25">
        <v>259.89999999999998</v>
      </c>
      <c r="D25" s="1">
        <v>2940745</v>
      </c>
      <c r="E25" s="1">
        <v>44585</v>
      </c>
      <c r="F25" t="s">
        <v>34</v>
      </c>
      <c r="G25" t="s">
        <v>213</v>
      </c>
      <c r="H25" t="s">
        <v>32</v>
      </c>
      <c r="I25">
        <v>265.2</v>
      </c>
      <c r="J25">
        <v>265.2</v>
      </c>
      <c r="L25" t="s">
        <v>8</v>
      </c>
      <c r="M25" t="s">
        <v>30</v>
      </c>
      <c r="N25">
        <v>4871</v>
      </c>
      <c r="O25" t="s">
        <v>8</v>
      </c>
      <c r="P25">
        <v>5.3000000000000096</v>
      </c>
      <c r="Q25">
        <v>1.998</v>
      </c>
      <c r="R25" t="s">
        <v>1527</v>
      </c>
    </row>
    <row r="26" spans="1:18" x14ac:dyDescent="0.25">
      <c r="A26">
        <v>2</v>
      </c>
      <c r="B26" t="s">
        <v>9</v>
      </c>
      <c r="C26">
        <v>259.89999999999998</v>
      </c>
      <c r="D26" s="1">
        <v>2940632</v>
      </c>
      <c r="E26" s="1">
        <v>44585</v>
      </c>
      <c r="F26" t="s">
        <v>34</v>
      </c>
      <c r="G26" t="s">
        <v>224</v>
      </c>
      <c r="H26" t="s">
        <v>32</v>
      </c>
      <c r="I26">
        <v>265.2</v>
      </c>
      <c r="J26">
        <v>265.2</v>
      </c>
      <c r="L26" t="s">
        <v>9</v>
      </c>
      <c r="M26" t="s">
        <v>30</v>
      </c>
      <c r="N26">
        <v>4871</v>
      </c>
      <c r="O26" t="s">
        <v>9</v>
      </c>
      <c r="P26">
        <v>5.3000000000000096</v>
      </c>
      <c r="Q26">
        <v>1.998</v>
      </c>
      <c r="R26" t="s">
        <v>1527</v>
      </c>
    </row>
    <row r="27" spans="1:18" x14ac:dyDescent="0.25">
      <c r="A27">
        <v>3</v>
      </c>
      <c r="B27" t="s">
        <v>10</v>
      </c>
      <c r="C27">
        <v>259.89999999999998</v>
      </c>
      <c r="D27" s="1">
        <v>2940668</v>
      </c>
      <c r="E27" s="1">
        <v>44585</v>
      </c>
      <c r="F27" t="s">
        <v>34</v>
      </c>
      <c r="G27" t="s">
        <v>218</v>
      </c>
      <c r="H27" t="s">
        <v>32</v>
      </c>
      <c r="I27">
        <v>265.2</v>
      </c>
      <c r="J27">
        <v>265.2</v>
      </c>
      <c r="L27" t="s">
        <v>10</v>
      </c>
      <c r="M27" t="s">
        <v>30</v>
      </c>
      <c r="N27">
        <v>4871</v>
      </c>
      <c r="O27" t="s">
        <v>10</v>
      </c>
      <c r="P27">
        <v>5.3000000000000096</v>
      </c>
      <c r="Q27">
        <v>1.998</v>
      </c>
      <c r="R27" t="s">
        <v>1527</v>
      </c>
    </row>
    <row r="28" spans="1:18" x14ac:dyDescent="0.25">
      <c r="A28">
        <v>4</v>
      </c>
      <c r="B28" t="s">
        <v>11</v>
      </c>
      <c r="C28">
        <v>640.12</v>
      </c>
      <c r="D28" s="1">
        <v>2940651</v>
      </c>
      <c r="E28" s="1">
        <v>44585</v>
      </c>
      <c r="F28" t="s">
        <v>34</v>
      </c>
      <c r="G28" t="s">
        <v>220</v>
      </c>
      <c r="H28" t="s">
        <v>32</v>
      </c>
      <c r="I28">
        <v>653.17999999999995</v>
      </c>
      <c r="J28">
        <v>653.17999999999995</v>
      </c>
      <c r="L28" t="s">
        <v>11</v>
      </c>
      <c r="M28" t="s">
        <v>30</v>
      </c>
      <c r="N28">
        <v>4871</v>
      </c>
      <c r="O28" t="s">
        <v>11</v>
      </c>
      <c r="P28">
        <v>13.059999999999899</v>
      </c>
      <c r="Q28">
        <v>1.9990000000000001</v>
      </c>
      <c r="R28" t="s">
        <v>1527</v>
      </c>
    </row>
    <row r="29" spans="1:18" x14ac:dyDescent="0.25">
      <c r="A29">
        <v>5</v>
      </c>
      <c r="B29" t="s">
        <v>12</v>
      </c>
      <c r="C29">
        <v>860.06</v>
      </c>
      <c r="D29" s="1">
        <v>2940637</v>
      </c>
      <c r="E29" s="1">
        <v>44585</v>
      </c>
      <c r="F29" t="s">
        <v>34</v>
      </c>
      <c r="G29" t="s">
        <v>223</v>
      </c>
      <c r="H29" t="s">
        <v>32</v>
      </c>
      <c r="I29">
        <v>877.61</v>
      </c>
      <c r="J29">
        <v>877.61</v>
      </c>
      <c r="L29" t="s">
        <v>12</v>
      </c>
      <c r="M29" t="s">
        <v>30</v>
      </c>
      <c r="N29">
        <v>4871</v>
      </c>
      <c r="O29" t="s">
        <v>12</v>
      </c>
      <c r="P29">
        <v>17.55</v>
      </c>
      <c r="Q29">
        <v>2</v>
      </c>
      <c r="R29" t="s">
        <v>1526</v>
      </c>
    </row>
    <row r="30" spans="1:18" x14ac:dyDescent="0.25">
      <c r="A30">
        <v>6</v>
      </c>
      <c r="B30" t="s">
        <v>13</v>
      </c>
      <c r="C30">
        <v>390.24</v>
      </c>
      <c r="D30" s="1">
        <v>2940641</v>
      </c>
      <c r="E30" s="1">
        <v>44585</v>
      </c>
      <c r="F30" t="s">
        <v>34</v>
      </c>
      <c r="G30" t="s">
        <v>221</v>
      </c>
      <c r="H30" t="s">
        <v>32</v>
      </c>
      <c r="I30">
        <v>398.2</v>
      </c>
      <c r="J30">
        <v>398.2</v>
      </c>
      <c r="L30" t="s">
        <v>13</v>
      </c>
      <c r="M30" t="s">
        <v>30</v>
      </c>
      <c r="N30">
        <v>4871</v>
      </c>
      <c r="O30" t="s">
        <v>13</v>
      </c>
      <c r="P30">
        <v>7.9599999999999698</v>
      </c>
      <c r="Q30">
        <v>1.9990000000000001</v>
      </c>
      <c r="R30" t="s">
        <v>1527</v>
      </c>
    </row>
    <row r="31" spans="1:18" x14ac:dyDescent="0.25">
      <c r="A31">
        <v>7</v>
      </c>
      <c r="B31" t="s">
        <v>14</v>
      </c>
      <c r="C31">
        <v>259.89999999999998</v>
      </c>
      <c r="D31" s="1">
        <v>2940736</v>
      </c>
      <c r="E31" s="1">
        <v>44585</v>
      </c>
      <c r="F31" t="s">
        <v>34</v>
      </c>
      <c r="G31" t="s">
        <v>215</v>
      </c>
      <c r="H31" t="s">
        <v>32</v>
      </c>
      <c r="I31">
        <v>265.2</v>
      </c>
      <c r="J31">
        <v>265.2</v>
      </c>
      <c r="L31" t="s">
        <v>14</v>
      </c>
      <c r="M31" t="s">
        <v>30</v>
      </c>
      <c r="N31">
        <v>4871</v>
      </c>
      <c r="O31" t="s">
        <v>14</v>
      </c>
      <c r="P31">
        <v>5.3000000000000096</v>
      </c>
      <c r="Q31">
        <v>1.998</v>
      </c>
      <c r="R31" t="s">
        <v>1527</v>
      </c>
    </row>
    <row r="32" spans="1:18" x14ac:dyDescent="0.25">
      <c r="A32">
        <v>8</v>
      </c>
      <c r="B32" t="s">
        <v>15</v>
      </c>
      <c r="C32">
        <v>259.89999999999998</v>
      </c>
      <c r="D32" s="1">
        <v>2940743</v>
      </c>
      <c r="E32" s="1">
        <v>44585</v>
      </c>
      <c r="F32" t="s">
        <v>34</v>
      </c>
      <c r="G32" t="s">
        <v>214</v>
      </c>
      <c r="H32" t="s">
        <v>32</v>
      </c>
      <c r="I32">
        <v>265.2</v>
      </c>
      <c r="J32">
        <v>265.2</v>
      </c>
      <c r="L32" t="s">
        <v>15</v>
      </c>
      <c r="M32" t="s">
        <v>30</v>
      </c>
      <c r="N32">
        <v>4871</v>
      </c>
      <c r="O32" t="s">
        <v>15</v>
      </c>
      <c r="P32">
        <v>5.3000000000000096</v>
      </c>
      <c r="Q32">
        <v>1.998</v>
      </c>
      <c r="R32" t="s">
        <v>1527</v>
      </c>
    </row>
    <row r="33" spans="1:18" x14ac:dyDescent="0.25">
      <c r="A33">
        <v>9</v>
      </c>
      <c r="B33" t="s">
        <v>16</v>
      </c>
      <c r="C33">
        <v>259.89999999999998</v>
      </c>
      <c r="D33" s="1">
        <v>2940757</v>
      </c>
      <c r="E33" s="1">
        <v>44585</v>
      </c>
      <c r="F33" t="s">
        <v>34</v>
      </c>
      <c r="G33" t="s">
        <v>211</v>
      </c>
      <c r="H33" t="s">
        <v>32</v>
      </c>
      <c r="I33">
        <v>265.2</v>
      </c>
      <c r="J33">
        <v>265.2</v>
      </c>
      <c r="L33" t="s">
        <v>16</v>
      </c>
      <c r="M33" t="s">
        <v>30</v>
      </c>
      <c r="N33">
        <v>4871</v>
      </c>
      <c r="O33" t="s">
        <v>16</v>
      </c>
      <c r="P33">
        <v>5.3000000000000096</v>
      </c>
      <c r="Q33">
        <v>1.998</v>
      </c>
      <c r="R33" t="s">
        <v>1527</v>
      </c>
    </row>
    <row r="34" spans="1:18" x14ac:dyDescent="0.25">
      <c r="A34">
        <v>10</v>
      </c>
      <c r="B34" t="s">
        <v>17</v>
      </c>
      <c r="C34">
        <v>390.24</v>
      </c>
      <c r="D34" s="1">
        <v>2940749</v>
      </c>
      <c r="E34" s="1">
        <v>44585</v>
      </c>
      <c r="F34" t="s">
        <v>34</v>
      </c>
      <c r="G34" t="s">
        <v>212</v>
      </c>
      <c r="H34" t="s">
        <v>32</v>
      </c>
      <c r="I34">
        <v>398.2</v>
      </c>
      <c r="J34">
        <v>398.2</v>
      </c>
      <c r="L34" t="s">
        <v>17</v>
      </c>
      <c r="M34" t="s">
        <v>30</v>
      </c>
      <c r="N34">
        <v>4871</v>
      </c>
      <c r="O34" t="s">
        <v>17</v>
      </c>
      <c r="P34">
        <v>7.9599999999999698</v>
      </c>
      <c r="Q34">
        <v>1.9990000000000001</v>
      </c>
      <c r="R34" t="s">
        <v>1527</v>
      </c>
    </row>
    <row r="35" spans="1:18" x14ac:dyDescent="0.25">
      <c r="A35">
        <v>11</v>
      </c>
      <c r="B35" t="s">
        <v>18</v>
      </c>
      <c r="C35">
        <v>475.53</v>
      </c>
      <c r="D35" s="1">
        <v>2940652</v>
      </c>
      <c r="E35" s="1">
        <v>44585</v>
      </c>
      <c r="F35" t="s">
        <v>34</v>
      </c>
      <c r="G35" t="s">
        <v>219</v>
      </c>
      <c r="H35" t="s">
        <v>32</v>
      </c>
      <c r="I35">
        <v>485.23</v>
      </c>
      <c r="J35">
        <v>485.23</v>
      </c>
      <c r="L35" t="s">
        <v>18</v>
      </c>
      <c r="M35" t="s">
        <v>30</v>
      </c>
      <c r="N35">
        <v>4871</v>
      </c>
      <c r="O35" t="s">
        <v>18</v>
      </c>
      <c r="P35">
        <v>9.7000000000000401</v>
      </c>
      <c r="Q35">
        <v>1.9990000000000001</v>
      </c>
      <c r="R35" t="s">
        <v>1527</v>
      </c>
    </row>
    <row r="36" spans="1:18" x14ac:dyDescent="0.25">
      <c r="A36">
        <v>12</v>
      </c>
      <c r="B36" t="s">
        <v>19</v>
      </c>
      <c r="C36">
        <v>390.24</v>
      </c>
      <c r="D36" s="1">
        <v>2940640</v>
      </c>
      <c r="E36" s="1">
        <v>44585</v>
      </c>
      <c r="F36" t="s">
        <v>34</v>
      </c>
      <c r="G36" t="s">
        <v>222</v>
      </c>
      <c r="H36" t="s">
        <v>32</v>
      </c>
      <c r="I36">
        <v>398.2</v>
      </c>
      <c r="J36">
        <v>398.2</v>
      </c>
      <c r="L36" t="s">
        <v>19</v>
      </c>
      <c r="M36" t="s">
        <v>30</v>
      </c>
      <c r="N36">
        <v>4871</v>
      </c>
      <c r="O36" t="s">
        <v>19</v>
      </c>
      <c r="P36">
        <v>7.9599999999999698</v>
      </c>
      <c r="Q36">
        <v>1.9990000000000001</v>
      </c>
      <c r="R36" t="s">
        <v>1527</v>
      </c>
    </row>
    <row r="37" spans="1:18" x14ac:dyDescent="0.25">
      <c r="A37">
        <v>13</v>
      </c>
      <c r="B37" t="s">
        <v>20</v>
      </c>
      <c r="C37">
        <v>856.86</v>
      </c>
      <c r="D37" s="1">
        <v>2940734</v>
      </c>
      <c r="E37" s="1">
        <v>44585</v>
      </c>
      <c r="F37" t="s">
        <v>34</v>
      </c>
      <c r="G37" t="s">
        <v>216</v>
      </c>
      <c r="H37" t="s">
        <v>32</v>
      </c>
      <c r="I37">
        <v>874.35</v>
      </c>
      <c r="J37">
        <v>874.35</v>
      </c>
      <c r="L37" t="s">
        <v>20</v>
      </c>
      <c r="M37" t="s">
        <v>30</v>
      </c>
      <c r="N37">
        <v>4871</v>
      </c>
      <c r="O37" t="s">
        <v>20</v>
      </c>
      <c r="P37">
        <v>17.489999999999998</v>
      </c>
      <c r="Q37">
        <v>2</v>
      </c>
      <c r="R37" t="s">
        <v>1526</v>
      </c>
    </row>
    <row r="38" spans="1:18" x14ac:dyDescent="0.25">
      <c r="A38">
        <v>14</v>
      </c>
      <c r="B38" t="s">
        <v>21</v>
      </c>
      <c r="C38">
        <v>694.1</v>
      </c>
      <c r="D38" s="1">
        <v>2940670</v>
      </c>
      <c r="E38" s="1">
        <v>44585</v>
      </c>
      <c r="F38" t="s">
        <v>34</v>
      </c>
      <c r="G38" t="s">
        <v>217</v>
      </c>
      <c r="H38" t="s">
        <v>32</v>
      </c>
      <c r="I38">
        <v>708.27</v>
      </c>
      <c r="J38">
        <v>708.27</v>
      </c>
      <c r="L38" t="s">
        <v>21</v>
      </c>
      <c r="M38" t="s">
        <v>30</v>
      </c>
      <c r="N38">
        <v>4871</v>
      </c>
      <c r="O38" t="s">
        <v>21</v>
      </c>
      <c r="P38">
        <v>14.1699999999999</v>
      </c>
      <c r="Q38">
        <v>2.0009999999999999</v>
      </c>
      <c r="R38" t="s">
        <v>1526</v>
      </c>
    </row>
    <row r="39" spans="1:18" x14ac:dyDescent="0.25">
      <c r="A39">
        <v>15</v>
      </c>
      <c r="B39" t="s">
        <v>261</v>
      </c>
      <c r="C39">
        <v>-708.27</v>
      </c>
      <c r="D39" s="1">
        <v>2296010</v>
      </c>
      <c r="E39" s="1">
        <v>44540</v>
      </c>
      <c r="F39" t="s">
        <v>34</v>
      </c>
      <c r="G39" t="s">
        <v>262</v>
      </c>
      <c r="H39" t="s">
        <v>32</v>
      </c>
      <c r="I39">
        <v>708.27</v>
      </c>
      <c r="J39">
        <v>708.27</v>
      </c>
      <c r="L39" t="s">
        <v>261</v>
      </c>
      <c r="M39" t="s">
        <v>30</v>
      </c>
      <c r="N39">
        <v>4871</v>
      </c>
      <c r="O39" t="s">
        <v>261</v>
      </c>
      <c r="P39">
        <v>0</v>
      </c>
      <c r="Q39">
        <v>0</v>
      </c>
      <c r="R39" t="s">
        <v>1527</v>
      </c>
    </row>
    <row r="40" spans="1:18" x14ac:dyDescent="0.25">
      <c r="A40">
        <v>16</v>
      </c>
      <c r="B40" t="s">
        <v>77</v>
      </c>
      <c r="C40">
        <v>-529.29999999999995</v>
      </c>
      <c r="D40" s="1">
        <v>3227877</v>
      </c>
      <c r="E40" s="1">
        <v>44609</v>
      </c>
      <c r="F40" t="s">
        <v>34</v>
      </c>
      <c r="G40" t="s">
        <v>78</v>
      </c>
      <c r="H40" t="s">
        <v>32</v>
      </c>
      <c r="I40">
        <v>529.29999999999995</v>
      </c>
      <c r="J40">
        <v>529.29999999999995</v>
      </c>
      <c r="L40" t="s">
        <v>77</v>
      </c>
      <c r="M40" t="s">
        <v>30</v>
      </c>
      <c r="N40">
        <v>4871</v>
      </c>
      <c r="O40" t="s">
        <v>77</v>
      </c>
      <c r="P40">
        <v>0</v>
      </c>
      <c r="Q40">
        <v>0</v>
      </c>
      <c r="R40" t="s">
        <v>1527</v>
      </c>
    </row>
    <row r="41" spans="1:18" x14ac:dyDescent="0.25">
      <c r="E4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BB64-EC2F-4D5C-B99E-9F76124A4D18}">
  <dimension ref="A1:M11"/>
  <sheetViews>
    <sheetView workbookViewId="0">
      <selection activeCell="F4" sqref="F4"/>
    </sheetView>
  </sheetViews>
  <sheetFormatPr defaultRowHeight="15" x14ac:dyDescent="0.25"/>
  <cols>
    <col min="1" max="1" width="12.5703125" bestFit="1" customWidth="1"/>
    <col min="2" max="2" width="14" bestFit="1" customWidth="1"/>
    <col min="3" max="3" width="14" customWidth="1"/>
    <col min="4" max="4" width="15" bestFit="1" customWidth="1"/>
    <col min="5" max="5" width="18.28515625" bestFit="1" customWidth="1"/>
    <col min="6" max="6" width="14.140625" bestFit="1" customWidth="1"/>
    <col min="7" max="7" width="13.28515625" bestFit="1" customWidth="1"/>
    <col min="8" max="8" width="23.5703125" customWidth="1"/>
    <col min="9" max="9" width="20.7109375" customWidth="1"/>
    <col min="10" max="10" width="93.5703125" customWidth="1"/>
    <col min="11" max="11" width="29.85546875" bestFit="1" customWidth="1"/>
    <col min="12" max="12" width="44.7109375" bestFit="1" customWidth="1"/>
    <col min="13" max="13" width="41.7109375" bestFit="1" customWidth="1"/>
  </cols>
  <sheetData>
    <row r="1" spans="1:13" s="10" customFormat="1" ht="64.5" customHeight="1" x14ac:dyDescent="0.25">
      <c r="F1" s="10" t="s">
        <v>1514</v>
      </c>
      <c r="H1" s="10" t="s">
        <v>1515</v>
      </c>
      <c r="I1" s="10" t="s">
        <v>1516</v>
      </c>
    </row>
    <row r="2" spans="1:13" x14ac:dyDescent="0.25">
      <c r="A2" t="s">
        <v>66</v>
      </c>
      <c r="B2" s="5" t="s">
        <v>1471</v>
      </c>
      <c r="C2" s="5" t="s">
        <v>1496</v>
      </c>
      <c r="D2" s="5" t="s">
        <v>1472</v>
      </c>
      <c r="E2" s="5" t="s">
        <v>1473</v>
      </c>
      <c r="F2" t="s">
        <v>1474</v>
      </c>
      <c r="G2" t="s">
        <v>1475</v>
      </c>
    </row>
    <row r="3" spans="1:13" x14ac:dyDescent="0.25">
      <c r="A3" t="s">
        <v>260</v>
      </c>
      <c r="B3">
        <v>2324010</v>
      </c>
      <c r="C3" t="s">
        <v>216</v>
      </c>
      <c r="D3">
        <v>2940734</v>
      </c>
      <c r="E3">
        <v>708.27</v>
      </c>
      <c r="F3">
        <v>708.27</v>
      </c>
      <c r="G3" t="s">
        <v>1479</v>
      </c>
      <c r="H3">
        <v>874.35</v>
      </c>
      <c r="I3">
        <f>F3-H3</f>
        <v>-166.08000000000004</v>
      </c>
      <c r="J3" t="s">
        <v>1480</v>
      </c>
      <c r="K3" s="3" t="s">
        <v>1497</v>
      </c>
      <c r="L3" t="s">
        <v>1500</v>
      </c>
      <c r="M3" s="3" t="s">
        <v>1503</v>
      </c>
    </row>
    <row r="4" spans="1:13" x14ac:dyDescent="0.25">
      <c r="A4" t="s">
        <v>65</v>
      </c>
      <c r="B4">
        <v>3263953</v>
      </c>
      <c r="C4" t="s">
        <v>216</v>
      </c>
      <c r="D4">
        <v>2940734</v>
      </c>
      <c r="E4">
        <v>166.08</v>
      </c>
      <c r="F4">
        <v>529.29999999999995</v>
      </c>
      <c r="G4" t="s">
        <v>1479</v>
      </c>
      <c r="I4">
        <f>(F4)-ABS(I3)</f>
        <v>363.21999999999991</v>
      </c>
      <c r="J4" t="s">
        <v>1480</v>
      </c>
      <c r="K4" s="3" t="s">
        <v>1498</v>
      </c>
      <c r="L4" t="s">
        <v>1501</v>
      </c>
      <c r="M4" s="3" t="s">
        <v>1504</v>
      </c>
    </row>
    <row r="5" spans="1:13" x14ac:dyDescent="0.25">
      <c r="A5" t="s">
        <v>65</v>
      </c>
      <c r="B5">
        <v>3263953</v>
      </c>
      <c r="C5" t="s">
        <v>217</v>
      </c>
      <c r="D5">
        <v>2940670</v>
      </c>
      <c r="E5">
        <v>363.21999999999991</v>
      </c>
      <c r="F5">
        <v>529.29999999999995</v>
      </c>
      <c r="G5" t="s">
        <v>1479</v>
      </c>
      <c r="H5">
        <v>708.27</v>
      </c>
      <c r="I5">
        <f>H5-I4</f>
        <v>345.05000000000007</v>
      </c>
      <c r="J5" t="s">
        <v>1481</v>
      </c>
      <c r="K5" s="3" t="s">
        <v>1499</v>
      </c>
      <c r="L5" t="s">
        <v>1502</v>
      </c>
      <c r="M5" s="3" t="s">
        <v>1505</v>
      </c>
    </row>
    <row r="8" spans="1:13" x14ac:dyDescent="0.25">
      <c r="J8" t="s">
        <v>1490</v>
      </c>
    </row>
    <row r="10" spans="1:13" x14ac:dyDescent="0.25">
      <c r="J10" t="s">
        <v>1517</v>
      </c>
    </row>
    <row r="11" spans="1:13" x14ac:dyDescent="0.25">
      <c r="J11" t="s">
        <v>1518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93AA-704A-4A11-B99B-6CE34DB0338F}">
  <dimension ref="A1:T28"/>
  <sheetViews>
    <sheetView tabSelected="1" workbookViewId="0">
      <selection activeCell="K16" sqref="K16"/>
    </sheetView>
  </sheetViews>
  <sheetFormatPr defaultRowHeight="15" x14ac:dyDescent="0.25"/>
  <cols>
    <col min="1" max="1" width="10.42578125" style="1" bestFit="1" customWidth="1"/>
    <col min="2" max="2" width="11.85546875" bestFit="1" customWidth="1"/>
    <col min="3" max="3" width="10.28515625" bestFit="1" customWidth="1"/>
    <col min="4" max="4" width="15" bestFit="1" customWidth="1"/>
    <col min="5" max="5" width="16.5703125" bestFit="1" customWidth="1"/>
    <col min="6" max="6" width="18.28515625" bestFit="1" customWidth="1"/>
    <col min="7" max="7" width="8.7109375" bestFit="1" customWidth="1"/>
    <col min="8" max="8" width="13.28515625" bestFit="1" customWidth="1"/>
    <col min="9" max="9" width="11.140625" bestFit="1" customWidth="1"/>
    <col min="11" max="11" width="3" bestFit="1" customWidth="1"/>
    <col min="12" max="12" width="10.7109375" bestFit="1" customWidth="1"/>
    <col min="13" max="13" width="11.85546875" bestFit="1" customWidth="1"/>
    <col min="14" max="14" width="15" bestFit="1" customWidth="1"/>
    <col min="15" max="15" width="18.28515625" bestFit="1" customWidth="1"/>
    <col min="16" max="16" width="8.7109375" bestFit="1" customWidth="1"/>
    <col min="17" max="17" width="16.7109375" bestFit="1" customWidth="1"/>
    <col min="18" max="18" width="16.5703125" bestFit="1" customWidth="1"/>
    <col min="19" max="19" width="13.28515625" bestFit="1" customWidth="1"/>
    <col min="20" max="20" width="11.140625" bestFit="1" customWidth="1"/>
  </cols>
  <sheetData>
    <row r="1" spans="1:20" x14ac:dyDescent="0.25">
      <c r="A1" s="6" t="s">
        <v>1469</v>
      </c>
      <c r="B1" s="5" t="s">
        <v>1483</v>
      </c>
      <c r="C1" s="5" t="s">
        <v>28</v>
      </c>
      <c r="D1" s="5" t="s">
        <v>1484</v>
      </c>
      <c r="E1" s="5" t="s">
        <v>27</v>
      </c>
      <c r="F1" s="5" t="s">
        <v>1473</v>
      </c>
      <c r="G1" s="5" t="s">
        <v>1485</v>
      </c>
      <c r="H1" s="5" t="s">
        <v>1475</v>
      </c>
      <c r="I1" s="5" t="s">
        <v>1464</v>
      </c>
      <c r="L1" t="s">
        <v>1469</v>
      </c>
      <c r="M1" t="s">
        <v>1483</v>
      </c>
      <c r="N1" t="s">
        <v>1484</v>
      </c>
      <c r="O1" t="s">
        <v>1473</v>
      </c>
      <c r="P1" t="s">
        <v>1485</v>
      </c>
      <c r="Q1" t="s">
        <v>1534</v>
      </c>
      <c r="R1" t="s">
        <v>27</v>
      </c>
      <c r="S1" t="s">
        <v>1475</v>
      </c>
      <c r="T1" t="s">
        <v>1464</v>
      </c>
    </row>
    <row r="2" spans="1:20" x14ac:dyDescent="0.25">
      <c r="A2" s="1">
        <v>44588</v>
      </c>
      <c r="B2">
        <v>4871</v>
      </c>
      <c r="C2">
        <v>940195</v>
      </c>
      <c r="D2">
        <v>2931735</v>
      </c>
      <c r="E2">
        <v>6135.62</v>
      </c>
      <c r="F2">
        <v>1116.4000000000001</v>
      </c>
      <c r="G2">
        <v>22.78</v>
      </c>
      <c r="H2" t="s">
        <v>1486</v>
      </c>
      <c r="I2" t="s">
        <v>1487</v>
      </c>
      <c r="K2">
        <v>0</v>
      </c>
      <c r="L2" t="s">
        <v>1535</v>
      </c>
      <c r="M2">
        <v>4871</v>
      </c>
      <c r="N2">
        <v>2931735</v>
      </c>
      <c r="O2">
        <v>1116.4000000000001</v>
      </c>
      <c r="P2">
        <v>22.779999999999902</v>
      </c>
      <c r="Q2">
        <v>940195</v>
      </c>
      <c r="R2">
        <v>6135.62</v>
      </c>
      <c r="S2" t="s">
        <v>1486</v>
      </c>
      <c r="T2" t="s">
        <v>1487</v>
      </c>
    </row>
    <row r="3" spans="1:20" x14ac:dyDescent="0.25">
      <c r="A3" s="1">
        <v>44588</v>
      </c>
      <c r="B3">
        <v>4871</v>
      </c>
      <c r="C3">
        <v>940195</v>
      </c>
      <c r="D3">
        <v>2940745</v>
      </c>
      <c r="E3">
        <v>6135.62</v>
      </c>
      <c r="F3">
        <v>259.89999999999998</v>
      </c>
      <c r="G3">
        <v>5.3</v>
      </c>
      <c r="H3" t="s">
        <v>1486</v>
      </c>
      <c r="I3" t="s">
        <v>1487</v>
      </c>
      <c r="K3">
        <v>1</v>
      </c>
      <c r="L3" t="s">
        <v>1536</v>
      </c>
      <c r="M3">
        <v>4871</v>
      </c>
      <c r="N3">
        <v>2940745</v>
      </c>
      <c r="O3">
        <v>259.89999999999998</v>
      </c>
      <c r="P3">
        <v>5.3000000000000096</v>
      </c>
      <c r="Q3">
        <v>940195</v>
      </c>
      <c r="R3">
        <v>6135.62</v>
      </c>
      <c r="S3" t="s">
        <v>1486</v>
      </c>
      <c r="T3" t="s">
        <v>1487</v>
      </c>
    </row>
    <row r="4" spans="1:20" x14ac:dyDescent="0.25">
      <c r="A4" s="1">
        <v>44588</v>
      </c>
      <c r="B4">
        <v>4871</v>
      </c>
      <c r="C4">
        <v>940195</v>
      </c>
      <c r="D4">
        <v>2940632</v>
      </c>
      <c r="E4">
        <v>6135.62</v>
      </c>
      <c r="F4">
        <v>259.89999999999998</v>
      </c>
      <c r="G4">
        <v>5.3</v>
      </c>
      <c r="H4" t="s">
        <v>1486</v>
      </c>
      <c r="I4" t="s">
        <v>1487</v>
      </c>
      <c r="K4">
        <v>2</v>
      </c>
      <c r="L4" t="s">
        <v>1536</v>
      </c>
      <c r="M4">
        <v>4871</v>
      </c>
      <c r="N4">
        <v>2940632</v>
      </c>
      <c r="O4">
        <v>259.89999999999998</v>
      </c>
      <c r="P4">
        <v>5.3000000000000096</v>
      </c>
      <c r="Q4">
        <v>940195</v>
      </c>
      <c r="R4">
        <v>6135.62</v>
      </c>
      <c r="S4" t="s">
        <v>1486</v>
      </c>
      <c r="T4" t="s">
        <v>1487</v>
      </c>
    </row>
    <row r="5" spans="1:20" x14ac:dyDescent="0.25">
      <c r="A5" s="1">
        <v>44588</v>
      </c>
      <c r="B5">
        <v>4871</v>
      </c>
      <c r="C5">
        <v>940195</v>
      </c>
      <c r="D5">
        <v>2940668</v>
      </c>
      <c r="E5">
        <v>6135.62</v>
      </c>
      <c r="F5">
        <v>259.89999999999998</v>
      </c>
      <c r="G5">
        <v>5.3</v>
      </c>
      <c r="H5" t="s">
        <v>1486</v>
      </c>
      <c r="I5" t="s">
        <v>1487</v>
      </c>
      <c r="K5">
        <v>3</v>
      </c>
      <c r="L5" t="s">
        <v>1536</v>
      </c>
      <c r="M5">
        <v>4871</v>
      </c>
      <c r="N5">
        <v>2940668</v>
      </c>
      <c r="O5">
        <v>259.89999999999998</v>
      </c>
      <c r="P5">
        <v>5.3000000000000096</v>
      </c>
      <c r="Q5">
        <v>940195</v>
      </c>
      <c r="R5">
        <v>6135.62</v>
      </c>
      <c r="S5" t="s">
        <v>1486</v>
      </c>
      <c r="T5" t="s">
        <v>1487</v>
      </c>
    </row>
    <row r="6" spans="1:20" x14ac:dyDescent="0.25">
      <c r="A6" s="1">
        <v>44588</v>
      </c>
      <c r="B6">
        <v>4871</v>
      </c>
      <c r="C6">
        <v>940195</v>
      </c>
      <c r="D6">
        <v>2940651</v>
      </c>
      <c r="E6">
        <v>6135.62</v>
      </c>
      <c r="F6">
        <v>640.12</v>
      </c>
      <c r="G6">
        <v>653.17999999999995</v>
      </c>
      <c r="H6" t="s">
        <v>1486</v>
      </c>
      <c r="I6" t="s">
        <v>1487</v>
      </c>
      <c r="K6">
        <v>4</v>
      </c>
      <c r="L6" t="s">
        <v>1536</v>
      </c>
      <c r="M6">
        <v>4871</v>
      </c>
      <c r="N6">
        <v>2940651</v>
      </c>
      <c r="O6">
        <v>640.12</v>
      </c>
      <c r="P6">
        <v>13.059999999999899</v>
      </c>
      <c r="Q6">
        <v>940195</v>
      </c>
      <c r="R6">
        <v>6135.62</v>
      </c>
      <c r="S6" t="s">
        <v>1486</v>
      </c>
      <c r="T6" t="s">
        <v>1487</v>
      </c>
    </row>
    <row r="7" spans="1:20" x14ac:dyDescent="0.25">
      <c r="A7" s="1">
        <v>44588</v>
      </c>
      <c r="B7">
        <v>4871</v>
      </c>
      <c r="C7">
        <v>940195</v>
      </c>
      <c r="D7">
        <v>2940637</v>
      </c>
      <c r="E7">
        <v>6135.62</v>
      </c>
      <c r="F7">
        <v>860.06</v>
      </c>
      <c r="G7">
        <v>17.55</v>
      </c>
      <c r="H7" t="s">
        <v>1486</v>
      </c>
      <c r="I7" t="s">
        <v>1487</v>
      </c>
      <c r="K7">
        <v>5</v>
      </c>
      <c r="L7" t="s">
        <v>1536</v>
      </c>
      <c r="M7">
        <v>4871</v>
      </c>
      <c r="N7">
        <v>2940637</v>
      </c>
      <c r="O7">
        <v>860.06</v>
      </c>
      <c r="P7">
        <v>17.55</v>
      </c>
      <c r="Q7">
        <v>940195</v>
      </c>
      <c r="R7">
        <v>6135.62</v>
      </c>
      <c r="S7" t="s">
        <v>1486</v>
      </c>
      <c r="T7" t="s">
        <v>1487</v>
      </c>
    </row>
    <row r="8" spans="1:20" x14ac:dyDescent="0.25">
      <c r="A8" s="1">
        <v>44588</v>
      </c>
      <c r="B8">
        <v>4871</v>
      </c>
      <c r="C8">
        <v>940195</v>
      </c>
      <c r="D8">
        <v>2940641</v>
      </c>
      <c r="E8">
        <v>6135.62</v>
      </c>
      <c r="F8">
        <v>390.24</v>
      </c>
      <c r="G8">
        <v>7.96</v>
      </c>
      <c r="H8" t="s">
        <v>1486</v>
      </c>
      <c r="I8" t="s">
        <v>1487</v>
      </c>
      <c r="K8">
        <v>6</v>
      </c>
      <c r="L8" t="s">
        <v>1536</v>
      </c>
      <c r="M8">
        <v>4871</v>
      </c>
      <c r="N8">
        <v>2940641</v>
      </c>
      <c r="O8">
        <v>390.24</v>
      </c>
      <c r="P8">
        <v>7.9599999999999698</v>
      </c>
      <c r="Q8">
        <v>940195</v>
      </c>
      <c r="R8">
        <v>6135.62</v>
      </c>
      <c r="S8" t="s">
        <v>1486</v>
      </c>
      <c r="T8" t="s">
        <v>1487</v>
      </c>
    </row>
    <row r="9" spans="1:20" x14ac:dyDescent="0.25">
      <c r="A9" s="1">
        <v>44588</v>
      </c>
      <c r="B9">
        <v>4871</v>
      </c>
      <c r="C9">
        <v>940195</v>
      </c>
      <c r="D9">
        <v>2940736</v>
      </c>
      <c r="E9">
        <v>6135.62</v>
      </c>
      <c r="F9">
        <v>259.89999999999998</v>
      </c>
      <c r="G9">
        <v>5.3</v>
      </c>
      <c r="H9" t="s">
        <v>1486</v>
      </c>
      <c r="I9" t="s">
        <v>1487</v>
      </c>
      <c r="K9">
        <v>7</v>
      </c>
      <c r="L9" t="s">
        <v>1536</v>
      </c>
      <c r="M9">
        <v>4871</v>
      </c>
      <c r="N9">
        <v>2940736</v>
      </c>
      <c r="O9">
        <v>259.89999999999998</v>
      </c>
      <c r="P9">
        <v>5.3000000000000096</v>
      </c>
      <c r="Q9">
        <v>940195</v>
      </c>
      <c r="R9">
        <v>6135.62</v>
      </c>
      <c r="S9" t="s">
        <v>1486</v>
      </c>
      <c r="T9" t="s">
        <v>1487</v>
      </c>
    </row>
    <row r="10" spans="1:20" x14ac:dyDescent="0.25">
      <c r="A10" s="1">
        <v>44588</v>
      </c>
      <c r="B10">
        <v>4871</v>
      </c>
      <c r="C10">
        <v>940195</v>
      </c>
      <c r="D10">
        <v>2940743</v>
      </c>
      <c r="E10">
        <v>6135.62</v>
      </c>
      <c r="F10">
        <v>259.89999999999998</v>
      </c>
      <c r="G10">
        <v>5.3</v>
      </c>
      <c r="H10" t="s">
        <v>1486</v>
      </c>
      <c r="I10" t="s">
        <v>1487</v>
      </c>
      <c r="K10">
        <v>8</v>
      </c>
      <c r="L10" t="s">
        <v>1536</v>
      </c>
      <c r="M10">
        <v>4871</v>
      </c>
      <c r="N10">
        <v>2940743</v>
      </c>
      <c r="O10">
        <v>259.89999999999998</v>
      </c>
      <c r="P10">
        <v>5.3000000000000096</v>
      </c>
      <c r="Q10">
        <v>940195</v>
      </c>
      <c r="R10">
        <v>6135.62</v>
      </c>
      <c r="S10" t="s">
        <v>1486</v>
      </c>
      <c r="T10" t="s">
        <v>1487</v>
      </c>
    </row>
    <row r="11" spans="1:20" x14ac:dyDescent="0.25">
      <c r="A11" s="1">
        <v>44588</v>
      </c>
      <c r="B11">
        <v>4871</v>
      </c>
      <c r="C11">
        <v>940195</v>
      </c>
      <c r="D11">
        <v>2940757</v>
      </c>
      <c r="E11">
        <v>6135.62</v>
      </c>
      <c r="F11">
        <v>259.89999999999998</v>
      </c>
      <c r="G11">
        <v>5.3</v>
      </c>
      <c r="H11" t="s">
        <v>1486</v>
      </c>
      <c r="I11" t="s">
        <v>1487</v>
      </c>
      <c r="K11">
        <v>9</v>
      </c>
      <c r="L11" t="s">
        <v>1536</v>
      </c>
      <c r="M11">
        <v>4871</v>
      </c>
      <c r="N11">
        <v>2940757</v>
      </c>
      <c r="O11">
        <v>259.89999999999998</v>
      </c>
      <c r="P11">
        <v>5.3000000000000096</v>
      </c>
      <c r="Q11">
        <v>940195</v>
      </c>
      <c r="R11">
        <v>6135.62</v>
      </c>
      <c r="S11" t="s">
        <v>1486</v>
      </c>
      <c r="T11" t="s">
        <v>1487</v>
      </c>
    </row>
    <row r="12" spans="1:20" x14ac:dyDescent="0.25">
      <c r="A12" s="1">
        <v>44588</v>
      </c>
      <c r="B12">
        <v>4871</v>
      </c>
      <c r="C12">
        <v>940195</v>
      </c>
      <c r="D12">
        <v>2940749</v>
      </c>
      <c r="E12">
        <v>6135.62</v>
      </c>
      <c r="F12">
        <v>390.24</v>
      </c>
      <c r="G12">
        <v>7.96</v>
      </c>
      <c r="H12" t="s">
        <v>1486</v>
      </c>
      <c r="I12" t="s">
        <v>1487</v>
      </c>
      <c r="K12">
        <v>10</v>
      </c>
      <c r="L12" t="s">
        <v>1536</v>
      </c>
      <c r="M12">
        <v>4871</v>
      </c>
      <c r="N12">
        <v>2940749</v>
      </c>
      <c r="O12">
        <v>390.24</v>
      </c>
      <c r="P12">
        <v>7.9599999999999698</v>
      </c>
      <c r="Q12">
        <v>940195</v>
      </c>
      <c r="R12">
        <v>6135.62</v>
      </c>
      <c r="S12" t="s">
        <v>1486</v>
      </c>
      <c r="T12" t="s">
        <v>1487</v>
      </c>
    </row>
    <row r="13" spans="1:20" x14ac:dyDescent="0.25">
      <c r="A13" s="1">
        <v>44588</v>
      </c>
      <c r="B13">
        <v>4871</v>
      </c>
      <c r="C13">
        <v>940195</v>
      </c>
      <c r="D13">
        <v>2940652</v>
      </c>
      <c r="E13">
        <v>6135.62</v>
      </c>
      <c r="F13">
        <v>475.53</v>
      </c>
      <c r="G13">
        <v>9.6999999999999993</v>
      </c>
      <c r="H13" t="s">
        <v>1486</v>
      </c>
      <c r="I13" t="s">
        <v>1487</v>
      </c>
      <c r="K13">
        <v>11</v>
      </c>
      <c r="L13" t="s">
        <v>1536</v>
      </c>
      <c r="M13">
        <v>4871</v>
      </c>
      <c r="N13">
        <v>2940652</v>
      </c>
      <c r="O13">
        <v>475.53</v>
      </c>
      <c r="P13">
        <v>9.7000000000000401</v>
      </c>
      <c r="Q13">
        <v>940195</v>
      </c>
      <c r="R13">
        <v>6135.62</v>
      </c>
      <c r="S13" t="s">
        <v>1486</v>
      </c>
      <c r="T13" t="s">
        <v>1487</v>
      </c>
    </row>
    <row r="14" spans="1:20" x14ac:dyDescent="0.25">
      <c r="A14" s="1">
        <v>44588</v>
      </c>
      <c r="B14">
        <v>4871</v>
      </c>
      <c r="C14">
        <v>940195</v>
      </c>
      <c r="D14">
        <v>2940640</v>
      </c>
      <c r="E14">
        <v>6135.62</v>
      </c>
      <c r="F14">
        <v>390.24</v>
      </c>
      <c r="G14">
        <v>7.96</v>
      </c>
      <c r="H14" t="s">
        <v>1486</v>
      </c>
      <c r="I14" t="s">
        <v>1487</v>
      </c>
      <c r="K14">
        <v>12</v>
      </c>
      <c r="L14" t="s">
        <v>1536</v>
      </c>
      <c r="M14">
        <v>4871</v>
      </c>
      <c r="N14">
        <v>2940640</v>
      </c>
      <c r="O14">
        <v>390.24</v>
      </c>
      <c r="P14">
        <v>7.9599999999999698</v>
      </c>
      <c r="Q14">
        <v>940195</v>
      </c>
      <c r="R14">
        <v>6135.62</v>
      </c>
      <c r="S14" t="s">
        <v>1486</v>
      </c>
      <c r="T14" t="s">
        <v>1487</v>
      </c>
    </row>
    <row r="15" spans="1:20" x14ac:dyDescent="0.25">
      <c r="A15" s="1">
        <v>44588</v>
      </c>
      <c r="B15">
        <v>4871</v>
      </c>
      <c r="C15">
        <v>940195</v>
      </c>
      <c r="D15">
        <v>2940734</v>
      </c>
      <c r="E15">
        <v>6135.62</v>
      </c>
      <c r="F15">
        <v>0</v>
      </c>
      <c r="G15">
        <v>0</v>
      </c>
      <c r="H15" t="s">
        <v>1486</v>
      </c>
      <c r="I15" t="s">
        <v>1487</v>
      </c>
      <c r="K15">
        <v>13</v>
      </c>
      <c r="L15" t="s">
        <v>1536</v>
      </c>
      <c r="M15">
        <v>4871</v>
      </c>
      <c r="N15">
        <v>2940734</v>
      </c>
      <c r="O15">
        <v>856.86</v>
      </c>
      <c r="P15">
        <v>17.489999999999998</v>
      </c>
      <c r="Q15">
        <v>940195</v>
      </c>
      <c r="R15">
        <v>6135.62</v>
      </c>
      <c r="S15" t="s">
        <v>1486</v>
      </c>
      <c r="T15" t="s">
        <v>1487</v>
      </c>
    </row>
    <row r="16" spans="1:20" x14ac:dyDescent="0.25">
      <c r="A16" s="1">
        <v>44588</v>
      </c>
      <c r="B16">
        <v>4871</v>
      </c>
      <c r="C16">
        <v>940195</v>
      </c>
      <c r="D16">
        <v>2940670</v>
      </c>
      <c r="E16">
        <v>6135.62</v>
      </c>
      <c r="F16">
        <v>313.39</v>
      </c>
      <c r="G16">
        <v>31.66</v>
      </c>
      <c r="H16" t="s">
        <v>1486</v>
      </c>
      <c r="I16" t="s">
        <v>1487</v>
      </c>
      <c r="K16">
        <v>14</v>
      </c>
      <c r="L16" t="s">
        <v>1536</v>
      </c>
      <c r="M16">
        <v>4871</v>
      </c>
      <c r="N16">
        <v>2940670</v>
      </c>
      <c r="O16">
        <v>694.1</v>
      </c>
      <c r="P16">
        <v>14.1699999999999</v>
      </c>
      <c r="Q16">
        <v>940195</v>
      </c>
      <c r="R16">
        <v>6135.62</v>
      </c>
      <c r="S16" t="s">
        <v>1486</v>
      </c>
      <c r="T16" t="s">
        <v>1487</v>
      </c>
    </row>
    <row r="17" spans="6:17" x14ac:dyDescent="0.25">
      <c r="L17" s="1"/>
    </row>
    <row r="18" spans="6:17" x14ac:dyDescent="0.25">
      <c r="F18" t="s">
        <v>27</v>
      </c>
      <c r="G18" s="11" t="s">
        <v>1519</v>
      </c>
      <c r="H18" t="s">
        <v>1520</v>
      </c>
      <c r="O18">
        <f>SUM(O2:O16)</f>
        <v>7373.19</v>
      </c>
      <c r="P18">
        <f>SUM(P2:P16)</f>
        <v>150.42999999999972</v>
      </c>
    </row>
    <row r="19" spans="6:17" x14ac:dyDescent="0.25">
      <c r="F19" s="11">
        <f>SUM(F2:F16)</f>
        <v>6135.62</v>
      </c>
      <c r="G19">
        <f>SUM(P2:P16)</f>
        <v>150.42999999999972</v>
      </c>
      <c r="H19" s="11">
        <f>SUM('Example 1 Credit Output'!E3:E5)</f>
        <v>1237.57</v>
      </c>
      <c r="K19" t="s">
        <v>1488</v>
      </c>
    </row>
    <row r="20" spans="6:17" x14ac:dyDescent="0.25">
      <c r="K20" t="s">
        <v>1511</v>
      </c>
    </row>
    <row r="21" spans="6:17" x14ac:dyDescent="0.25">
      <c r="K21" t="s">
        <v>1512</v>
      </c>
      <c r="P21" s="12"/>
    </row>
    <row r="22" spans="6:17" x14ac:dyDescent="0.25">
      <c r="K22" t="s">
        <v>1513</v>
      </c>
    </row>
    <row r="23" spans="6:17" x14ac:dyDescent="0.25">
      <c r="G23" t="s">
        <v>1521</v>
      </c>
      <c r="P23" t="s">
        <v>1528</v>
      </c>
    </row>
    <row r="24" spans="6:17" x14ac:dyDescent="0.25">
      <c r="P24" t="s">
        <v>1529</v>
      </c>
    </row>
    <row r="25" spans="6:17" x14ac:dyDescent="0.25">
      <c r="G25">
        <f>F19+G19+H19</f>
        <v>7523.619999999999</v>
      </c>
      <c r="H25">
        <f>SUM('Example 1 Input'!G2:G16)</f>
        <v>7523.619999999999</v>
      </c>
      <c r="J25" t="str">
        <f>IF(G25=H25, "Calc is correct", "Calc not correct")</f>
        <v>Calc is correct</v>
      </c>
      <c r="P25" t="s">
        <v>1530</v>
      </c>
    </row>
    <row r="26" spans="6:17" x14ac:dyDescent="0.25">
      <c r="Q26" t="s">
        <v>1531</v>
      </c>
    </row>
    <row r="27" spans="6:17" x14ac:dyDescent="0.25">
      <c r="P27" t="s">
        <v>1532</v>
      </c>
      <c r="Q27" t="s">
        <v>1533</v>
      </c>
    </row>
    <row r="28" spans="6:17" x14ac:dyDescent="0.25">
      <c r="J28">
        <f>SUM(G2:G16)</f>
        <v>790.54999999999984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EEFA-9F67-4B76-B9C6-64DC8F68AE66}">
  <dimension ref="A1:G18"/>
  <sheetViews>
    <sheetView workbookViewId="0">
      <selection activeCell="D9" sqref="D9"/>
    </sheetView>
  </sheetViews>
  <sheetFormatPr defaultRowHeight="15" x14ac:dyDescent="0.25"/>
  <cols>
    <col min="1" max="1" width="15.7109375" bestFit="1" customWidth="1"/>
    <col min="2" max="2" width="12.42578125" bestFit="1" customWidth="1"/>
    <col min="3" max="3" width="18.7109375" bestFit="1" customWidth="1"/>
    <col min="4" max="4" width="13.5703125" bestFit="1" customWidth="1"/>
    <col min="5" max="5" width="16.5703125" bestFit="1" customWidth="1"/>
    <col min="6" max="6" width="13.7109375" bestFit="1" customWidth="1"/>
  </cols>
  <sheetData>
    <row r="1" spans="1:7" x14ac:dyDescent="0.25">
      <c r="A1" t="s">
        <v>2</v>
      </c>
      <c r="B1" t="s">
        <v>6</v>
      </c>
      <c r="C1" t="s">
        <v>25</v>
      </c>
      <c r="D1" s="1" t="s">
        <v>26</v>
      </c>
      <c r="E1" t="s">
        <v>27</v>
      </c>
      <c r="F1" t="s">
        <v>1477</v>
      </c>
    </row>
    <row r="2" spans="1:7" x14ac:dyDescent="0.25">
      <c r="A2" t="s">
        <v>7</v>
      </c>
      <c r="B2">
        <v>1116.4000000000001</v>
      </c>
      <c r="C2">
        <v>940195</v>
      </c>
      <c r="D2" s="1">
        <v>44588</v>
      </c>
      <c r="E2">
        <v>6135.62</v>
      </c>
      <c r="F2" t="s">
        <v>1478</v>
      </c>
    </row>
    <row r="3" spans="1:7" x14ac:dyDescent="0.25">
      <c r="A3" t="s">
        <v>8</v>
      </c>
      <c r="B3">
        <v>259.89999999999998</v>
      </c>
      <c r="D3" s="1"/>
    </row>
    <row r="4" spans="1:7" x14ac:dyDescent="0.25">
      <c r="A4" t="s">
        <v>9</v>
      </c>
      <c r="B4">
        <v>259.89999999999998</v>
      </c>
      <c r="D4" s="1"/>
    </row>
    <row r="5" spans="1:7" x14ac:dyDescent="0.25">
      <c r="A5" t="s">
        <v>10</v>
      </c>
      <c r="B5">
        <v>259.89999999999998</v>
      </c>
      <c r="D5" s="1"/>
    </row>
    <row r="6" spans="1:7" x14ac:dyDescent="0.25">
      <c r="A6" t="s">
        <v>11</v>
      </c>
      <c r="B6">
        <v>640.12</v>
      </c>
      <c r="D6" s="1"/>
    </row>
    <row r="7" spans="1:7" x14ac:dyDescent="0.25">
      <c r="A7" s="7" t="s">
        <v>12</v>
      </c>
      <c r="B7" s="7">
        <v>700</v>
      </c>
      <c r="D7" s="1"/>
      <c r="G7" t="s">
        <v>1493</v>
      </c>
    </row>
    <row r="8" spans="1:7" x14ac:dyDescent="0.25">
      <c r="A8" t="s">
        <v>13</v>
      </c>
      <c r="B8">
        <v>390.24</v>
      </c>
      <c r="D8" s="1"/>
      <c r="G8" t="s">
        <v>1491</v>
      </c>
    </row>
    <row r="9" spans="1:7" x14ac:dyDescent="0.25">
      <c r="A9" t="s">
        <v>14</v>
      </c>
      <c r="B9">
        <v>259.89999999999998</v>
      </c>
      <c r="D9" s="1"/>
      <c r="G9" t="s">
        <v>1492</v>
      </c>
    </row>
    <row r="10" spans="1:7" x14ac:dyDescent="0.25">
      <c r="A10" t="s">
        <v>15</v>
      </c>
      <c r="B10">
        <v>259.89999999999998</v>
      </c>
      <c r="D10" s="1"/>
    </row>
    <row r="11" spans="1:7" x14ac:dyDescent="0.25">
      <c r="A11" t="s">
        <v>16</v>
      </c>
      <c r="B11">
        <v>259.89999999999998</v>
      </c>
      <c r="D11" s="1"/>
    </row>
    <row r="12" spans="1:7" x14ac:dyDescent="0.25">
      <c r="A12" t="s">
        <v>17</v>
      </c>
      <c r="B12">
        <v>390.24</v>
      </c>
      <c r="D12" s="1"/>
    </row>
    <row r="13" spans="1:7" x14ac:dyDescent="0.25">
      <c r="A13" t="s">
        <v>18</v>
      </c>
      <c r="B13">
        <v>475.53</v>
      </c>
      <c r="D13" s="1"/>
    </row>
    <row r="14" spans="1:7" x14ac:dyDescent="0.25">
      <c r="A14" t="s">
        <v>19</v>
      </c>
      <c r="B14">
        <v>390.24</v>
      </c>
      <c r="D14" s="1"/>
    </row>
    <row r="15" spans="1:7" x14ac:dyDescent="0.25">
      <c r="A15" t="s">
        <v>20</v>
      </c>
      <c r="B15">
        <v>856.86</v>
      </c>
      <c r="D15" s="1"/>
    </row>
    <row r="16" spans="1:7" x14ac:dyDescent="0.25">
      <c r="A16" t="s">
        <v>21</v>
      </c>
      <c r="B16">
        <v>694.1</v>
      </c>
      <c r="D16" s="1"/>
    </row>
    <row r="17" spans="1:7" x14ac:dyDescent="0.25">
      <c r="A17" s="7" t="s">
        <v>261</v>
      </c>
      <c r="B17" s="7">
        <v>-300</v>
      </c>
      <c r="D17" s="1"/>
      <c r="G17" t="s">
        <v>1494</v>
      </c>
    </row>
    <row r="18" spans="1:7" x14ac:dyDescent="0.25">
      <c r="A18" t="s">
        <v>77</v>
      </c>
      <c r="B18">
        <v>-529.29999999999995</v>
      </c>
      <c r="D18" s="1"/>
      <c r="G18" t="s">
        <v>1495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Key information</vt:lpstr>
      <vt:lpstr>NetSuite Lookup</vt:lpstr>
      <vt:lpstr>Template for input</vt:lpstr>
      <vt:lpstr>Example 1 Input</vt:lpstr>
      <vt:lpstr>Example 1 Credit Output</vt:lpstr>
      <vt:lpstr>Example 1 Payment Output</vt:lpstr>
      <vt:lpstr>Example 2 Input (No Output)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LaPorta</dc:creator>
  <cp:lastModifiedBy>admin</cp:lastModifiedBy>
  <dcterms:created xsi:type="dcterms:W3CDTF">2022-02-22T17:44:35Z</dcterms:created>
  <dcterms:modified xsi:type="dcterms:W3CDTF">2022-04-21T14:45:50Z</dcterms:modified>
</cp:coreProperties>
</file>