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X:\Projects\Self-Study\Career Foundry\Data Immersion\Achievement 4\"/>
    </mc:Choice>
  </mc:AlternateContent>
  <xr:revisionPtr revIDLastSave="0" documentId="13_ncr:1_{87C330DE-7502-475C-84EE-6FD7450D9D7F}" xr6:coauthVersionLast="47" xr6:coauthVersionMax="47" xr10:uidLastSave="{00000000-0000-0000-0000-000000000000}"/>
  <bookViews>
    <workbookView xWindow="-120" yWindow="-120" windowWidth="29040" windowHeight="15720" tabRatio="808"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4" i="11" l="1"/>
  <c r="E16" i="6"/>
</calcChain>
</file>

<file path=xl/sharedStrings.xml><?xml version="1.0" encoding="utf-8"?>
<sst xmlns="http://schemas.openxmlformats.org/spreadsheetml/2006/main" count="246" uniqueCount="175">
  <si>
    <t>Columns dropped</t>
  </si>
  <si>
    <t>Columns renamed</t>
  </si>
  <si>
    <t>Columns' type changed</t>
  </si>
  <si>
    <t>Comment/Reason</t>
  </si>
  <si>
    <t xml:space="preserve">New column </t>
  </si>
  <si>
    <t>Dataset</t>
  </si>
  <si>
    <t>Missing values</t>
  </si>
  <si>
    <t>Missing values treatment</t>
  </si>
  <si>
    <t>Duplicates</t>
  </si>
  <si>
    <t>orders_products_prior</t>
  </si>
  <si>
    <t>customers</t>
  </si>
  <si>
    <t xml:space="preserve">Column/s it was derived from </t>
  </si>
  <si>
    <t>Population Flow</t>
  </si>
  <si>
    <t>Consistency checks</t>
  </si>
  <si>
    <t>Wrangling steps</t>
  </si>
  <si>
    <t>Column derivations</t>
  </si>
  <si>
    <t>Title page</t>
  </si>
  <si>
    <t>Visualizations</t>
  </si>
  <si>
    <t xml:space="preserve">Key Question 1 </t>
  </si>
  <si>
    <t xml:space="preserve">Key Question 2 </t>
  </si>
  <si>
    <t>Key Question 3</t>
  </si>
  <si>
    <t>Key Question 4</t>
  </si>
  <si>
    <t>Key Question 5</t>
  </si>
  <si>
    <t>Key Question 6</t>
  </si>
  <si>
    <t>Key Question 7</t>
  </si>
  <si>
    <t>Question</t>
  </si>
  <si>
    <t>Answer</t>
  </si>
  <si>
    <t>Conditions</t>
  </si>
  <si>
    <t>Recommendations</t>
  </si>
  <si>
    <t>user_id to str</t>
  </si>
  <si>
    <t>order_id to str</t>
  </si>
  <si>
    <t>days_since_prior_order to days_since_last_order</t>
  </si>
  <si>
    <t>remove</t>
  </si>
  <si>
    <t>Nan_Flag</t>
  </si>
  <si>
    <t>days since_last_order</t>
  </si>
  <si>
    <t>if Nan=True</t>
  </si>
  <si>
    <t>_merge in df_orders_products_combined</t>
  </si>
  <si>
    <t>for memory issues</t>
  </si>
  <si>
    <t>price_range_loc</t>
  </si>
  <si>
    <t>busiest_day</t>
  </si>
  <si>
    <t>busisest_hour_of_day</t>
  </si>
  <si>
    <t>price</t>
  </si>
  <si>
    <t>order_day_of_week</t>
  </si>
  <si>
    <t>order_hour_of_week</t>
  </si>
  <si>
    <t>Classifying Assumption: &gt; 2.5 Mil counts = Most orders, &lt; 0.15 Mil counts = Fewest orders, the rest = average</t>
  </si>
  <si>
    <t>2 busiest days= busiest days, 2 slowest days = least busiest, the rest = regular</t>
  </si>
  <si>
    <t>&gt;15 = high range, 5-15 = mid range, &lt;5 = low range</t>
  </si>
  <si>
    <t>order_number</t>
  </si>
  <si>
    <t>max_order</t>
  </si>
  <si>
    <t>ave_prices</t>
  </si>
  <si>
    <t>spending_flag</t>
  </si>
  <si>
    <t>median_days_since_last_order</t>
  </si>
  <si>
    <t>frequency flag</t>
  </si>
  <si>
    <t>If the mean prices of products purchased &lt; 10, = “Low spender", mean prices of products &gt;= 10, then “High spender.”</t>
  </si>
  <si>
    <t>If the median of “days_since_prior_order” &gt; 20, then=“Non-frequent customer.”, median &gt; 10 and &lt;= 20, then = “Regular customer.”, median&lt;= 10, then = “Frequent customer.”</t>
  </si>
  <si>
    <t>If the maximum orders &gt; 40, then = “Loyal customer.”, maximum orders&gt;10and &lt;= 40, then = “Regular customer.” , maximum orders &lt;=10, then = “New customer.”</t>
  </si>
  <si>
    <t>max of order_number</t>
  </si>
  <si>
    <t>median of days since_last_order</t>
  </si>
  <si>
    <t>income_flag</t>
  </si>
  <si>
    <t>income</t>
  </si>
  <si>
    <t>df_ord_prod_cust_active</t>
  </si>
  <si>
    <r>
      <rPr>
        <b/>
        <sz val="10"/>
        <color theme="2" tint="-0.749992370372631"/>
        <rFont val="Microsoft YaHei"/>
        <family val="2"/>
      </rPr>
      <t>Data Citation:</t>
    </r>
    <r>
      <rPr>
        <sz val="10"/>
        <color theme="2" tint="-0.749992370372631"/>
        <rFont val="Microsoft YaHei"/>
        <family val="2"/>
      </rPr>
      <t xml:space="preserve"> "The Instacart Online Grocery Shopping Dataset 2017”,  Accessed from https://www.instacart.com/datasets/grocery-shopping-2017 on X/X/2022.</t>
    </r>
  </si>
  <si>
    <r>
      <rPr>
        <b/>
        <sz val="10"/>
        <color theme="2" tint="-0.749992370372631"/>
        <rFont val="Microsoft YaHei"/>
        <family val="2"/>
      </rPr>
      <t>Note:</t>
    </r>
    <r>
      <rPr>
        <sz val="10"/>
        <color theme="2" tint="-0.749992370372631"/>
        <rFont val="Microsoft YaHei"/>
        <family val="2"/>
      </rPr>
      <t xml:space="preserve"> Customer data  and product prices were fabricated for learning purposes and are not sensitive information.</t>
    </r>
  </si>
  <si>
    <t>orders.csv</t>
  </si>
  <si>
    <t>products.csv</t>
  </si>
  <si>
    <t xml:space="preserve"> 'products_name' = 16</t>
  </si>
  <si>
    <t>5 removed</t>
  </si>
  <si>
    <t>File name</t>
  </si>
  <si>
    <t>df_order_1</t>
  </si>
  <si>
    <t>df_order_1:  [order_dow] to [order_day_of_week]</t>
  </si>
  <si>
    <t>ord_prod_cust.pkl = df_ord_prod_cust</t>
  </si>
  <si>
    <t>not a measure</t>
  </si>
  <si>
    <t>orders.csv = df_order</t>
  </si>
  <si>
    <t>orders_products_merged.pkl = df_ords_prods_merged</t>
  </si>
  <si>
    <t>df_ords_prods_merged</t>
  </si>
  <si>
    <t>New dataset name (if any)</t>
  </si>
  <si>
    <t>-</t>
  </si>
  <si>
    <t>df_ords_NanFlag = orders_checked.csv</t>
  </si>
  <si>
    <t>orders_wrangled.csv = df_ords</t>
  </si>
  <si>
    <t>df_ords</t>
  </si>
  <si>
    <t>df_ords_prods_merged = ord_prod_merge_flag.pkl</t>
  </si>
  <si>
    <t>ords_prods_merge</t>
  </si>
  <si>
    <t>loyalty_flag</t>
  </si>
  <si>
    <t>average (mean) of prices</t>
  </si>
  <si>
    <t>ord_prod_merge_flag.pkl =   ords_prods_merge</t>
  </si>
  <si>
    <t>ords_prods_merge = ords_prods_merge_profileflags</t>
  </si>
  <si>
    <t>ord_prod_cust2.pkl = df_ord_prod_cust</t>
  </si>
  <si>
    <t>ord_prod_cust2.pkl</t>
  </si>
  <si>
    <t>fist_name, last_name</t>
  </si>
  <si>
    <t>privacy for PII</t>
  </si>
  <si>
    <t>df_ord_prod_cust_PIIdel</t>
  </si>
  <si>
    <t xml:space="preserve">ord_prod_cust2.pkl </t>
  </si>
  <si>
    <t>region</t>
  </si>
  <si>
    <t>state</t>
  </si>
  <si>
    <t>Using regional info obtained from https://simple.wikipedia.org/wiki/List_of_regions_of_the_United_States</t>
  </si>
  <si>
    <t>&lt;5 not active, &gt;=5 active</t>
  </si>
  <si>
    <t>active_flag</t>
  </si>
  <si>
    <t>eval_set</t>
  </si>
  <si>
    <t>orders.csv = df_order_1</t>
  </si>
  <si>
    <t>reduce memory, remove unnecessary</t>
  </si>
  <si>
    <t>age_flag</t>
  </si>
  <si>
    <t>age</t>
  </si>
  <si>
    <t xml:space="preserve">    if value &lt; 180000 low income,  &gt;= 150000 high income, else normal income</t>
  </si>
  <si>
    <t xml:space="preserve">    if value &lt; 30 young adult,  &gt;= 55 senior, else adult</t>
  </si>
  <si>
    <t>df_ord_prod_cust_PIIdel_active</t>
  </si>
  <si>
    <t>region: str to category</t>
  </si>
  <si>
    <t>ord_prod_cust2.pkl = df_ord_prod_cust_PIIdel_active</t>
  </si>
  <si>
    <t>active: str to category</t>
  </si>
  <si>
    <t>age_flag, income_flag:
str to category</t>
  </si>
  <si>
    <t>first_name = 11,259</t>
  </si>
  <si>
    <t>no duplicates</t>
  </si>
  <si>
    <t>maintain. Last name still available</t>
  </si>
  <si>
    <t xml:space="preserve">days_since_las_order = </t>
  </si>
  <si>
    <t>maintain. Created nan_flag column</t>
  </si>
  <si>
    <t>department</t>
  </si>
  <si>
    <t>department_id</t>
  </si>
  <si>
    <t>Question 1</t>
  </si>
  <si>
    <t>The sales team needs to know what the busiest days of the week and hours of the day are (i.e., the days and times with the most orders) in order to schedule ads at times when there are fewer orders.</t>
  </si>
  <si>
    <t>Question 2</t>
  </si>
  <si>
    <t>Saturday and Sunday are the busiest day of the week while Tuesdays and Wednesdays are the slowest days. The second chart shows that most orders occur around 10 - 11 am during the day and remains busyy between 1-3pm.</t>
  </si>
  <si>
    <t>They also want to know whether there are particular times of the day when people spend the most money, as this might inform the type of products they advertise at these times.</t>
  </si>
  <si>
    <t>Based on random sample of the data, higher priced items around $16-17 around the hours of 3 and 5 of the day.</t>
  </si>
  <si>
    <t>Question 3</t>
  </si>
  <si>
    <t>Instacart has a lot of products with different price tags. Marketing and sales want to use simpler price range groupings to help direct their efforts.</t>
  </si>
  <si>
    <t>Question 4</t>
  </si>
  <si>
    <t>Are there certain types of products that are more popular than others? The marketing and sales teams want to know which departments have the highest frequency of product orders.</t>
  </si>
  <si>
    <t>Question 5</t>
  </si>
  <si>
    <t>Question 6</t>
  </si>
  <si>
    <t>What’s the distribution among users in regards to their brand loyalty (i.e., how often do they return to Instacart)?</t>
  </si>
  <si>
    <t>Question 7</t>
  </si>
  <si>
    <t>Are there differences in ordering habits based on a customer’s loyalty status?</t>
  </si>
  <si>
    <t>Question 8</t>
  </si>
  <si>
    <t>Are there differences in ordering habits based on a customer’s region?</t>
  </si>
  <si>
    <t>Question 9</t>
  </si>
  <si>
    <t>Is there a connection between age and family status in terms of ordering habits?</t>
  </si>
  <si>
    <t>Question 10</t>
  </si>
  <si>
    <t>What differences can you find in ordering habits of different customer profiles? Consider the price of orders, the frequency of orders, the products customers are ordering, and anything else you can think of.</t>
  </si>
  <si>
    <t>Crosstab Checks</t>
  </si>
  <si>
    <t>Crosstab check of 'days_since_last_order' and 'oder_number'. For order_number =1, all the value for 'days_since_last_order' is = 0. this makes sense because they have no rior order</t>
  </si>
  <si>
    <t>As with the age group, there is very little difference in ordering habits across marital status. In all cases, the married group is the biggest customer group</t>
  </si>
  <si>
    <t>Based on the charts below, the following points can be made:</t>
  </si>
  <si>
    <t>The senior group of more than 55 years old is the biggest customer share and this group has the most high income percentage.</t>
  </si>
  <si>
    <t>The biggest single group comes from the adult age group</t>
  </si>
  <si>
    <t>Most of the customers are married and most of the high income earners come from this group.</t>
  </si>
  <si>
    <t>Most of the married customers are mainly in seniors as well as the adults group and 100% of the divorced &amp; widowed are the seniors.</t>
  </si>
  <si>
    <t>What different classifications does the demographic information suggest? Age? Income? Certain types of goods? Family status?</t>
  </si>
  <si>
    <t>changing price&gt;100 to nan</t>
  </si>
  <si>
    <t>There are a lot of orders on products in the mid-range price</t>
  </si>
  <si>
    <t>Among unique users, there are more regular customers and loyal customers</t>
  </si>
  <si>
    <t>Regardless of the loyalty of the customers, there are more low spenders than high spenders</t>
  </si>
  <si>
    <t>Most of these questions were addressed in Question 8. Here are some additional comparison</t>
  </si>
  <si>
    <t>The high income earners do not significantly spend on more expensive items and does not place more orders than the normal income earners.</t>
  </si>
  <si>
    <t>For regular customers, there are significantly more orders made on Saturday and Sunday compared to middle of the week. The trend for placing order on weekend for new comers are not as steep as the regular customers</t>
  </si>
  <si>
    <t>The peak for new customers placing order between 10am and 4pm is almost constant throughout the hours although the volume is much lower. For regular and loyal customers, the numbers have a slight dip at about 12pm.</t>
  </si>
  <si>
    <t>Based on the charts below, there are no significant differences in trends between the regions</t>
  </si>
  <si>
    <t>Based on the age group breakdown below, there is no significant difference between the age groups on order time or spending habit. The senior group is the biggest customer in the age group</t>
  </si>
  <si>
    <t>Other visualizations</t>
  </si>
  <si>
    <t>Tab 6.Visualizations</t>
  </si>
  <si>
    <t>Visualizations are shown in the previous tab:</t>
  </si>
  <si>
    <t>Mid range, Low range and high range price buckets are created for the products.</t>
  </si>
  <si>
    <t>Produce, dairy eggs are two of the most popular departments. Married adults and senior makes a big percentage of the customersi in this department</t>
  </si>
  <si>
    <t>Key Question 8</t>
  </si>
  <si>
    <t>Key Question 9</t>
  </si>
  <si>
    <t>Key Question 10</t>
  </si>
  <si>
    <t>Most of these questions were addressed in Question 8. Some additional findings to add to them are:
The high income earners do not significantly spend on more expensive items and does not place more orders than the normal income earners.</t>
  </si>
  <si>
    <r>
      <t xml:space="preserve">Based on the age group breakdown below, there is no significant difference between the age groups on order time or spending habit. The senior group is the biggest customer in the age group.
This is the same for marital statuses, there is very little difference in ordering habits across marital status. In all cases, </t>
    </r>
    <r>
      <rPr>
        <b/>
        <sz val="11"/>
        <color theme="8"/>
        <rFont val="Calibri"/>
        <family val="2"/>
        <scheme val="minor"/>
      </rPr>
      <t>the married group is the most frequent customers and where the most 'highest spenders' come from</t>
    </r>
    <r>
      <rPr>
        <sz val="11"/>
        <color theme="1"/>
        <rFont val="Calibri"/>
        <family val="2"/>
        <scheme val="minor"/>
      </rPr>
      <t>.</t>
    </r>
  </si>
  <si>
    <t>Based on random sample of the data, higher priced items around the hours of 3 and 5 of the day. It is suggested to run more ads for higher priced items at this hour.</t>
  </si>
  <si>
    <t>Produce, dairy eggs are two of the most popular departments. Married adults and senior makes a big percentage of the customers in this department. They can focus on increasing selection on these products or ensure delivery of high quality freshness for these products in order to retain and get more spending customers</t>
  </si>
  <si>
    <r>
      <t>Regardless of the loyalty of the customers, there are more</t>
    </r>
    <r>
      <rPr>
        <sz val="11"/>
        <rFont val="Calibri"/>
        <family val="2"/>
        <scheme val="minor"/>
      </rPr>
      <t xml:space="preserve"> low spenders than high spenders</t>
    </r>
    <r>
      <rPr>
        <sz val="11"/>
        <color theme="1"/>
        <rFont val="Calibri"/>
        <family val="2"/>
        <scheme val="minor"/>
      </rPr>
      <t xml:space="preserve">. For </t>
    </r>
    <r>
      <rPr>
        <b/>
        <sz val="11"/>
        <color theme="8"/>
        <rFont val="Calibri"/>
        <family val="2"/>
        <scheme val="minor"/>
      </rPr>
      <t>regular customers, there are significantly more orders made on Saturday and Sunday</t>
    </r>
    <r>
      <rPr>
        <sz val="11"/>
        <color theme="1"/>
        <rFont val="Calibri"/>
        <family val="2"/>
        <scheme val="minor"/>
      </rPr>
      <t xml:space="preserve"> compared to middle of the week. The trend for placing order on weekend for new comers are not as steep as the regular customers. The peak for </t>
    </r>
    <r>
      <rPr>
        <b/>
        <sz val="11"/>
        <color theme="8"/>
        <rFont val="Calibri"/>
        <family val="2"/>
        <scheme val="minor"/>
      </rPr>
      <t>new customers placing order between 10am and 4pm</t>
    </r>
    <r>
      <rPr>
        <sz val="11"/>
        <color theme="1"/>
        <rFont val="Calibri"/>
        <family val="2"/>
        <scheme val="minor"/>
      </rPr>
      <t xml:space="preserve"> is almost constant throughout the hours although the volume is much lower. For regular and loyal customers, the numbers have a slight dip at about 12pm.
To enourage the new customers to turn into regular and frequent customers, more ads need to be run on Thursday/Friday to notify them before the weekend peak and for promotions to be held on busy hours between 10am to 4pm.</t>
    </r>
  </si>
  <si>
    <t>1. The senior group of more than 55 years old is the biggest customer share and this group has the most high income percentage.
2. Most of the customers are married and most of the high income earners come from this group.
3. Most of the married customers are mainly in seniors as well as the adults group and 100% of the divorced &amp; widowed are the seniors.
4. The biggest single group comes from the adult age group
Ads should target the married, senior group as they form the biggest customer base and can affored to spend more on orders.</t>
  </si>
  <si>
    <r>
      <t>To boost up sales, it is recommended to run weekday promotions and ads on Monday to Friday targeting</t>
    </r>
    <r>
      <rPr>
        <sz val="11"/>
        <rFont val="Calibri"/>
        <family val="2"/>
        <scheme val="minor"/>
      </rPr>
      <t xml:space="preserve"> senior and adult group in </t>
    </r>
    <r>
      <rPr>
        <sz val="11"/>
        <color theme="1"/>
        <rFont val="Calibri"/>
        <family val="2"/>
        <scheme val="minor"/>
      </rPr>
      <t>regular customers as they make up the largest existing customer base and the ones who make the most orders.</t>
    </r>
  </si>
  <si>
    <t>The loyal customers are mostly seniors who are married</t>
  </si>
  <si>
    <t>Among unique users, there are more regular customers and new customers. Instacart should target seniors and adults who are married to convert these groups onto loyal customers. The needs of these groups need to be understood to turn them into frequent customers. For example, run coupons, or auto subscription service to certain products with a lower product price, ensure favourite products options are available, or even ensure good quality and fresh products.</t>
  </si>
  <si>
    <r>
      <t xml:space="preserve">Based on the charts below, there are no significant differences in trends between the regions. The trends are the same for all regions. </t>
    </r>
    <r>
      <rPr>
        <sz val="11"/>
        <rFont val="Calibri"/>
        <family val="2"/>
        <scheme val="minor"/>
      </rPr>
      <t>Consistent with the customer numbers in the region,</t>
    </r>
    <r>
      <rPr>
        <sz val="11"/>
        <color theme="1"/>
        <rFont val="Calibri"/>
        <family val="2"/>
        <scheme val="minor"/>
      </rPr>
      <t xml:space="preserve"> South region has the highest orders and Northeast has the lowest orders.</t>
    </r>
  </si>
  <si>
    <t>Contents (clickable links):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</si>
</sst>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15">
    <font>
      <sz val="11"/>
      <color theme="1"/>
      <name val="Calibri"/>
      <family val="2"/>
      <scheme val="minor"/>
    </font>
    <font>
      <sz val="11"/>
      <color theme="1"/>
      <name val="Adobe Fan Heiti Std B"/>
      <family val="2"/>
      <charset val="128"/>
    </font>
    <font>
      <u/>
      <sz val="11"/>
      <color theme="2" tint="-0.499984740745262"/>
      <name val="Adobe Fan Heiti Std B"/>
      <family val="2"/>
      <charset val="128"/>
    </font>
    <font>
      <b/>
      <sz val="11"/>
      <color theme="1"/>
      <name val="Calibri"/>
      <family val="2"/>
      <charset val="204"/>
      <scheme val="minor"/>
    </font>
    <font>
      <u/>
      <sz val="11"/>
      <color theme="10"/>
      <name val="Calibri"/>
      <family val="2"/>
      <scheme val="minor"/>
    </font>
    <font>
      <sz val="11"/>
      <color theme="1"/>
      <name val="Calibri"/>
      <family val="2"/>
      <scheme val="minor"/>
    </font>
    <font>
      <b/>
      <u/>
      <sz val="12"/>
      <color theme="2" tint="-0.749992370372631"/>
      <name val="Microsoft YaHei UI"/>
      <family val="2"/>
    </font>
    <font>
      <sz val="10"/>
      <color theme="2" tint="-0.749992370372631"/>
      <name val="Microsoft YaHei"/>
      <family val="2"/>
    </font>
    <font>
      <sz val="11"/>
      <color theme="1"/>
      <name val="Microsoft YaHei"/>
      <family val="2"/>
    </font>
    <font>
      <b/>
      <sz val="10"/>
      <color theme="2" tint="-0.749992370372631"/>
      <name val="Microsoft YaHei"/>
      <family val="2"/>
    </font>
    <font>
      <sz val="11"/>
      <color theme="2" tint="-0.749992370372631"/>
      <name val="Calibri"/>
      <family val="2"/>
      <scheme val="minor"/>
    </font>
    <font>
      <sz val="11"/>
      <color theme="1"/>
      <name val="Arial"/>
      <family val="2"/>
    </font>
    <font>
      <b/>
      <sz val="11"/>
      <color theme="1"/>
      <name val="Calibri"/>
      <family val="2"/>
      <scheme val="minor"/>
    </font>
    <font>
      <b/>
      <sz val="11"/>
      <color theme="8"/>
      <name val="Calibri"/>
      <family val="2"/>
      <scheme val="minor"/>
    </font>
    <font>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s>
  <borders count="47">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tted">
        <color theme="2" tint="-0.24994659260841701"/>
      </left>
      <right style="double">
        <color auto="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style="double">
        <color auto="1"/>
      </left>
      <right style="hair">
        <color theme="2" tint="-0.24994659260841701"/>
      </right>
      <top style="hair">
        <color theme="2" tint="-0.24994659260841701"/>
      </top>
      <bottom style="double">
        <color auto="1"/>
      </bottom>
      <diagonal/>
    </border>
    <border>
      <left style="hair">
        <color theme="2" tint="-0.24994659260841701"/>
      </left>
      <right style="hair">
        <color theme="2" tint="-0.24994659260841701"/>
      </right>
      <top style="hair">
        <color theme="2" tint="-0.24994659260841701"/>
      </top>
      <bottom style="double">
        <color auto="1"/>
      </bottom>
      <diagonal/>
    </border>
    <border>
      <left style="hair">
        <color theme="2" tint="-0.24994659260841701"/>
      </left>
      <right style="double">
        <color auto="1"/>
      </right>
      <top style="hair">
        <color theme="2" tint="-0.24994659260841701"/>
      </top>
      <bottom style="double">
        <color auto="1"/>
      </bottom>
      <diagonal/>
    </border>
    <border>
      <left style="double">
        <color auto="1"/>
      </left>
      <right style="hair">
        <color theme="2" tint="-0.24994659260841701"/>
      </right>
      <top/>
      <bottom style="hair">
        <color theme="2" tint="-0.24994659260841701"/>
      </bottom>
      <diagonal/>
    </border>
    <border>
      <left style="hair">
        <color theme="2" tint="-0.24994659260841701"/>
      </left>
      <right style="hair">
        <color theme="2" tint="-0.24994659260841701"/>
      </right>
      <top/>
      <bottom style="hair">
        <color theme="2" tint="-0.24994659260841701"/>
      </bottom>
      <diagonal/>
    </border>
    <border>
      <left style="hair">
        <color theme="2" tint="-0.24994659260841701"/>
      </left>
      <right style="double">
        <color auto="1"/>
      </right>
      <top/>
      <bottom style="hair">
        <color theme="2" tint="-0.24994659260841701"/>
      </bottom>
      <diagonal/>
    </border>
    <border>
      <left style="hair">
        <color theme="2" tint="-0.24994659260841701"/>
      </left>
      <right/>
      <top style="hair">
        <color theme="2" tint="-0.24994659260841701"/>
      </top>
      <bottom style="hair">
        <color theme="2" tint="-0.24994659260841701"/>
      </bottom>
      <diagonal/>
    </border>
    <border>
      <left style="hair">
        <color theme="2" tint="-0.24994659260841701"/>
      </left>
      <right/>
      <top style="hair">
        <color theme="2" tint="-0.24994659260841701"/>
      </top>
      <bottom style="double">
        <color auto="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right style="double">
        <color auto="1"/>
      </right>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dotted">
        <color theme="2" tint="-0.24994659260841701"/>
      </right>
      <top style="dotted">
        <color theme="2" tint="-0.24994659260841701"/>
      </top>
      <bottom style="double">
        <color auto="1"/>
      </bottom>
      <diagonal/>
    </border>
    <border>
      <left/>
      <right style="thin">
        <color auto="1"/>
      </right>
      <top style="double">
        <color auto="1"/>
      </top>
      <bottom style="double">
        <color auto="1"/>
      </bottom>
      <diagonal/>
    </border>
    <border>
      <left style="dotted">
        <color theme="2" tint="-0.24994659260841701"/>
      </left>
      <right style="dotted">
        <color theme="2" tint="-0.24994659260841701"/>
      </right>
      <top/>
      <bottom style="dotted">
        <color theme="2" tint="-0.24994659260841701"/>
      </bottom>
      <diagonal/>
    </border>
    <border>
      <left/>
      <right style="dotted">
        <color theme="2" tint="-0.24994659260841701"/>
      </right>
      <top style="dotted">
        <color theme="2" tint="-0.24994659260841701"/>
      </top>
      <bottom style="dotted">
        <color theme="2" tint="-0.24994659260841701"/>
      </bottom>
      <diagonal/>
    </border>
    <border>
      <left/>
      <right style="dotted">
        <color theme="2" tint="-0.24994659260841701"/>
      </right>
      <top style="dotted">
        <color theme="2" tint="-0.24994659260841701"/>
      </top>
      <bottom style="double">
        <color auto="1"/>
      </bottom>
      <diagonal/>
    </border>
    <border>
      <left/>
      <right style="hair">
        <color theme="2" tint="-0.24994659260841701"/>
      </right>
      <top/>
      <bottom style="hair">
        <color theme="2" tint="-0.24994659260841701"/>
      </bottom>
      <diagonal/>
    </border>
    <border>
      <left/>
      <right style="hair">
        <color theme="2" tint="-0.24994659260841701"/>
      </right>
      <top style="hair">
        <color theme="2" tint="-0.24994659260841701"/>
      </top>
      <bottom style="hair">
        <color theme="2" tint="-0.24994659260841701"/>
      </bottom>
      <diagonal/>
    </border>
    <border>
      <left/>
      <right style="hair">
        <color theme="2" tint="-0.24994659260841701"/>
      </right>
      <top style="hair">
        <color theme="2" tint="-0.24994659260841701"/>
      </top>
      <bottom style="double">
        <color auto="1"/>
      </bottom>
      <diagonal/>
    </border>
    <border>
      <left style="thin">
        <color auto="1"/>
      </left>
      <right/>
      <top style="double">
        <color auto="1"/>
      </top>
      <bottom style="double">
        <color auto="1"/>
      </bottom>
      <diagonal/>
    </border>
    <border>
      <left style="hair">
        <color theme="2" tint="-0.24994659260841701"/>
      </left>
      <right/>
      <top/>
      <bottom style="hair">
        <color theme="2" tint="-0.24994659260841701"/>
      </bottom>
      <diagonal/>
    </border>
    <border>
      <left style="double">
        <color auto="1"/>
      </left>
      <right style="dotted">
        <color theme="2" tint="-0.24994659260841701"/>
      </right>
      <top/>
      <bottom style="dotted">
        <color theme="2" tint="-0.24994659260841701"/>
      </bottom>
      <diagonal/>
    </border>
    <border>
      <left/>
      <right/>
      <top/>
      <bottom style="dotted">
        <color theme="2" tint="-0.24994659260841701"/>
      </bottom>
      <diagonal/>
    </border>
    <border>
      <left style="double">
        <color auto="1"/>
      </left>
      <right style="double">
        <color auto="1"/>
      </right>
      <top style="double">
        <color auto="1"/>
      </top>
      <bottom style="double">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0" fontId="4" fillId="0" borderId="0" applyNumberFormat="0" applyFill="0" applyBorder="0" applyAlignment="0" applyProtection="0"/>
    <xf numFmtId="43" fontId="5" fillId="0" borderId="0" applyFont="0" applyFill="0" applyBorder="0" applyAlignment="0" applyProtection="0"/>
  </cellStyleXfs>
  <cellXfs count="103">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0" borderId="8" xfId="0" applyBorder="1"/>
    <xf numFmtId="0" fontId="0" fillId="0" borderId="11" xfId="0" applyBorder="1"/>
    <xf numFmtId="0" fontId="0" fillId="0" borderId="14" xfId="0" applyBorder="1"/>
    <xf numFmtId="0" fontId="0" fillId="0" borderId="16" xfId="0" applyBorder="1"/>
    <xf numFmtId="0" fontId="2" fillId="0" borderId="0" xfId="0" applyFont="1"/>
    <xf numFmtId="0" fontId="3" fillId="0" borderId="0" xfId="0" applyFont="1"/>
    <xf numFmtId="0" fontId="0" fillId="0" borderId="22" xfId="0" applyBorder="1"/>
    <xf numFmtId="0" fontId="0" fillId="0" borderId="23" xfId="0" applyBorder="1"/>
    <xf numFmtId="0" fontId="0" fillId="0" borderId="25" xfId="0" applyBorder="1"/>
    <xf numFmtId="0" fontId="0" fillId="0" borderId="24" xfId="0" applyBorder="1"/>
    <xf numFmtId="0" fontId="0" fillId="0" borderId="26" xfId="0" applyBorder="1"/>
    <xf numFmtId="0" fontId="0" fillId="0" borderId="27" xfId="0" applyBorder="1"/>
    <xf numFmtId="0" fontId="0" fillId="0" borderId="28" xfId="0" applyBorder="1"/>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 xfId="0" applyBorder="1" applyAlignment="1">
      <alignment vertical="top"/>
    </xf>
    <xf numFmtId="0" fontId="0" fillId="0" borderId="19" xfId="0" quotePrefix="1" applyBorder="1" applyAlignment="1">
      <alignment horizontal="left" vertical="top" wrapText="1"/>
    </xf>
    <xf numFmtId="0" fontId="0" fillId="0" borderId="13" xfId="0" applyBorder="1" applyAlignment="1">
      <alignment horizontal="left" vertical="top" wrapText="1"/>
    </xf>
    <xf numFmtId="0" fontId="0" fillId="0" borderId="17" xfId="0" applyBorder="1" applyAlignment="1">
      <alignment vertical="top" wrapText="1"/>
    </xf>
    <xf numFmtId="0" fontId="0" fillId="0" borderId="20" xfId="0" applyBorder="1" applyAlignment="1">
      <alignment vertical="top" wrapText="1"/>
    </xf>
    <xf numFmtId="0" fontId="0" fillId="0" borderId="11" xfId="0" applyBorder="1" applyAlignment="1">
      <alignment vertical="top" wrapText="1"/>
    </xf>
    <xf numFmtId="0" fontId="0" fillId="0" borderId="14" xfId="0" applyBorder="1" applyAlignment="1">
      <alignment vertical="top" wrapText="1"/>
    </xf>
    <xf numFmtId="0" fontId="0" fillId="0" borderId="21" xfId="0" applyBorder="1" applyAlignment="1">
      <alignment vertical="top" wrapText="1"/>
    </xf>
    <xf numFmtId="0" fontId="0" fillId="0" borderId="13" xfId="0" applyFont="1" applyBorder="1" applyAlignment="1">
      <alignment horizontal="left" vertical="top" wrapText="1"/>
    </xf>
    <xf numFmtId="0" fontId="6" fillId="0" borderId="0" xfId="0" applyFont="1"/>
    <xf numFmtId="0" fontId="7" fillId="0" borderId="0" xfId="0" applyFont="1"/>
    <xf numFmtId="0" fontId="8" fillId="0" borderId="0" xfId="0" applyFont="1"/>
    <xf numFmtId="0" fontId="0" fillId="0" borderId="0" xfId="0"/>
    <xf numFmtId="0" fontId="0" fillId="0" borderId="0" xfId="0" applyAlignment="1">
      <alignment horizontal="center"/>
    </xf>
    <xf numFmtId="0" fontId="10" fillId="0" borderId="0" xfId="0" applyFont="1"/>
    <xf numFmtId="0" fontId="4" fillId="0" borderId="0" xfId="1"/>
    <xf numFmtId="0" fontId="0" fillId="0" borderId="12" xfId="0" quotePrefix="1" applyBorder="1" applyAlignment="1">
      <alignment horizontal="center"/>
    </xf>
    <xf numFmtId="0" fontId="0" fillId="2" borderId="29" xfId="0" applyFill="1" applyBorder="1" applyAlignment="1">
      <alignment horizontal="center" vertical="center"/>
    </xf>
    <xf numFmtId="0" fontId="0" fillId="0" borderId="31" xfId="0" applyBorder="1"/>
    <xf numFmtId="0" fontId="0" fillId="0" borderId="32" xfId="0" applyBorder="1"/>
    <xf numFmtId="0" fontId="0" fillId="0" borderId="1" xfId="0" applyBorder="1" applyAlignment="1">
      <alignment vertical="top"/>
    </xf>
    <xf numFmtId="0" fontId="0" fillId="0" borderId="33" xfId="0" applyBorder="1" applyAlignment="1">
      <alignment vertical="top" wrapText="1"/>
    </xf>
    <xf numFmtId="0" fontId="0" fillId="0" borderId="34" xfId="0" applyBorder="1" applyAlignment="1">
      <alignment vertical="top" wrapText="1"/>
    </xf>
    <xf numFmtId="0" fontId="0" fillId="0" borderId="35" xfId="0" applyBorder="1" applyAlignment="1">
      <alignment vertical="top" wrapText="1"/>
    </xf>
    <xf numFmtId="0" fontId="0" fillId="2" borderId="36" xfId="0" applyFill="1" applyBorder="1" applyAlignment="1">
      <alignment horizontal="center" vertical="center"/>
    </xf>
    <xf numFmtId="0" fontId="0" fillId="0" borderId="37" xfId="0" applyBorder="1" applyAlignment="1">
      <alignment horizontal="center" vertical="top" wrapText="1"/>
    </xf>
    <xf numFmtId="0" fontId="0" fillId="0" borderId="11" xfId="0" applyBorder="1" applyAlignment="1">
      <alignment vertical="top"/>
    </xf>
    <xf numFmtId="0" fontId="0" fillId="0" borderId="20" xfId="0" applyBorder="1" applyAlignment="1">
      <alignment horizontal="center" vertical="top" wrapText="1"/>
    </xf>
    <xf numFmtId="0" fontId="0" fillId="0" borderId="0" xfId="0" applyFill="1"/>
    <xf numFmtId="0" fontId="0" fillId="0" borderId="31" xfId="0" applyBorder="1" applyAlignment="1">
      <alignment horizontal="center"/>
    </xf>
    <xf numFmtId="0" fontId="0" fillId="0" borderId="31" xfId="0" applyBorder="1" applyAlignment="1">
      <alignment horizontal="center" vertical="top"/>
    </xf>
    <xf numFmtId="0" fontId="0" fillId="0" borderId="1" xfId="0" applyBorder="1" applyAlignment="1">
      <alignment vertical="top" wrapText="1"/>
    </xf>
    <xf numFmtId="0" fontId="0" fillId="0" borderId="18" xfId="0" applyBorder="1" applyAlignment="1">
      <alignment horizontal="center" vertical="top" wrapText="1"/>
    </xf>
    <xf numFmtId="0" fontId="0" fillId="0" borderId="12" xfId="0" applyBorder="1" applyAlignment="1">
      <alignment horizontal="center" vertical="top" wrapText="1"/>
    </xf>
    <xf numFmtId="0" fontId="0" fillId="0" borderId="12" xfId="0" applyFont="1" applyBorder="1" applyAlignment="1">
      <alignment horizontal="center" vertical="top" wrapText="1"/>
    </xf>
    <xf numFmtId="0" fontId="0" fillId="0" borderId="15" xfId="0" applyBorder="1" applyAlignment="1">
      <alignment horizontal="center" vertical="top" wrapText="1"/>
    </xf>
    <xf numFmtId="0" fontId="0" fillId="0" borderId="21" xfId="0" applyBorder="1" applyAlignment="1">
      <alignment horizontal="center" vertical="top" wrapText="1"/>
    </xf>
    <xf numFmtId="0" fontId="0" fillId="0" borderId="24" xfId="0" applyBorder="1" applyAlignment="1">
      <alignment horizontal="center"/>
    </xf>
    <xf numFmtId="0" fontId="0" fillId="0" borderId="27" xfId="0" applyBorder="1" applyAlignment="1">
      <alignment horizontal="center"/>
    </xf>
    <xf numFmtId="0" fontId="0" fillId="0" borderId="32" xfId="0" applyBorder="1" applyAlignment="1">
      <alignment horizontal="center"/>
    </xf>
    <xf numFmtId="0" fontId="0" fillId="0" borderId="38" xfId="0" applyBorder="1"/>
    <xf numFmtId="0" fontId="0" fillId="0" borderId="30" xfId="0" applyBorder="1" applyAlignment="1">
      <alignment horizontal="center"/>
    </xf>
    <xf numFmtId="0" fontId="0" fillId="0" borderId="30" xfId="0" applyBorder="1"/>
    <xf numFmtId="0" fontId="0" fillId="0" borderId="39" xfId="0" applyBorder="1"/>
    <xf numFmtId="0" fontId="0" fillId="0" borderId="31" xfId="0" applyBorder="1" applyAlignment="1">
      <alignment vertical="top" wrapText="1"/>
    </xf>
    <xf numFmtId="0" fontId="0" fillId="0" borderId="22" xfId="0" applyBorder="1" applyAlignment="1">
      <alignment vertical="top"/>
    </xf>
    <xf numFmtId="0" fontId="0" fillId="0" borderId="22" xfId="0" applyBorder="1" applyAlignment="1">
      <alignment vertical="top" wrapText="1"/>
    </xf>
    <xf numFmtId="164" fontId="11" fillId="0" borderId="0" xfId="2" applyNumberFormat="1" applyFont="1"/>
    <xf numFmtId="0" fontId="0" fillId="0" borderId="0" xfId="0"/>
    <xf numFmtId="0" fontId="0" fillId="0" borderId="22" xfId="0" applyFont="1" applyBorder="1" applyAlignment="1">
      <alignment wrapText="1"/>
    </xf>
    <xf numFmtId="0" fontId="1" fillId="0" borderId="0" xfId="0" applyFont="1" applyAlignment="1">
      <alignment wrapText="1"/>
    </xf>
    <xf numFmtId="0" fontId="12" fillId="0" borderId="0" xfId="0" applyFont="1"/>
    <xf numFmtId="0" fontId="12" fillId="3" borderId="0" xfId="0" applyFont="1" applyFill="1"/>
    <xf numFmtId="0" fontId="0" fillId="3" borderId="0" xfId="0" applyFill="1"/>
    <xf numFmtId="0" fontId="0" fillId="0" borderId="0" xfId="0" applyBorder="1"/>
    <xf numFmtId="0" fontId="0" fillId="2" borderId="40" xfId="0" applyFill="1" applyBorder="1" applyAlignment="1">
      <alignment horizontal="center" vertical="center"/>
    </xf>
    <xf numFmtId="0" fontId="0" fillId="0" borderId="0" xfId="0" applyFill="1" applyBorder="1" applyAlignment="1">
      <alignment horizontal="center" vertical="center"/>
    </xf>
    <xf numFmtId="0" fontId="0" fillId="0" borderId="0" xfId="0" applyFont="1"/>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wrapText="1"/>
    </xf>
    <xf numFmtId="0" fontId="12" fillId="0" borderId="0" xfId="0" applyFont="1" applyAlignment="1">
      <alignment horizontal="left" vertical="top" wrapText="1"/>
    </xf>
    <xf numFmtId="0" fontId="12" fillId="0" borderId="0" xfId="0" applyFont="1" applyBorder="1" applyAlignment="1">
      <alignment horizontal="left" vertical="top" wrapText="1"/>
    </xf>
    <xf numFmtId="0" fontId="12" fillId="4" borderId="0" xfId="0" applyFont="1" applyFill="1"/>
    <xf numFmtId="0" fontId="0" fillId="4" borderId="0" xfId="0" applyFill="1"/>
    <xf numFmtId="0" fontId="0" fillId="0" borderId="41" xfId="0" applyBorder="1" applyAlignment="1">
      <alignment vertical="top"/>
    </xf>
    <xf numFmtId="0" fontId="0" fillId="0" borderId="42" xfId="0" applyBorder="1"/>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44" xfId="0" applyBorder="1" applyAlignment="1">
      <alignment vertical="top"/>
    </xf>
    <xf numFmtId="0" fontId="0" fillId="0" borderId="45" xfId="0" applyBorder="1"/>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44" xfId="0" applyFill="1" applyBorder="1" applyAlignment="1">
      <alignment vertical="top"/>
    </xf>
    <xf numFmtId="0" fontId="0" fillId="0" borderId="46" xfId="0" applyBorder="1"/>
  </cellXfs>
  <cellStyles count="3">
    <cellStyle name="Comma" xfId="2" builtinId="3"/>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5B9BD5"/>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3,421,083   </a:t>
          </a:r>
          <a:r>
            <a:rPr lang="en-US" sz="1200">
              <a:solidFill>
                <a:schemeClr val="bg2">
                  <a:lumMod val="50000"/>
                </a:schemeClr>
              </a:solidFill>
            </a:rPr>
            <a:t>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3,421,083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:49,693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49,672</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32,434,489  </a:t>
          </a:r>
          <a:endParaRPr lang="en-US" sz="1900">
            <a:solidFill>
              <a:schemeClr val="bg2">
                <a:lumMod val="50000"/>
              </a:schemeClr>
            </a:solidFill>
          </a:endParaRP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32,640,698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36932" custLinFactNeighborX="63358" custLinFactNeighborY="-5524">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08617"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200">
              <a:solidFill>
                <a:schemeClr val="bg2">
                  <a:lumMod val="50000"/>
                </a:schemeClr>
              </a:solidFill>
            </a:rPr>
            <a:t>Total</a:t>
          </a:r>
          <a:r>
            <a:rPr lang="en-US" sz="1400">
              <a:solidFill>
                <a:schemeClr val="bg2">
                  <a:lumMod val="50000"/>
                </a:schemeClr>
              </a:solidFill>
            </a:rPr>
            <a:t>: 206,209 </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200">
              <a:solidFill>
                <a:schemeClr val="bg2">
                  <a:lumMod val="50000"/>
                </a:schemeClr>
              </a:solidFill>
            </a:rPr>
            <a:t>Total: 206,209 </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866" custLinFactNeighborY="9338">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LinFactNeighborX="22187">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48895" y="785760"/>
          <a:ext cx="558715" cy="63607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69" y="113301"/>
          <a:ext cx="940547" cy="658353"/>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3013" y="145445"/>
        <a:ext cx="876259" cy="594065"/>
      </dsp:txXfrm>
    </dsp:sp>
    <dsp:sp modelId="{02D75559-D361-43C2-960D-0DE64B2217E1}">
      <dsp:nvSpPr>
        <dsp:cNvPr id="0" name=""/>
        <dsp:cNvSpPr/>
      </dsp:nvSpPr>
      <dsp:spPr>
        <a:xfrm>
          <a:off x="999210" y="176090"/>
          <a:ext cx="1506263" cy="5321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3,421,083   </a:t>
          </a:r>
          <a:r>
            <a:rPr lang="en-US" sz="1200" kern="1200">
              <a:solidFill>
                <a:schemeClr val="bg2">
                  <a:lumMod val="50000"/>
                </a:schemeClr>
              </a:solidFill>
            </a:rPr>
            <a:t> </a:t>
          </a:r>
        </a:p>
      </dsp:txBody>
      <dsp:txXfrm>
        <a:off x="999210" y="176090"/>
        <a:ext cx="1506263" cy="532109"/>
      </dsp:txXfrm>
    </dsp:sp>
    <dsp:sp modelId="{9621899D-0F5A-435B-840E-4641491BFF2E}">
      <dsp:nvSpPr>
        <dsp:cNvPr id="0" name=""/>
        <dsp:cNvSpPr/>
      </dsp:nvSpPr>
      <dsp:spPr>
        <a:xfrm>
          <a:off x="791632" y="852849"/>
          <a:ext cx="1018933" cy="717657"/>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a:t>
          </a:r>
        </a:p>
      </dsp:txBody>
      <dsp:txXfrm>
        <a:off x="826671" y="887888"/>
        <a:ext cx="948855" cy="647579"/>
      </dsp:txXfrm>
    </dsp:sp>
    <dsp:sp modelId="{FEDA8202-94DB-48E0-9F89-FDAC252494CB}">
      <dsp:nvSpPr>
        <dsp:cNvPr id="0" name=""/>
        <dsp:cNvSpPr/>
      </dsp:nvSpPr>
      <dsp:spPr>
        <a:xfrm>
          <a:off x="1788108" y="945290"/>
          <a:ext cx="1025091" cy="53210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3,421,083 </a:t>
          </a:r>
        </a:p>
      </dsp:txBody>
      <dsp:txXfrm>
        <a:off x="1788108" y="945290"/>
        <a:ext cx="1025091" cy="532109"/>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61786" y="1036736"/>
          <a:ext cx="603546" cy="68711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883" y="303602"/>
          <a:ext cx="1016017" cy="711179"/>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6606" y="338325"/>
        <a:ext cx="946571" cy="641733"/>
      </dsp:txXfrm>
    </dsp:sp>
    <dsp:sp modelId="{02D75559-D361-43C2-960D-0DE64B2217E1}">
      <dsp:nvSpPr>
        <dsp:cNvPr id="0" name=""/>
        <dsp:cNvSpPr/>
      </dsp:nvSpPr>
      <dsp:spPr>
        <a:xfrm>
          <a:off x="1032972" y="351420"/>
          <a:ext cx="1429204" cy="5748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:49,693  </a:t>
          </a:r>
          <a:endParaRPr lang="en-US" sz="1900" kern="1200">
            <a:solidFill>
              <a:schemeClr val="bg2">
                <a:lumMod val="50000"/>
              </a:schemeClr>
            </a:solidFill>
          </a:endParaRPr>
        </a:p>
      </dsp:txBody>
      <dsp:txXfrm>
        <a:off x="1032972" y="351420"/>
        <a:ext cx="1429204" cy="574806"/>
      </dsp:txXfrm>
    </dsp:sp>
    <dsp:sp modelId="{9621899D-0F5A-435B-840E-4641491BFF2E}">
      <dsp:nvSpPr>
        <dsp:cNvPr id="0" name=""/>
        <dsp:cNvSpPr/>
      </dsp:nvSpPr>
      <dsp:spPr>
        <a:xfrm>
          <a:off x="869821" y="1102491"/>
          <a:ext cx="1016017" cy="711179"/>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904544" y="1137214"/>
        <a:ext cx="946571" cy="641733"/>
      </dsp:txXfrm>
    </dsp:sp>
    <dsp:sp modelId="{FEDA8202-94DB-48E0-9F89-FDAC252494CB}">
      <dsp:nvSpPr>
        <dsp:cNvPr id="0" name=""/>
        <dsp:cNvSpPr/>
      </dsp:nvSpPr>
      <dsp:spPr>
        <a:xfrm>
          <a:off x="1905882" y="1170318"/>
          <a:ext cx="738954" cy="574806"/>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49,672</a:t>
          </a:r>
        </a:p>
      </dsp:txBody>
      <dsp:txXfrm>
        <a:off x="1905882" y="1170318"/>
        <a:ext cx="738954" cy="574806"/>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75265" y="1299305"/>
          <a:ext cx="777475" cy="537422"/>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55604" y="600802"/>
          <a:ext cx="1927645" cy="516333"/>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80814" y="626012"/>
        <a:ext cx="1877225" cy="465913"/>
      </dsp:txXfrm>
    </dsp:sp>
    <dsp:sp modelId="{02D75559-D361-43C2-960D-0DE64B2217E1}">
      <dsp:nvSpPr>
        <dsp:cNvPr id="0" name=""/>
        <dsp:cNvSpPr/>
      </dsp:nvSpPr>
      <dsp:spPr>
        <a:xfrm>
          <a:off x="2084285" y="432661"/>
          <a:ext cx="1350065" cy="7669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32,434,489  </a:t>
          </a:r>
          <a:endParaRPr lang="en-US" sz="1900" kern="1200">
            <a:solidFill>
              <a:schemeClr val="bg2">
                <a:lumMod val="50000"/>
              </a:schemeClr>
            </a:solidFill>
          </a:endParaRPr>
        </a:p>
      </dsp:txBody>
      <dsp:txXfrm>
        <a:off x="2084285" y="432661"/>
        <a:ext cx="1350065" cy="766927"/>
      </dsp:txXfrm>
    </dsp:sp>
    <dsp:sp modelId="{9621899D-0F5A-435B-840E-4641491BFF2E}">
      <dsp:nvSpPr>
        <dsp:cNvPr id="0" name=""/>
        <dsp:cNvSpPr/>
      </dsp:nvSpPr>
      <dsp:spPr>
        <a:xfrm>
          <a:off x="885869" y="1469924"/>
          <a:ext cx="1966401" cy="625008"/>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916385" y="1500440"/>
        <a:ext cx="1905369" cy="563976"/>
      </dsp:txXfrm>
    </dsp:sp>
    <dsp:sp modelId="{FEDA8202-94DB-48E0-9F89-FDAC252494CB}">
      <dsp:nvSpPr>
        <dsp:cNvPr id="0" name=""/>
        <dsp:cNvSpPr/>
      </dsp:nvSpPr>
      <dsp:spPr>
        <a:xfrm>
          <a:off x="2909638" y="1395336"/>
          <a:ext cx="1070897" cy="766927"/>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32,640,698 </a:t>
          </a:r>
        </a:p>
      </dsp:txBody>
      <dsp:txXfrm>
        <a:off x="2909638" y="1395336"/>
        <a:ext cx="1070897" cy="766927"/>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5018" y="1082879"/>
          <a:ext cx="658943" cy="750183"/>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439" y="289788"/>
          <a:ext cx="1109272" cy="776454"/>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38349" y="327698"/>
        <a:ext cx="1033452" cy="700634"/>
      </dsp:txXfrm>
    </dsp:sp>
    <dsp:sp modelId="{02D75559-D361-43C2-960D-0DE64B2217E1}">
      <dsp:nvSpPr>
        <dsp:cNvPr id="0" name=""/>
        <dsp:cNvSpPr/>
      </dsp:nvSpPr>
      <dsp:spPr>
        <a:xfrm>
          <a:off x="1109711" y="363841"/>
          <a:ext cx="806778" cy="6275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206,209 </a:t>
          </a:r>
        </a:p>
      </dsp:txBody>
      <dsp:txXfrm>
        <a:off x="1109711" y="363841"/>
        <a:ext cx="806778" cy="627564"/>
      </dsp:txXfrm>
    </dsp:sp>
    <dsp:sp modelId="{9621899D-0F5A-435B-840E-4641491BFF2E}">
      <dsp:nvSpPr>
        <dsp:cNvPr id="0" name=""/>
        <dsp:cNvSpPr/>
      </dsp:nvSpPr>
      <dsp:spPr>
        <a:xfrm>
          <a:off x="940842" y="1234508"/>
          <a:ext cx="1109272" cy="776454"/>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978752" y="1272418"/>
        <a:ext cx="1033452" cy="700634"/>
      </dsp:txXfrm>
    </dsp:sp>
    <dsp:sp modelId="{FEDA8202-94DB-48E0-9F89-FDAC252494CB}">
      <dsp:nvSpPr>
        <dsp:cNvPr id="0" name=""/>
        <dsp:cNvSpPr/>
      </dsp:nvSpPr>
      <dsp:spPr>
        <a:xfrm>
          <a:off x="2029855" y="1236056"/>
          <a:ext cx="806778" cy="62756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 206,209 </a:t>
          </a:r>
        </a:p>
      </dsp:txBody>
      <dsp:txXfrm>
        <a:off x="2029855" y="1236056"/>
        <a:ext cx="806778" cy="627564"/>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23" Type="http://schemas.openxmlformats.org/officeDocument/2006/relationships/image" Target="../media/image3.svg"/><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 Id="rId2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3.svg"/><Relationship Id="rId21" Type="http://schemas.openxmlformats.org/officeDocument/2006/relationships/image" Target="../media/image22.png"/><Relationship Id="rId34" Type="http://schemas.openxmlformats.org/officeDocument/2006/relationships/image" Target="../media/image35.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33" Type="http://schemas.openxmlformats.org/officeDocument/2006/relationships/image" Target="../media/image34.png"/><Relationship Id="rId2" Type="http://schemas.openxmlformats.org/officeDocument/2006/relationships/image" Target="../media/image2.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1.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32" Type="http://schemas.openxmlformats.org/officeDocument/2006/relationships/image" Target="../media/image33.png"/><Relationship Id="rId37" Type="http://schemas.openxmlformats.org/officeDocument/2006/relationships/image" Target="../media/image38.png"/><Relationship Id="rId5" Type="http://schemas.openxmlformats.org/officeDocument/2006/relationships/image" Target="../media/image6.emf"/><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36" Type="http://schemas.openxmlformats.org/officeDocument/2006/relationships/image" Target="../media/image37.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 Id="rId35" Type="http://schemas.openxmlformats.org/officeDocument/2006/relationships/image" Target="../media/image36.png"/></Relationships>
</file>

<file path=xl/drawings/_rels/drawing7.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tx1">
                  <a:lumMod val="85000"/>
                  <a:lumOff val="15000"/>
                </a:schemeClr>
              </a:solidFill>
              <a:latin typeface="Adobe Fan Heiti Std B" panose="020B0700000000000000" pitchFamily="34" charset="-128"/>
              <a:ea typeface="Adobe Fan Heiti Std B" panose="020B0700000000000000" pitchFamily="34" charset="-128"/>
            </a:rPr>
            <a:t>Project Name:</a:t>
          </a:r>
          <a:r>
            <a:rPr lang="en-US" sz="1600" baseline="0">
              <a:solidFill>
                <a:schemeClr val="tx1">
                  <a:lumMod val="85000"/>
                  <a:lumOff val="15000"/>
                </a:schemeClr>
              </a:solidFill>
              <a:latin typeface="Adobe Fan Heiti Std B" panose="020B0700000000000000" pitchFamily="34" charset="-128"/>
              <a:ea typeface="Adobe Fan Heiti Std B" panose="020B0700000000000000" pitchFamily="34" charset="-128"/>
            </a:rPr>
            <a:t> Instacart Grocery Basket Analysis</a:t>
          </a:r>
        </a:p>
        <a:p>
          <a:r>
            <a:rPr lang="en-US" sz="1600" baseline="0">
              <a:solidFill>
                <a:schemeClr val="tx1">
                  <a:lumMod val="85000"/>
                  <a:lumOff val="15000"/>
                </a:schemeClr>
              </a:solidFill>
              <a:latin typeface="Adobe Fan Heiti Std B" panose="020B0700000000000000" pitchFamily="34" charset="-128"/>
              <a:ea typeface="Adobe Fan Heiti Std B" panose="020B0700000000000000" pitchFamily="34" charset="-128"/>
            </a:rPr>
            <a:t>Date: November 2022</a:t>
          </a:r>
        </a:p>
        <a:p>
          <a:r>
            <a:rPr lang="en-US" sz="1600" baseline="0">
              <a:solidFill>
                <a:schemeClr val="tx1">
                  <a:lumMod val="85000"/>
                  <a:lumOff val="15000"/>
                </a:schemeClr>
              </a:solidFill>
              <a:latin typeface="Adobe Fan Heiti Std B" panose="020B0700000000000000" pitchFamily="34" charset="-128"/>
              <a:ea typeface="Adobe Fan Heiti Std B" panose="020B0700000000000000" pitchFamily="34" charset="-128"/>
            </a:rPr>
            <a:t>Analyst Name: Azalia Razman</a:t>
          </a:r>
        </a:p>
        <a:p>
          <a:endParaRPr lang="en-US" sz="1100" baseline="0">
            <a:solidFill>
              <a:schemeClr val="tx1">
                <a:lumMod val="85000"/>
                <a:lumOff val="15000"/>
              </a:schemeClr>
            </a:solidFill>
          </a:endParaRPr>
        </a:p>
        <a:p>
          <a:endParaRPr lang="en-US" sz="1100">
            <a:solidFill>
              <a:schemeClr val="tx1">
                <a:lumMod val="85000"/>
                <a:lumOff val="15000"/>
              </a:schemeClr>
            </a:solidFill>
          </a:endParaRPr>
        </a:p>
      </xdr:txBody>
    </xdr:sp>
    <xdr:clientData/>
  </xdr:twoCellAnchor>
  <xdr:twoCellAnchor editAs="oneCell">
    <xdr:from>
      <xdr:col>0</xdr:col>
      <xdr:colOff>177801</xdr:colOff>
      <xdr:row>1</xdr:row>
      <xdr:rowOff>19050</xdr:rowOff>
    </xdr:from>
    <xdr:to>
      <xdr:col>3</xdr:col>
      <xdr:colOff>488951</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77801" y="203200"/>
          <a:ext cx="2139950" cy="425437"/>
        </a:xfrm>
        <a:prstGeom prst="rect">
          <a:avLst/>
        </a:prstGeom>
      </xdr:spPr>
    </xdr:pic>
    <xdr:clientData/>
  </xdr:twoCellAnchor>
  <xdr:twoCellAnchor>
    <xdr:from>
      <xdr:col>4</xdr:col>
      <xdr:colOff>25400</xdr:colOff>
      <xdr:row>0</xdr:row>
      <xdr:rowOff>120650</xdr:rowOff>
    </xdr:from>
    <xdr:to>
      <xdr:col>13</xdr:col>
      <xdr:colOff>247650</xdr:colOff>
      <xdr:row>3</xdr:row>
      <xdr:rowOff>120650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463800" y="120650"/>
          <a:ext cx="5708650" cy="5524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chemeClr val="bg2">
                  <a:lumMod val="50000"/>
                </a:schemeClr>
              </a:solidFill>
              <a:latin typeface="Adobe Fan Heiti Std B" panose="020B0700000000000000" pitchFamily="34" charset="-128"/>
              <a:ea typeface="Adobe Fan Heiti Std B" panose="020B0700000000000000" pitchFamily="34" charset="-128"/>
              <a:cs typeface="Adobe Arabic" panose="02040503050201020203" pitchFamily="18" charset="-78"/>
            </a:rPr>
            <a:t>Grocery Basket Analysis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1</xdr:col>
      <xdr:colOff>59756</xdr:colOff>
      <xdr:row>40</xdr:row>
      <xdr:rowOff>24491</xdr:rowOff>
    </xdr:from>
    <xdr:to>
      <xdr:col>24</xdr:col>
      <xdr:colOff>519907</xdr:colOff>
      <xdr:row>52</xdr:row>
      <xdr:rowOff>107724</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416944" y="6656272"/>
          <a:ext cx="13842776" cy="2083483"/>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400">
            <a:solidFill>
              <a:schemeClr val="tx1">
                <a:lumMod val="85000"/>
                <a:lumOff val="15000"/>
              </a:schemeClr>
            </a:solidFill>
          </a:endParaRPr>
        </a:p>
        <a:p>
          <a:r>
            <a:rPr lang="en-US" sz="1400">
              <a:solidFill>
                <a:schemeClr val="tx1">
                  <a:lumMod val="85000"/>
                  <a:lumOff val="15000"/>
                </a:schemeClr>
              </a:solidFill>
            </a:rPr>
            <a:t>1.) The grey boxes in the first row of the population flow</a:t>
          </a:r>
          <a:r>
            <a:rPr lang="en-US" sz="1400" baseline="0">
              <a:solidFill>
                <a:schemeClr val="tx1">
                  <a:lumMod val="85000"/>
                  <a:lumOff val="15000"/>
                </a:schemeClr>
              </a:solidFill>
            </a:rPr>
            <a:t> represent the original data sets as they were when you downloaded them. In the Total fields you need to add the count of the rows when you imported the data set into Jupyter. </a:t>
          </a:r>
        </a:p>
        <a:p>
          <a:endParaRPr lang="en-US" sz="1400" baseline="0">
            <a:solidFill>
              <a:schemeClr val="tx1">
                <a:lumMod val="85000"/>
                <a:lumOff val="15000"/>
              </a:schemeClr>
            </a:solidFill>
          </a:endParaRPr>
        </a:p>
        <a:p>
          <a:r>
            <a:rPr lang="en-US" sz="1400" baseline="0">
              <a:solidFill>
                <a:schemeClr val="tx1">
                  <a:lumMod val="85000"/>
                  <a:lumOff val="15000"/>
                </a:schemeClr>
              </a:solidFill>
            </a:rPr>
            <a:t>2.) The second row of boxes (coloured) represents the data sets </a:t>
          </a:r>
          <a:r>
            <a:rPr lang="en-US" sz="1400" b="1" baseline="0">
              <a:solidFill>
                <a:schemeClr val="tx1">
                  <a:lumMod val="85000"/>
                  <a:lumOff val="15000"/>
                </a:schemeClr>
              </a:solidFill>
            </a:rPr>
            <a:t>after </a:t>
          </a:r>
          <a:r>
            <a:rPr lang="en-US" sz="1400" b="0" baseline="0">
              <a:solidFill>
                <a:schemeClr val="tx1">
                  <a:lumMod val="85000"/>
                  <a:lumOff val="15000"/>
                </a:schemeClr>
              </a:solidFill>
            </a:rPr>
            <a:t>you manipulated them, e.g., removed missing values and duplicates. In the Total fields you need to </a:t>
          </a:r>
          <a:r>
            <a:rPr lang="en-US" sz="1400" baseline="0">
              <a:solidFill>
                <a:schemeClr val="tx1">
                  <a:lumMod val="85000"/>
                  <a:lumOff val="15000"/>
                </a:schemeClr>
              </a:solidFill>
            </a:rPr>
            <a:t>add the count of the rows </a:t>
          </a:r>
          <a:r>
            <a:rPr lang="en-US" sz="1400" b="0" baseline="0">
              <a:solidFill>
                <a:schemeClr val="tx1">
                  <a:lumMod val="85000"/>
                  <a:lumOff val="15000"/>
                </a:schemeClr>
              </a:solidFill>
            </a:rPr>
            <a:t>after conducting these operations. This offers a visual oveview of how the data </a:t>
          </a:r>
          <a:r>
            <a:rPr lang="en-US" sz="1400" b="0" i="1" baseline="0">
              <a:solidFill>
                <a:schemeClr val="tx1">
                  <a:lumMod val="85000"/>
                  <a:lumOff val="15000"/>
                </a:schemeClr>
              </a:solidFill>
            </a:rPr>
            <a:t>flows </a:t>
          </a:r>
          <a:r>
            <a:rPr lang="en-US" sz="1400" b="0" i="0" baseline="0">
              <a:solidFill>
                <a:schemeClr val="tx1">
                  <a:lumMod val="85000"/>
                  <a:lumOff val="15000"/>
                </a:schemeClr>
              </a:solidFill>
            </a:rPr>
            <a:t>throughout the data consistency checks.</a:t>
          </a:r>
          <a:endParaRPr lang="en-US" sz="1400" b="0" i="1" baseline="0">
            <a:solidFill>
              <a:schemeClr val="tx1">
                <a:lumMod val="85000"/>
                <a:lumOff val="15000"/>
              </a:schemeClr>
            </a:solidFill>
          </a:endParaRPr>
        </a:p>
        <a:p>
          <a:endParaRPr lang="en-US" sz="1400" b="0" baseline="0">
            <a:solidFill>
              <a:schemeClr val="tx1">
                <a:lumMod val="85000"/>
                <a:lumOff val="15000"/>
              </a:schemeClr>
            </a:solidFill>
          </a:endParaRPr>
        </a:p>
        <a:p>
          <a:r>
            <a:rPr lang="en-US" sz="1400" b="0" baseline="0">
              <a:solidFill>
                <a:schemeClr val="tx1">
                  <a:lumMod val="85000"/>
                  <a:lumOff val="15000"/>
                </a:schemeClr>
              </a:solidFill>
            </a:rPr>
            <a:t>3.) The third row, where also the arrows are coloured, represents the merges you performed between the datasets. In the Total fields you need to add the count of the rows in the merged datasets, so that you end up with the final dataset (in the red box). </a:t>
          </a:r>
          <a:r>
            <a:rPr lang="en-US" sz="1400" b="0" i="0" u="none" strike="noStrike">
              <a:solidFill>
                <a:schemeClr val="tx1">
                  <a:lumMod val="85000"/>
                  <a:lumOff val="15000"/>
                </a:schemeClr>
              </a:solidFill>
              <a:effectLst/>
              <a:latin typeface="+mn-lt"/>
              <a:ea typeface="+mn-ea"/>
              <a:cs typeface="+mn-cs"/>
            </a:rPr>
            <a:t>Keep in mind the final dataset should</a:t>
          </a:r>
          <a:r>
            <a:rPr lang="en-US" sz="1400" b="0" i="0" u="none" strike="noStrike" baseline="0">
              <a:solidFill>
                <a:schemeClr val="tx1">
                  <a:lumMod val="85000"/>
                  <a:lumOff val="15000"/>
                </a:schemeClr>
              </a:solidFill>
              <a:effectLst/>
              <a:latin typeface="+mn-lt"/>
              <a:ea typeface="+mn-ea"/>
              <a:cs typeface="+mn-cs"/>
            </a:rPr>
            <a:t> be without exclusions (based on the exclusion flag).</a:t>
          </a:r>
          <a:endParaRPr lang="en-US" sz="1400" b="1">
            <a:solidFill>
              <a:schemeClr val="tx1">
                <a:lumMod val="85000"/>
                <a:lumOff val="15000"/>
              </a:schemeClr>
            </a:solidFill>
          </a:endParaRPr>
        </a:p>
      </xdr:txBody>
    </xdr:sp>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21</xdr:col>
      <xdr:colOff>445859</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415771" y="3418793"/>
          <a:ext cx="2328333" cy="463778"/>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6631211" y="3427866"/>
          <a:ext cx="2237621" cy="454706"/>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0446885" y="3319009"/>
          <a:ext cx="2521859" cy="596825"/>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333374</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441467" y="3861412"/>
          <a:ext cx="1821095" cy="543903"/>
          <a:chOff x="1129010" y="94243"/>
          <a:chExt cx="820949"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32,640,698 </a:t>
            </a:r>
            <a:endParaRPr lang="en-US" sz="1200" kern="1200">
              <a:solidFill>
                <a:schemeClr val="bg2">
                  <a:lumMod val="50000"/>
                </a:schemeClr>
              </a:solidFill>
            </a:endParaRPr>
          </a:p>
          <a:p>
            <a:pPr marL="114300" lvl="1" indent="-114300" algn="l" defTabSz="533400">
              <a:lnSpc>
                <a:spcPct val="90000"/>
              </a:lnSpc>
              <a:spcBef>
                <a:spcPct val="0"/>
              </a:spcBef>
              <a:spcAft>
                <a:spcPct val="15000"/>
              </a:spcAft>
              <a:buChar char="••"/>
            </a:pPr>
            <a:endParaRPr lang="en-US" sz="1400" kern="1200">
              <a:solidFill>
                <a:schemeClr val="bg2">
                  <a:lumMod val="50000"/>
                </a:schemeClr>
              </a:solidFill>
            </a:endParaRPr>
          </a:p>
        </xdr:txBody>
      </xdr:sp>
    </xdr:grpSp>
    <xdr:clientData/>
  </xdr:twoCellAnchor>
  <xdr:twoCellAnchor>
    <xdr:from>
      <xdr:col>12</xdr:col>
      <xdr:colOff>3174</xdr:colOff>
      <xdr:row>22</xdr:row>
      <xdr:rowOff>127003</xdr:rowOff>
    </xdr:from>
    <xdr:to>
      <xdr:col>15</xdr:col>
      <xdr:colOff>23812</xdr:colOff>
      <xdr:row>26</xdr:row>
      <xdr:rowOff>0</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6670674" y="3770316"/>
          <a:ext cx="1735138" cy="539747"/>
          <a:chOff x="1129010" y="21675"/>
          <a:chExt cx="820949" cy="711155"/>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129010" y="21675"/>
            <a:ext cx="820949"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solidFill>
                  <a:schemeClr val="bg2">
                    <a:lumMod val="50000"/>
                  </a:schemeClr>
                </a:solidFill>
              </a:rPr>
              <a:t>: 32,404,859 </a:t>
            </a:r>
            <a:endParaRPr lang="en-US" sz="1200" kern="1200">
              <a:solidFill>
                <a:schemeClr val="bg2">
                  <a:lumMod val="50000"/>
                </a:schemeClr>
              </a:solidFill>
            </a:endParaRPr>
          </a:p>
        </xdr:txBody>
      </xdr:sp>
    </xdr:grpSp>
    <xdr:clientData/>
  </xdr:twoCellAnchor>
  <xdr:twoCellAnchor>
    <xdr:from>
      <xdr:col>18</xdr:col>
      <xdr:colOff>232829</xdr:colOff>
      <xdr:row>23</xdr:row>
      <xdr:rowOff>33273</xdr:rowOff>
    </xdr:from>
    <xdr:to>
      <xdr:col>21</xdr:col>
      <xdr:colOff>428624</xdr:colOff>
      <xdr:row>26</xdr:row>
      <xdr:rowOff>6240</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0543642" y="3843273"/>
          <a:ext cx="1910295" cy="473030"/>
          <a:chOff x="1076469" y="28743"/>
          <a:chExt cx="873490"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10" y="28743"/>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200" kern="1200">
                <a:solidFill>
                  <a:schemeClr val="bg2">
                    <a:lumMod val="50000"/>
                  </a:schemeClr>
                </a:solidFill>
              </a:rPr>
              <a:t>Total</a:t>
            </a:r>
            <a:r>
              <a:rPr lang="en-US" sz="1400" kern="1200"/>
              <a:t>: 32,404,859</a:t>
            </a:r>
            <a:r>
              <a:rPr lang="en-US" sz="1400" kern="1200" baseline="0"/>
              <a:t> </a:t>
            </a:r>
            <a:r>
              <a:rPr lang="en-US" sz="1400" kern="1200"/>
              <a:t> </a:t>
            </a:r>
            <a:endParaRPr lang="en-US" sz="12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67486</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161234</xdr:colOff>
      <xdr:row>15</xdr:row>
      <xdr:rowOff>153360</xdr:rowOff>
    </xdr:from>
    <xdr:to>
      <xdr:col>19</xdr:col>
      <xdr:colOff>483491</xdr:colOff>
      <xdr:row>19</xdr:row>
      <xdr:rowOff>61682</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1400734" y="2941010"/>
          <a:ext cx="322257" cy="644922"/>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31750</xdr:colOff>
      <xdr:row>5</xdr:row>
      <xdr:rowOff>-1</xdr:rowOff>
    </xdr:from>
    <xdr:to>
      <xdr:col>30</xdr:col>
      <xdr:colOff>544817</xdr:colOff>
      <xdr:row>17</xdr:row>
      <xdr:rowOff>170545</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14287500" y="1022349"/>
          <a:ext cx="4424667" cy="2304146"/>
        </a:xfrm>
        <a:prstGeom prst="rect">
          <a:avLst/>
        </a:prstGeom>
        <a:solidFill>
          <a:schemeClr val="lt1"/>
        </a:solidFill>
        <a:ln w="2857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tx1">
                  <a:lumMod val="85000"/>
                  <a:lumOff val="15000"/>
                </a:schemeClr>
              </a:solidFill>
            </a:rPr>
            <a:t>	</a:t>
          </a:r>
          <a:r>
            <a:rPr lang="en-US" sz="1400" b="1" baseline="0">
              <a:solidFill>
                <a:schemeClr val="tx1">
                  <a:lumMod val="85000"/>
                  <a:lumOff val="15000"/>
                </a:schemeClr>
              </a:solidFill>
            </a:rPr>
            <a:t>               </a:t>
          </a:r>
        </a:p>
        <a:p>
          <a:r>
            <a:rPr lang="en-US" sz="1400" b="1" baseline="0">
              <a:solidFill>
                <a:schemeClr val="tx1">
                  <a:lumMod val="85000"/>
                  <a:lumOff val="15000"/>
                </a:schemeClr>
              </a:solidFill>
            </a:rPr>
            <a:t>                                      </a:t>
          </a:r>
          <a:r>
            <a:rPr lang="en-US" sz="1600" b="1">
              <a:solidFill>
                <a:schemeClr val="tx1">
                  <a:lumMod val="85000"/>
                  <a:lumOff val="15000"/>
                </a:schemeClr>
              </a:solidFill>
            </a:rPr>
            <a:t>Exclusion</a:t>
          </a:r>
          <a:r>
            <a:rPr lang="en-US" sz="1600" b="1" baseline="0">
              <a:solidFill>
                <a:schemeClr val="tx1">
                  <a:lumMod val="85000"/>
                  <a:lumOff val="15000"/>
                </a:schemeClr>
              </a:solidFill>
            </a:rPr>
            <a:t> flag</a:t>
          </a:r>
        </a:p>
        <a:p>
          <a:endParaRPr lang="en-US" sz="1400" b="1" baseline="0">
            <a:solidFill>
              <a:schemeClr val="tx1">
                <a:lumMod val="85000"/>
                <a:lumOff val="15000"/>
              </a:schemeClr>
            </a:solidFill>
          </a:endParaRPr>
        </a:p>
        <a:p>
          <a:r>
            <a:rPr lang="en-US" sz="1400" b="0">
              <a:solidFill>
                <a:schemeClr val="tx1">
                  <a:lumMod val="85000"/>
                  <a:lumOff val="15000"/>
                </a:schemeClr>
              </a:solidFill>
            </a:rPr>
            <a:t>Condition: max_order &lt; 5 (for non active users)</a:t>
          </a:r>
        </a:p>
        <a:p>
          <a:r>
            <a:rPr lang="en-US" sz="1400" b="0">
              <a:solidFill>
                <a:schemeClr val="tx1">
                  <a:lumMod val="85000"/>
                  <a:lumOff val="15000"/>
                </a:schemeClr>
              </a:solidFill>
            </a:rPr>
            <a:t>Obervations</a:t>
          </a:r>
          <a:r>
            <a:rPr lang="en-US" sz="1400" b="0" baseline="0">
              <a:solidFill>
                <a:schemeClr val="tx1">
                  <a:lumMod val="85000"/>
                  <a:lumOff val="15000"/>
                </a:schemeClr>
              </a:solidFill>
            </a:rPr>
            <a:t> to be removed: </a:t>
          </a:r>
          <a:r>
            <a:rPr lang="en-US" sz="1400"/>
            <a:t>1,440,295</a:t>
          </a:r>
          <a:r>
            <a:rPr lang="en-US" sz="1400" b="0" baseline="0">
              <a:solidFill>
                <a:schemeClr val="tx1">
                  <a:lumMod val="85000"/>
                  <a:lumOff val="15000"/>
                </a:schemeClr>
              </a:solidFill>
            </a:rPr>
            <a:t> </a:t>
          </a:r>
        </a:p>
        <a:p>
          <a:r>
            <a:rPr lang="en-US" sz="1400" b="0" baseline="0">
              <a:solidFill>
                <a:schemeClr val="tx1">
                  <a:lumMod val="85000"/>
                  <a:lumOff val="15000"/>
                </a:schemeClr>
              </a:solidFill>
            </a:rPr>
            <a:t>Final total count of order_products_all: </a:t>
          </a:r>
          <a:r>
            <a:rPr lang="en-US" sz="1400"/>
            <a:t>30,964,564</a:t>
          </a:r>
          <a:endParaRPr lang="en-US" sz="1400" b="0" baseline="0">
            <a:solidFill>
              <a:schemeClr val="tx1">
                <a:lumMod val="85000"/>
                <a:lumOff val="15000"/>
              </a:schemeClr>
            </a:solidFill>
            <a:latin typeface="+mn-lt"/>
            <a:ea typeface="+mn-ea"/>
            <a:cs typeface="+mn-cs"/>
          </a:endParaRPr>
        </a:p>
      </xdr:txBody>
    </xdr:sp>
    <xdr:clientData/>
  </xdr:twoCellAnchor>
  <xdr:twoCellAnchor editAs="oneCell">
    <xdr:from>
      <xdr:col>23</xdr:col>
      <xdr:colOff>285752</xdr:colOff>
      <xdr:row>0</xdr:row>
      <xdr:rowOff>107155</xdr:rowOff>
    </xdr:from>
    <xdr:to>
      <xdr:col>23</xdr:col>
      <xdr:colOff>547687</xdr:colOff>
      <xdr:row>2</xdr:row>
      <xdr:rowOff>11901</xdr:rowOff>
    </xdr:to>
    <xdr:pic>
      <xdr:nvPicPr>
        <xdr:cNvPr id="37" name="Graphic 36" descr="Home with solid fill">
          <a:extLst>
            <a:ext uri="{FF2B5EF4-FFF2-40B4-BE49-F238E27FC236}">
              <a16:creationId xmlns:a16="http://schemas.microsoft.com/office/drawing/2014/main" id="{B7E970E7-3E18-8087-6A1A-5FEAC0BEE91C}"/>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 uri="{96DAC541-7B7A-43D3-8B79-37D633B846F1}">
              <asvg:svgBlip xmlns:asvg="http://schemas.microsoft.com/office/drawing/2016/SVG/main" r:embed="rId23"/>
            </a:ext>
          </a:extLst>
        </a:blip>
        <a:stretch>
          <a:fillRect/>
        </a:stretch>
      </xdr:blipFill>
      <xdr:spPr>
        <a:xfrm>
          <a:off x="13454065" y="107155"/>
          <a:ext cx="261935" cy="26193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6</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4</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twoCellAnchor editAs="oneCell">
    <xdr:from>
      <xdr:col>5</xdr:col>
      <xdr:colOff>59532</xdr:colOff>
      <xdr:row>9</xdr:row>
      <xdr:rowOff>23812</xdr:rowOff>
    </xdr:from>
    <xdr:to>
      <xdr:col>5</xdr:col>
      <xdr:colOff>2870730</xdr:colOff>
      <xdr:row>9</xdr:row>
      <xdr:rowOff>5083969</xdr:rowOff>
    </xdr:to>
    <xdr:pic>
      <xdr:nvPicPr>
        <xdr:cNvPr id="5" name="Picture 4">
          <a:extLst>
            <a:ext uri="{FF2B5EF4-FFF2-40B4-BE49-F238E27FC236}">
              <a16:creationId xmlns:a16="http://schemas.microsoft.com/office/drawing/2014/main" id="{898BFA64-3FC4-18E3-B7FF-77F0DC76752B}"/>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1179970" y="1845468"/>
          <a:ext cx="2811198" cy="506015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7</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8</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twoCellAnchor>
    <xdr:from>
      <xdr:col>8</xdr:col>
      <xdr:colOff>0</xdr:colOff>
      <xdr:row>5</xdr:row>
      <xdr:rowOff>7</xdr:rowOff>
    </xdr:from>
    <xdr:to>
      <xdr:col>18</xdr:col>
      <xdr:colOff>503422</xdr:colOff>
      <xdr:row>7</xdr:row>
      <xdr:rowOff>0</xdr:rowOff>
    </xdr:to>
    <xdr:sp macro="" textlink="">
      <xdr:nvSpPr>
        <xdr:cNvPr id="6" name="TextBox 5">
          <a:extLst>
            <a:ext uri="{FF2B5EF4-FFF2-40B4-BE49-F238E27FC236}">
              <a16:creationId xmlns:a16="http://schemas.microsoft.com/office/drawing/2014/main" id="{00000000-0008-0000-0400-000006000000}"/>
            </a:ext>
          </a:extLst>
        </xdr:cNvPr>
        <xdr:cNvSpPr txBox="1"/>
      </xdr:nvSpPr>
      <xdr:spPr>
        <a:xfrm>
          <a:off x="7532696" y="920757"/>
          <a:ext cx="7282039" cy="460368"/>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add </a:t>
          </a:r>
          <a:r>
            <a:rPr lang="en-US" sz="1100" baseline="0"/>
            <a:t>tables </a:t>
          </a:r>
          <a:r>
            <a:rPr lang="en-US" sz="1100">
              <a:solidFill>
                <a:schemeClr val="dk1"/>
              </a:solidFill>
              <a:effectLst/>
              <a:latin typeface="+mn-lt"/>
              <a:ea typeface="+mn-ea"/>
              <a:cs typeface="+mn-cs"/>
            </a:rPr>
            <a:t>below that </a:t>
          </a:r>
          <a:r>
            <a:rPr lang="en-US" sz="1100" baseline="0"/>
            <a:t>the frequences of flags/label variables that you produced after deriving them. NB: don't do this for continuous variables, only for flags.</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4586</xdr:colOff>
      <xdr:row>4</xdr:row>
      <xdr:rowOff>182740</xdr:rowOff>
    </xdr:from>
    <xdr:to>
      <xdr:col>16</xdr:col>
      <xdr:colOff>542925</xdr:colOff>
      <xdr:row>7</xdr:row>
      <xdr:rowOff>47625</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71286" y="944740"/>
          <a:ext cx="9548989" cy="436385"/>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all the visualtions from Exercises 4.9 and 4.10, alongside  the questions from the project brief that they answer. Include any commentary on the relationship between different variables.</a:t>
          </a:r>
          <a:endParaRPr lang="en-US" sz="1100"/>
        </a:p>
      </xdr:txBody>
    </xdr:sp>
    <xdr:clientData/>
  </xdr:twoCellAnchor>
  <xdr:twoCellAnchor editAs="oneCell">
    <xdr:from>
      <xdr:col>0</xdr:col>
      <xdr:colOff>594792</xdr:colOff>
      <xdr:row>0</xdr:row>
      <xdr:rowOff>44450</xdr:rowOff>
    </xdr:from>
    <xdr:to>
      <xdr:col>2</xdr:col>
      <xdr:colOff>350670</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16</xdr:col>
      <xdr:colOff>570015</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37605" y="742597"/>
          <a:ext cx="9509760"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a:t>
          </a:r>
        </a:p>
      </xdr:txBody>
    </xdr:sp>
    <xdr:clientData/>
  </xdr:twoCellAnchor>
  <xdr:twoCellAnchor editAs="oneCell">
    <xdr:from>
      <xdr:col>15</xdr:col>
      <xdr:colOff>304800</xdr:colOff>
      <xdr:row>0</xdr:row>
      <xdr:rowOff>0</xdr:rowOff>
    </xdr:from>
    <xdr:to>
      <xdr:col>15</xdr:col>
      <xdr:colOff>566735</xdr:colOff>
      <xdr:row>1</xdr:row>
      <xdr:rowOff>71434</xdr:rowOff>
    </xdr:to>
    <xdr:pic>
      <xdr:nvPicPr>
        <xdr:cNvPr id="12" name="Graphic 11" descr="Home with solid fill">
          <a:extLst>
            <a:ext uri="{FF2B5EF4-FFF2-40B4-BE49-F238E27FC236}">
              <a16:creationId xmlns:a16="http://schemas.microsoft.com/office/drawing/2014/main" id="{AEE884F0-9F91-4738-B873-C50F228359B4}"/>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 uri="{96DAC541-7B7A-43D3-8B79-37D633B846F1}">
              <asvg:svgBlip xmlns:asvg="http://schemas.microsoft.com/office/drawing/2016/SVG/main" r:embed="rId3"/>
            </a:ext>
          </a:extLst>
        </a:blip>
        <a:stretch>
          <a:fillRect/>
        </a:stretch>
      </xdr:blipFill>
      <xdr:spPr>
        <a:xfrm>
          <a:off x="8877300" y="0"/>
          <a:ext cx="261935" cy="261934"/>
        </a:xfrm>
        <a:prstGeom prst="rect">
          <a:avLst/>
        </a:prstGeom>
      </xdr:spPr>
    </xdr:pic>
    <xdr:clientData/>
  </xdr:twoCellAnchor>
  <xdr:twoCellAnchor>
    <xdr:from>
      <xdr:col>0</xdr:col>
      <xdr:colOff>0</xdr:colOff>
      <xdr:row>12</xdr:row>
      <xdr:rowOff>152400</xdr:rowOff>
    </xdr:from>
    <xdr:to>
      <xdr:col>8</xdr:col>
      <xdr:colOff>152400</xdr:colOff>
      <xdr:row>29</xdr:row>
      <xdr:rowOff>25401</xdr:rowOff>
    </xdr:to>
    <xdr:grpSp>
      <xdr:nvGrpSpPr>
        <xdr:cNvPr id="16" name="Group 15">
          <a:extLst>
            <a:ext uri="{FF2B5EF4-FFF2-40B4-BE49-F238E27FC236}">
              <a16:creationId xmlns:a16="http://schemas.microsoft.com/office/drawing/2014/main" id="{1C2A9858-DA9C-C59A-8A87-415F4E1B316D}"/>
            </a:ext>
          </a:extLst>
        </xdr:cNvPr>
        <xdr:cNvGrpSpPr/>
      </xdr:nvGrpSpPr>
      <xdr:grpSpPr>
        <a:xfrm>
          <a:off x="0" y="2413279"/>
          <a:ext cx="4632290" cy="3075913"/>
          <a:chOff x="28575" y="2514600"/>
          <a:chExt cx="4552950" cy="3111501"/>
        </a:xfrm>
      </xdr:grpSpPr>
      <xdr:grpSp>
        <xdr:nvGrpSpPr>
          <xdr:cNvPr id="15" name="Group 14">
            <a:extLst>
              <a:ext uri="{FF2B5EF4-FFF2-40B4-BE49-F238E27FC236}">
                <a16:creationId xmlns:a16="http://schemas.microsoft.com/office/drawing/2014/main" id="{E985CADB-8C8B-9187-AD53-23208A35FB61}"/>
              </a:ext>
            </a:extLst>
          </xdr:cNvPr>
          <xdr:cNvGrpSpPr/>
        </xdr:nvGrpSpPr>
        <xdr:grpSpPr>
          <a:xfrm>
            <a:off x="28575" y="2514600"/>
            <a:ext cx="4552950" cy="3111501"/>
            <a:chOff x="142875" y="2447925"/>
            <a:chExt cx="4552950" cy="3111501"/>
          </a:xfrm>
        </xdr:grpSpPr>
        <xdr:pic>
          <xdr:nvPicPr>
            <xdr:cNvPr id="7" name="Picture 6">
              <a:extLst>
                <a:ext uri="{FF2B5EF4-FFF2-40B4-BE49-F238E27FC236}">
                  <a16:creationId xmlns:a16="http://schemas.microsoft.com/office/drawing/2014/main" id="{1683B4E1-66DB-242F-4614-27E33172BF62}"/>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2875" y="2524126"/>
              <a:ext cx="4552950" cy="3035300"/>
            </a:xfrm>
            <a:prstGeom prst="rect">
              <a:avLst/>
            </a:prstGeom>
          </xdr:spPr>
        </xdr:pic>
        <xdr:sp macro="" textlink="">
          <xdr:nvSpPr>
            <xdr:cNvPr id="10" name="TextBox 9">
              <a:extLst>
                <a:ext uri="{FF2B5EF4-FFF2-40B4-BE49-F238E27FC236}">
                  <a16:creationId xmlns:a16="http://schemas.microsoft.com/office/drawing/2014/main" id="{D5DE6D20-6320-1300-A698-722333AE0F8F}"/>
                </a:ext>
              </a:extLst>
            </xdr:cNvPr>
            <xdr:cNvSpPr txBox="1"/>
          </xdr:nvSpPr>
          <xdr:spPr>
            <a:xfrm>
              <a:off x="1085850" y="2447925"/>
              <a:ext cx="281917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Number</a:t>
              </a:r>
              <a:r>
                <a:rPr lang="en-US" sz="1100" b="1" baseline="0"/>
                <a:t> of orders based on days of the week</a:t>
              </a:r>
              <a:endParaRPr lang="en-US" sz="1100" b="1"/>
            </a:p>
          </xdr:txBody>
        </xdr:sp>
      </xdr:grpSp>
      <xdr:sp macro="" textlink="">
        <xdr:nvSpPr>
          <xdr:cNvPr id="13" name="TextBox 12">
            <a:extLst>
              <a:ext uri="{FF2B5EF4-FFF2-40B4-BE49-F238E27FC236}">
                <a16:creationId xmlns:a16="http://schemas.microsoft.com/office/drawing/2014/main" id="{B18E2C23-3227-46E0-8599-D6A6C1795F8A}"/>
              </a:ext>
            </a:extLst>
          </xdr:cNvPr>
          <xdr:cNvSpPr txBox="1"/>
        </xdr:nvSpPr>
        <xdr:spPr>
          <a:xfrm rot="16200000">
            <a:off x="32382" y="4067906"/>
            <a:ext cx="72994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900" b="0">
                <a:latin typeface="Arial" panose="020B0604020202020204" pitchFamily="34" charset="0"/>
                <a:cs typeface="Arial" panose="020B0604020202020204" pitchFamily="34" charset="0"/>
              </a:rPr>
              <a:t>Frequency</a:t>
            </a:r>
          </a:p>
        </xdr:txBody>
      </xdr:sp>
    </xdr:grpSp>
    <xdr:clientData/>
  </xdr:twoCellAnchor>
  <xdr:twoCellAnchor editAs="oneCell">
    <xdr:from>
      <xdr:col>7</xdr:col>
      <xdr:colOff>342900</xdr:colOff>
      <xdr:row>21</xdr:row>
      <xdr:rowOff>152400</xdr:rowOff>
    </xdr:from>
    <xdr:to>
      <xdr:col>9</xdr:col>
      <xdr:colOff>295275</xdr:colOff>
      <xdr:row>27</xdr:row>
      <xdr:rowOff>76200</xdr:rowOff>
    </xdr:to>
    <xdr:pic>
      <xdr:nvPicPr>
        <xdr:cNvPr id="14" name="Picture 13">
          <a:extLst>
            <a:ext uri="{FF2B5EF4-FFF2-40B4-BE49-F238E27FC236}">
              <a16:creationId xmlns:a16="http://schemas.microsoft.com/office/drawing/2014/main" id="{1BA4DAF1-CA21-4D5F-3048-8AF108B920B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52900" y="4152900"/>
          <a:ext cx="11334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495300</xdr:colOff>
      <xdr:row>12</xdr:row>
      <xdr:rowOff>76200</xdr:rowOff>
    </xdr:from>
    <xdr:to>
      <xdr:col>17</xdr:col>
      <xdr:colOff>190500</xdr:colOff>
      <xdr:row>28</xdr:row>
      <xdr:rowOff>139273</xdr:rowOff>
    </xdr:to>
    <xdr:grpSp>
      <xdr:nvGrpSpPr>
        <xdr:cNvPr id="19" name="Group 18">
          <a:extLst>
            <a:ext uri="{FF2B5EF4-FFF2-40B4-BE49-F238E27FC236}">
              <a16:creationId xmlns:a16="http://schemas.microsoft.com/office/drawing/2014/main" id="{5F692F11-698E-483A-AAD9-7798CF466D22}"/>
            </a:ext>
          </a:extLst>
        </xdr:cNvPr>
        <xdr:cNvGrpSpPr/>
      </xdr:nvGrpSpPr>
      <xdr:grpSpPr>
        <a:xfrm>
          <a:off x="5561344" y="2337079"/>
          <a:ext cx="4426299" cy="3077579"/>
          <a:chOff x="5591175" y="2438400"/>
          <a:chExt cx="4457700" cy="3111073"/>
        </a:xfrm>
      </xdr:grpSpPr>
      <xdr:pic>
        <xdr:nvPicPr>
          <xdr:cNvPr id="9" name="Picture 8">
            <a:extLst>
              <a:ext uri="{FF2B5EF4-FFF2-40B4-BE49-F238E27FC236}">
                <a16:creationId xmlns:a16="http://schemas.microsoft.com/office/drawing/2014/main" id="{53988A43-65CD-2AC6-F35C-8B88ED02DD7D}"/>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591175" y="2533651"/>
            <a:ext cx="4457700" cy="2971800"/>
          </a:xfrm>
          <a:prstGeom prst="rect">
            <a:avLst/>
          </a:prstGeom>
        </xdr:spPr>
      </xdr:pic>
      <xdr:sp macro="" textlink="">
        <xdr:nvSpPr>
          <xdr:cNvPr id="11" name="TextBox 10">
            <a:extLst>
              <a:ext uri="{FF2B5EF4-FFF2-40B4-BE49-F238E27FC236}">
                <a16:creationId xmlns:a16="http://schemas.microsoft.com/office/drawing/2014/main" id="{61C2A378-9D55-43E4-98B3-B98B1407BFA0}"/>
              </a:ext>
            </a:extLst>
          </xdr:cNvPr>
          <xdr:cNvSpPr txBox="1"/>
        </xdr:nvSpPr>
        <xdr:spPr>
          <a:xfrm>
            <a:off x="6410325" y="2438400"/>
            <a:ext cx="2725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Number</a:t>
            </a:r>
            <a:r>
              <a:rPr lang="en-US" sz="1100" b="1" baseline="0"/>
              <a:t> of orders based on hour of the day</a:t>
            </a:r>
            <a:endParaRPr lang="en-US" sz="1100" b="1"/>
          </a:p>
        </xdr:txBody>
      </xdr:sp>
      <xdr:sp macro="" textlink="">
        <xdr:nvSpPr>
          <xdr:cNvPr id="17" name="TextBox 16">
            <a:extLst>
              <a:ext uri="{FF2B5EF4-FFF2-40B4-BE49-F238E27FC236}">
                <a16:creationId xmlns:a16="http://schemas.microsoft.com/office/drawing/2014/main" id="{35D07DC9-5A96-4916-B9DA-531241F70A01}"/>
              </a:ext>
            </a:extLst>
          </xdr:cNvPr>
          <xdr:cNvSpPr txBox="1"/>
        </xdr:nvSpPr>
        <xdr:spPr>
          <a:xfrm>
            <a:off x="7496175" y="5324475"/>
            <a:ext cx="973728"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900" b="0">
                <a:solidFill>
                  <a:schemeClr val="tx1"/>
                </a:solidFill>
                <a:latin typeface="Arial" panose="020B0604020202020204" pitchFamily="34" charset="0"/>
                <a:ea typeface="+mn-ea"/>
                <a:cs typeface="Arial" panose="020B0604020202020204" pitchFamily="34" charset="0"/>
              </a:rPr>
              <a:t>Hour of the day</a:t>
            </a:r>
          </a:p>
        </xdr:txBody>
      </xdr:sp>
    </xdr:grpSp>
    <xdr:clientData/>
  </xdr:twoCellAnchor>
  <xdr:oneCellAnchor>
    <xdr:from>
      <xdr:col>3</xdr:col>
      <xdr:colOff>285750</xdr:colOff>
      <xdr:row>28</xdr:row>
      <xdr:rowOff>57150</xdr:rowOff>
    </xdr:from>
    <xdr:ext cx="986424" cy="224998"/>
    <xdr:sp macro="" textlink="">
      <xdr:nvSpPr>
        <xdr:cNvPr id="18" name="TextBox 17">
          <a:extLst>
            <a:ext uri="{FF2B5EF4-FFF2-40B4-BE49-F238E27FC236}">
              <a16:creationId xmlns:a16="http://schemas.microsoft.com/office/drawing/2014/main" id="{46F1F895-B745-475F-83B0-243716371917}"/>
            </a:ext>
          </a:extLst>
        </xdr:cNvPr>
        <xdr:cNvSpPr txBox="1"/>
      </xdr:nvSpPr>
      <xdr:spPr>
        <a:xfrm>
          <a:off x="1733550" y="5391150"/>
          <a:ext cx="986424"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900" b="0">
              <a:solidFill>
                <a:schemeClr val="tx1"/>
              </a:solidFill>
              <a:latin typeface="Arial" panose="020B0604020202020204" pitchFamily="34" charset="0"/>
              <a:ea typeface="+mn-ea"/>
              <a:cs typeface="Arial" panose="020B0604020202020204" pitchFamily="34" charset="0"/>
            </a:rPr>
            <a:t>Day Numbering</a:t>
          </a:r>
        </a:p>
      </xdr:txBody>
    </xdr:sp>
    <xdr:clientData/>
  </xdr:oneCellAnchor>
  <xdr:twoCellAnchor>
    <xdr:from>
      <xdr:col>1</xdr:col>
      <xdr:colOff>38100</xdr:colOff>
      <xdr:row>37</xdr:row>
      <xdr:rowOff>38100</xdr:rowOff>
    </xdr:from>
    <xdr:to>
      <xdr:col>8</xdr:col>
      <xdr:colOff>33336</xdr:colOff>
      <xdr:row>52</xdr:row>
      <xdr:rowOff>9525</xdr:rowOff>
    </xdr:to>
    <xdr:grpSp>
      <xdr:nvGrpSpPr>
        <xdr:cNvPr id="68" name="Group 67">
          <a:extLst>
            <a:ext uri="{FF2B5EF4-FFF2-40B4-BE49-F238E27FC236}">
              <a16:creationId xmlns:a16="http://schemas.microsoft.com/office/drawing/2014/main" id="{5BC023F4-097E-033D-89E0-067A184D4C13}"/>
            </a:ext>
          </a:extLst>
        </xdr:cNvPr>
        <xdr:cNvGrpSpPr/>
      </xdr:nvGrpSpPr>
      <xdr:grpSpPr>
        <a:xfrm>
          <a:off x="299776" y="7009144"/>
          <a:ext cx="4213450" cy="2797524"/>
          <a:chOff x="304800" y="7086600"/>
          <a:chExt cx="4243386" cy="2828925"/>
        </a:xfrm>
      </xdr:grpSpPr>
      <xdr:pic>
        <xdr:nvPicPr>
          <xdr:cNvPr id="23" name="Picture 22">
            <a:extLst>
              <a:ext uri="{FF2B5EF4-FFF2-40B4-BE49-F238E27FC236}">
                <a16:creationId xmlns:a16="http://schemas.microsoft.com/office/drawing/2014/main" id="{FFD41C36-3AFF-BA35-993F-1C20B8C1C4B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304800" y="7086601"/>
            <a:ext cx="4243386" cy="2828924"/>
          </a:xfrm>
          <a:prstGeom prst="rect">
            <a:avLst/>
          </a:prstGeom>
        </xdr:spPr>
      </xdr:pic>
      <xdr:sp macro="" textlink="">
        <xdr:nvSpPr>
          <xdr:cNvPr id="24" name="TextBox 23">
            <a:extLst>
              <a:ext uri="{FF2B5EF4-FFF2-40B4-BE49-F238E27FC236}">
                <a16:creationId xmlns:a16="http://schemas.microsoft.com/office/drawing/2014/main" id="{FFE5AA03-969D-472F-825E-386831A1B437}"/>
              </a:ext>
            </a:extLst>
          </xdr:cNvPr>
          <xdr:cNvSpPr txBox="1"/>
        </xdr:nvSpPr>
        <xdr:spPr>
          <a:xfrm>
            <a:off x="1066800" y="7086600"/>
            <a:ext cx="288994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prices of items bought</a:t>
            </a:r>
            <a:r>
              <a:rPr lang="en-US" sz="1100" b="1" baseline="0"/>
              <a:t> during hour of the day</a:t>
            </a:r>
            <a:endParaRPr lang="en-US" sz="1100" b="1"/>
          </a:p>
        </xdr:txBody>
      </xdr:sp>
    </xdr:grpSp>
    <xdr:clientData/>
  </xdr:twoCellAnchor>
  <xdr:twoCellAnchor>
    <xdr:from>
      <xdr:col>0</xdr:col>
      <xdr:colOff>0</xdr:colOff>
      <xdr:row>255</xdr:row>
      <xdr:rowOff>47596</xdr:rowOff>
    </xdr:from>
    <xdr:to>
      <xdr:col>7</xdr:col>
      <xdr:colOff>110650</xdr:colOff>
      <xdr:row>269</xdr:row>
      <xdr:rowOff>50097</xdr:rowOff>
    </xdr:to>
    <xdr:grpSp>
      <xdr:nvGrpSpPr>
        <xdr:cNvPr id="59" name="Group 58">
          <a:extLst>
            <a:ext uri="{FF2B5EF4-FFF2-40B4-BE49-F238E27FC236}">
              <a16:creationId xmlns:a16="http://schemas.microsoft.com/office/drawing/2014/main" id="{AF238CAB-6669-72BE-16EC-B7EBAF22BBE5}"/>
            </a:ext>
          </a:extLst>
        </xdr:cNvPr>
        <xdr:cNvGrpSpPr/>
      </xdr:nvGrpSpPr>
      <xdr:grpSpPr>
        <a:xfrm>
          <a:off x="0" y="48080810"/>
          <a:ext cx="4004386" cy="2640194"/>
          <a:chOff x="884465" y="36231043"/>
          <a:chExt cx="4052984" cy="2724263"/>
        </a:xfrm>
      </xdr:grpSpPr>
      <xdr:pic>
        <xdr:nvPicPr>
          <xdr:cNvPr id="58" name="Picture 57">
            <a:extLst>
              <a:ext uri="{FF2B5EF4-FFF2-40B4-BE49-F238E27FC236}">
                <a16:creationId xmlns:a16="http://schemas.microsoft.com/office/drawing/2014/main" id="{58F688E7-A8FC-DCDD-636B-CFA91446E8B4}"/>
              </a:ext>
            </a:extLst>
          </xdr:cNvPr>
          <xdr:cNvPicPr>
            <a:picLocks noChangeAspect="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t="9712"/>
          <a:stretch/>
        </xdr:blipFill>
        <xdr:spPr>
          <a:xfrm>
            <a:off x="884465" y="36515740"/>
            <a:ext cx="4052984" cy="2439566"/>
          </a:xfrm>
          <a:prstGeom prst="rect">
            <a:avLst/>
          </a:prstGeom>
        </xdr:spPr>
      </xdr:pic>
      <xdr:sp macro="" textlink="">
        <xdr:nvSpPr>
          <xdr:cNvPr id="69" name="TextBox 68">
            <a:extLst>
              <a:ext uri="{FF2B5EF4-FFF2-40B4-BE49-F238E27FC236}">
                <a16:creationId xmlns:a16="http://schemas.microsoft.com/office/drawing/2014/main" id="{38B2EB4C-8EAF-40DF-A585-C57983D3EDDA}"/>
              </a:ext>
            </a:extLst>
          </xdr:cNvPr>
          <xdr:cNvSpPr txBox="1"/>
        </xdr:nvSpPr>
        <xdr:spPr>
          <a:xfrm>
            <a:off x="1340236" y="36231043"/>
            <a:ext cx="3146208" cy="26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solidFill>
                  <a:schemeClr val="tx1"/>
                </a:solidFill>
                <a:effectLst/>
                <a:latin typeface="+mn-lt"/>
                <a:ea typeface="+mn-ea"/>
                <a:cs typeface="+mn-cs"/>
              </a:rPr>
              <a:t>number of orders by </a:t>
            </a:r>
            <a:r>
              <a:rPr lang="en-US" sz="1100" b="1"/>
              <a:t>age group and</a:t>
            </a:r>
            <a:r>
              <a:rPr lang="en-US" sz="1100" b="1" baseline="0"/>
              <a:t> hour of the day</a:t>
            </a:r>
            <a:endParaRPr lang="en-US" sz="1100" b="1"/>
          </a:p>
        </xdr:txBody>
      </xdr:sp>
    </xdr:grpSp>
    <xdr:clientData/>
  </xdr:twoCellAnchor>
  <xdr:twoCellAnchor>
    <xdr:from>
      <xdr:col>12</xdr:col>
      <xdr:colOff>253621</xdr:colOff>
      <xdr:row>254</xdr:row>
      <xdr:rowOff>113205</xdr:rowOff>
    </xdr:from>
    <xdr:to>
      <xdr:col>18</xdr:col>
      <xdr:colOff>0</xdr:colOff>
      <xdr:row>269</xdr:row>
      <xdr:rowOff>157490</xdr:rowOff>
    </xdr:to>
    <xdr:grpSp>
      <xdr:nvGrpSpPr>
        <xdr:cNvPr id="76" name="Group 75">
          <a:extLst>
            <a:ext uri="{FF2B5EF4-FFF2-40B4-BE49-F238E27FC236}">
              <a16:creationId xmlns:a16="http://schemas.microsoft.com/office/drawing/2014/main" id="{EEB792BB-09F5-2799-8309-5C41F1141791}"/>
            </a:ext>
          </a:extLst>
        </xdr:cNvPr>
        <xdr:cNvGrpSpPr/>
      </xdr:nvGrpSpPr>
      <xdr:grpSpPr>
        <a:xfrm>
          <a:off x="7078126" y="47958013"/>
          <a:ext cx="3305171" cy="2870384"/>
          <a:chOff x="5391151" y="22774275"/>
          <a:chExt cx="3324996" cy="3518837"/>
        </a:xfrm>
      </xdr:grpSpPr>
      <xdr:pic>
        <xdr:nvPicPr>
          <xdr:cNvPr id="73" name="Picture 72">
            <a:extLst>
              <a:ext uri="{FF2B5EF4-FFF2-40B4-BE49-F238E27FC236}">
                <a16:creationId xmlns:a16="http://schemas.microsoft.com/office/drawing/2014/main" id="{195EF7B0-8549-658D-0B7B-BD560B620E80}"/>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t="10301" r="8291"/>
          <a:stretch/>
        </xdr:blipFill>
        <xdr:spPr>
          <a:xfrm>
            <a:off x="5391151" y="23040976"/>
            <a:ext cx="3324996" cy="3252136"/>
          </a:xfrm>
          <a:prstGeom prst="rect">
            <a:avLst/>
          </a:prstGeom>
        </xdr:spPr>
      </xdr:pic>
      <xdr:sp macro="" textlink="">
        <xdr:nvSpPr>
          <xdr:cNvPr id="75" name="TextBox 74">
            <a:extLst>
              <a:ext uri="{FF2B5EF4-FFF2-40B4-BE49-F238E27FC236}">
                <a16:creationId xmlns:a16="http://schemas.microsoft.com/office/drawing/2014/main" id="{89CCB99A-AFAA-40CC-9DDF-E6814520556D}"/>
              </a:ext>
            </a:extLst>
          </xdr:cNvPr>
          <xdr:cNvSpPr txBox="1"/>
        </xdr:nvSpPr>
        <xdr:spPr>
          <a:xfrm>
            <a:off x="6219825" y="22774275"/>
            <a:ext cx="2019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age group and</a:t>
            </a:r>
            <a:r>
              <a:rPr lang="en-US" sz="1100" b="1" baseline="0"/>
              <a:t> spending habit</a:t>
            </a:r>
            <a:endParaRPr lang="en-US" sz="1100" b="1"/>
          </a:p>
        </xdr:txBody>
      </xdr:sp>
    </xdr:grpSp>
    <xdr:clientData/>
  </xdr:twoCellAnchor>
  <xdr:twoCellAnchor editAs="oneCell">
    <xdr:from>
      <xdr:col>1</xdr:col>
      <xdr:colOff>9524</xdr:colOff>
      <xdr:row>270</xdr:row>
      <xdr:rowOff>57149</xdr:rowOff>
    </xdr:from>
    <xdr:to>
      <xdr:col>5</xdr:col>
      <xdr:colOff>419099</xdr:colOff>
      <xdr:row>297</xdr:row>
      <xdr:rowOff>150967</xdr:rowOff>
    </xdr:to>
    <xdr:pic>
      <xdr:nvPicPr>
        <xdr:cNvPr id="78" name="Picture 77">
          <a:extLst>
            <a:ext uri="{FF2B5EF4-FFF2-40B4-BE49-F238E27FC236}">
              <a16:creationId xmlns:a16="http://schemas.microsoft.com/office/drawing/2014/main" id="{7011E25D-FEE4-F7CD-AEC9-5A8231703D97}"/>
            </a:ext>
          </a:extLst>
        </xdr:cNvPr>
        <xdr:cNvPicPr>
          <a:picLocks noChangeAspect="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2278" t="9896" r="4622"/>
        <a:stretch/>
      </xdr:blipFill>
      <xdr:spPr>
        <a:xfrm>
          <a:off x="276224" y="25965149"/>
          <a:ext cx="2886075" cy="5237318"/>
        </a:xfrm>
        <a:prstGeom prst="rect">
          <a:avLst/>
        </a:prstGeom>
      </xdr:spPr>
    </xdr:pic>
    <xdr:clientData/>
  </xdr:twoCellAnchor>
  <xdr:twoCellAnchor editAs="oneCell">
    <xdr:from>
      <xdr:col>5</xdr:col>
      <xdr:colOff>380080</xdr:colOff>
      <xdr:row>270</xdr:row>
      <xdr:rowOff>142874</xdr:rowOff>
    </xdr:from>
    <xdr:to>
      <xdr:col>11</xdr:col>
      <xdr:colOff>447675</xdr:colOff>
      <xdr:row>298</xdr:row>
      <xdr:rowOff>17853</xdr:rowOff>
    </xdr:to>
    <xdr:pic>
      <xdr:nvPicPr>
        <xdr:cNvPr id="80" name="Picture 79">
          <a:extLst>
            <a:ext uri="{FF2B5EF4-FFF2-40B4-BE49-F238E27FC236}">
              <a16:creationId xmlns:a16="http://schemas.microsoft.com/office/drawing/2014/main" id="{829C2272-50B1-DC22-A9CA-00B63EB6CDE3}"/>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t="10796" r="7244"/>
        <a:stretch/>
      </xdr:blipFill>
      <xdr:spPr>
        <a:xfrm>
          <a:off x="3123280" y="26050874"/>
          <a:ext cx="3610895" cy="5208979"/>
        </a:xfrm>
        <a:prstGeom prst="rect">
          <a:avLst/>
        </a:prstGeom>
      </xdr:spPr>
    </xdr:pic>
    <xdr:clientData/>
  </xdr:twoCellAnchor>
  <xdr:twoCellAnchor>
    <xdr:from>
      <xdr:col>0</xdr:col>
      <xdr:colOff>128640</xdr:colOff>
      <xdr:row>307</xdr:row>
      <xdr:rowOff>96446</xdr:rowOff>
    </xdr:from>
    <xdr:to>
      <xdr:col>22</xdr:col>
      <xdr:colOff>314</xdr:colOff>
      <xdr:row>398</xdr:row>
      <xdr:rowOff>0</xdr:rowOff>
    </xdr:to>
    <xdr:sp macro="" textlink="">
      <xdr:nvSpPr>
        <xdr:cNvPr id="98" name="Rectangle 97">
          <a:extLst>
            <a:ext uri="{FF2B5EF4-FFF2-40B4-BE49-F238E27FC236}">
              <a16:creationId xmlns:a16="http://schemas.microsoft.com/office/drawing/2014/main" id="{06892696-7DE1-4357-AF8A-3CB548139EF2}"/>
            </a:ext>
          </a:extLst>
        </xdr:cNvPr>
        <xdr:cNvSpPr/>
      </xdr:nvSpPr>
      <xdr:spPr>
        <a:xfrm>
          <a:off x="128640" y="57926803"/>
          <a:ext cx="12599586" cy="15910560"/>
        </a:xfrm>
        <a:prstGeom prst="rect">
          <a:avLst/>
        </a:prstGeom>
        <a:solidFill>
          <a:schemeClr val="accent6">
            <a:lumMod val="60000"/>
            <a:lumOff val="40000"/>
            <a:alpha val="32941"/>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xdr:col>
      <xdr:colOff>116721</xdr:colOff>
      <xdr:row>335</xdr:row>
      <xdr:rowOff>169708</xdr:rowOff>
    </xdr:from>
    <xdr:to>
      <xdr:col>7</xdr:col>
      <xdr:colOff>457919</xdr:colOff>
      <xdr:row>365</xdr:row>
      <xdr:rowOff>85203</xdr:rowOff>
    </xdr:to>
    <xdr:grpSp>
      <xdr:nvGrpSpPr>
        <xdr:cNvPr id="99" name="Group 98">
          <a:extLst>
            <a:ext uri="{FF2B5EF4-FFF2-40B4-BE49-F238E27FC236}">
              <a16:creationId xmlns:a16="http://schemas.microsoft.com/office/drawing/2014/main" id="{37763458-623E-4354-B639-73EB6A1FBC6B}"/>
            </a:ext>
          </a:extLst>
        </xdr:cNvPr>
        <xdr:cNvGrpSpPr/>
      </xdr:nvGrpSpPr>
      <xdr:grpSpPr>
        <a:xfrm>
          <a:off x="378397" y="63275450"/>
          <a:ext cx="3973258" cy="5567693"/>
          <a:chOff x="14543574" y="1571355"/>
          <a:chExt cx="3242181" cy="4981847"/>
        </a:xfrm>
      </xdr:grpSpPr>
      <xdr:pic>
        <xdr:nvPicPr>
          <xdr:cNvPr id="100" name="Picture 99">
            <a:extLst>
              <a:ext uri="{FF2B5EF4-FFF2-40B4-BE49-F238E27FC236}">
                <a16:creationId xmlns:a16="http://schemas.microsoft.com/office/drawing/2014/main" id="{0D072210-9396-5EF5-897C-AA2E12FB68E5}"/>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9153"/>
          <a:stretch/>
        </xdr:blipFill>
        <xdr:spPr>
          <a:xfrm>
            <a:off x="14543574" y="1766888"/>
            <a:ext cx="3242181" cy="4786314"/>
          </a:xfrm>
          <a:prstGeom prst="rect">
            <a:avLst/>
          </a:prstGeom>
        </xdr:spPr>
      </xdr:pic>
      <xdr:sp macro="" textlink="">
        <xdr:nvSpPr>
          <xdr:cNvPr id="101" name="TextBox 100">
            <a:extLst>
              <a:ext uri="{FF2B5EF4-FFF2-40B4-BE49-F238E27FC236}">
                <a16:creationId xmlns:a16="http://schemas.microsoft.com/office/drawing/2014/main" id="{DCB208E5-09B3-C4DA-9B1F-52A705356E75}"/>
              </a:ext>
            </a:extLst>
          </xdr:cNvPr>
          <xdr:cNvSpPr txBox="1"/>
        </xdr:nvSpPr>
        <xdr:spPr>
          <a:xfrm>
            <a:off x="15114332" y="1571355"/>
            <a:ext cx="2425213" cy="257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customers by marital status</a:t>
            </a:r>
            <a:endParaRPr lang="en-US" sz="1100" b="1"/>
          </a:p>
        </xdr:txBody>
      </xdr:sp>
    </xdr:grpSp>
    <xdr:clientData/>
  </xdr:twoCellAnchor>
  <xdr:twoCellAnchor>
    <xdr:from>
      <xdr:col>7</xdr:col>
      <xdr:colOff>90799</xdr:colOff>
      <xdr:row>336</xdr:row>
      <xdr:rowOff>57920</xdr:rowOff>
    </xdr:from>
    <xdr:to>
      <xdr:col>13</xdr:col>
      <xdr:colOff>448886</xdr:colOff>
      <xdr:row>364</xdr:row>
      <xdr:rowOff>161821</xdr:rowOff>
    </xdr:to>
    <xdr:grpSp>
      <xdr:nvGrpSpPr>
        <xdr:cNvPr id="102" name="Group 101">
          <a:extLst>
            <a:ext uri="{FF2B5EF4-FFF2-40B4-BE49-F238E27FC236}">
              <a16:creationId xmlns:a16="http://schemas.microsoft.com/office/drawing/2014/main" id="{BAF4EF8B-70D6-4F14-89D8-A0FECEFE5C7F}"/>
            </a:ext>
          </a:extLst>
        </xdr:cNvPr>
        <xdr:cNvGrpSpPr/>
      </xdr:nvGrpSpPr>
      <xdr:grpSpPr>
        <a:xfrm>
          <a:off x="3984535" y="63352068"/>
          <a:ext cx="3875010" cy="5379286"/>
          <a:chOff x="18124181" y="1597379"/>
          <a:chExt cx="3316593" cy="4893237"/>
        </a:xfrm>
      </xdr:grpSpPr>
      <xdr:pic>
        <xdr:nvPicPr>
          <xdr:cNvPr id="103" name="Picture 102">
            <a:extLst>
              <a:ext uri="{FF2B5EF4-FFF2-40B4-BE49-F238E27FC236}">
                <a16:creationId xmlns:a16="http://schemas.microsoft.com/office/drawing/2014/main" id="{8DB0ED82-FE08-1EFC-2E4E-58E391A091DD}"/>
              </a:ext>
            </a:extLst>
          </xdr:cNvPr>
          <xdr:cNvPicPr>
            <a:picLocks noChangeAspect="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t="10937" r="5532" b="1715"/>
          <a:stretch/>
        </xdr:blipFill>
        <xdr:spPr>
          <a:xfrm>
            <a:off x="18124181" y="1890711"/>
            <a:ext cx="3316593" cy="4599905"/>
          </a:xfrm>
          <a:prstGeom prst="rect">
            <a:avLst/>
          </a:prstGeom>
        </xdr:spPr>
      </xdr:pic>
      <xdr:sp macro="" textlink="">
        <xdr:nvSpPr>
          <xdr:cNvPr id="104" name="TextBox 103">
            <a:extLst>
              <a:ext uri="{FF2B5EF4-FFF2-40B4-BE49-F238E27FC236}">
                <a16:creationId xmlns:a16="http://schemas.microsoft.com/office/drawing/2014/main" id="{B375F6FD-ECD4-B34E-335D-40CB6EC21D59}"/>
              </a:ext>
            </a:extLst>
          </xdr:cNvPr>
          <xdr:cNvSpPr txBox="1"/>
        </xdr:nvSpPr>
        <xdr:spPr>
          <a:xfrm>
            <a:off x="18921176" y="1597379"/>
            <a:ext cx="2425213" cy="257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customers by income group</a:t>
            </a:r>
            <a:endParaRPr lang="en-US" sz="1100" b="1"/>
          </a:p>
        </xdr:txBody>
      </xdr:sp>
    </xdr:grpSp>
    <xdr:clientData/>
  </xdr:twoCellAnchor>
  <xdr:twoCellAnchor>
    <xdr:from>
      <xdr:col>1</xdr:col>
      <xdr:colOff>271174</xdr:colOff>
      <xdr:row>307</xdr:row>
      <xdr:rowOff>188071</xdr:rowOff>
    </xdr:from>
    <xdr:to>
      <xdr:col>6</xdr:col>
      <xdr:colOff>592691</xdr:colOff>
      <xdr:row>310</xdr:row>
      <xdr:rowOff>20011</xdr:rowOff>
    </xdr:to>
    <xdr:sp macro="" textlink="">
      <xdr:nvSpPr>
        <xdr:cNvPr id="105" name="TextBox 104">
          <a:extLst>
            <a:ext uri="{FF2B5EF4-FFF2-40B4-BE49-F238E27FC236}">
              <a16:creationId xmlns:a16="http://schemas.microsoft.com/office/drawing/2014/main" id="{F5E8EADE-28A4-4D3E-A5B9-B75ED532C53C}"/>
            </a:ext>
          </a:extLst>
        </xdr:cNvPr>
        <xdr:cNvSpPr txBox="1"/>
      </xdr:nvSpPr>
      <xdr:spPr>
        <a:xfrm>
          <a:off x="533597" y="33039602"/>
          <a:ext cx="3402563" cy="415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000" b="1">
              <a:latin typeface="Amasis MT Pro Black" panose="02040A04050005020304" pitchFamily="18" charset="0"/>
            </a:rPr>
            <a:t>DEMOGRAPHIC</a:t>
          </a:r>
          <a:r>
            <a:rPr lang="en-US" sz="2000" b="1" baseline="0">
              <a:latin typeface="Amasis MT Pro Black" panose="02040A04050005020304" pitchFamily="18" charset="0"/>
            </a:rPr>
            <a:t> PROFILE</a:t>
          </a:r>
          <a:endParaRPr lang="en-US" sz="2000" b="1">
            <a:latin typeface="Amasis MT Pro Black" panose="02040A04050005020304" pitchFamily="18" charset="0"/>
          </a:endParaRPr>
        </a:p>
      </xdr:txBody>
    </xdr:sp>
    <xdr:clientData/>
  </xdr:twoCellAnchor>
  <xdr:twoCellAnchor>
    <xdr:from>
      <xdr:col>1</xdr:col>
      <xdr:colOff>0</xdr:colOff>
      <xdr:row>312</xdr:row>
      <xdr:rowOff>93346</xdr:rowOff>
    </xdr:from>
    <xdr:to>
      <xdr:col>9</xdr:col>
      <xdr:colOff>428626</xdr:colOff>
      <xdr:row>334</xdr:row>
      <xdr:rowOff>142876</xdr:rowOff>
    </xdr:to>
    <xdr:grpSp>
      <xdr:nvGrpSpPr>
        <xdr:cNvPr id="106" name="Group 105">
          <a:extLst>
            <a:ext uri="{FF2B5EF4-FFF2-40B4-BE49-F238E27FC236}">
              <a16:creationId xmlns:a16="http://schemas.microsoft.com/office/drawing/2014/main" id="{DBB26CD7-E18A-46F4-85FD-D7112D094791}"/>
            </a:ext>
          </a:extLst>
        </xdr:cNvPr>
        <xdr:cNvGrpSpPr/>
      </xdr:nvGrpSpPr>
      <xdr:grpSpPr>
        <a:xfrm>
          <a:off x="261676" y="58865736"/>
          <a:ext cx="5232994" cy="4194475"/>
          <a:chOff x="10934699" y="7151370"/>
          <a:chExt cx="4810125" cy="3848099"/>
        </a:xfrm>
      </xdr:grpSpPr>
      <xdr:pic>
        <xdr:nvPicPr>
          <xdr:cNvPr id="107" name="Picture 106">
            <a:extLst>
              <a:ext uri="{FF2B5EF4-FFF2-40B4-BE49-F238E27FC236}">
                <a16:creationId xmlns:a16="http://schemas.microsoft.com/office/drawing/2014/main" id="{C6ED48EF-F629-3D5D-DF03-1E0ACD39C86E}"/>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934699" y="7151370"/>
            <a:ext cx="4810125" cy="3848099"/>
          </a:xfrm>
          <a:prstGeom prst="rect">
            <a:avLst/>
          </a:prstGeom>
        </xdr:spPr>
      </xdr:pic>
      <xdr:sp macro="" textlink="">
        <xdr:nvSpPr>
          <xdr:cNvPr id="108" name="TextBox 107">
            <a:extLst>
              <a:ext uri="{FF2B5EF4-FFF2-40B4-BE49-F238E27FC236}">
                <a16:creationId xmlns:a16="http://schemas.microsoft.com/office/drawing/2014/main" id="{589C39DF-E049-E25F-4F18-5F57EF9147CA}"/>
              </a:ext>
            </a:extLst>
          </xdr:cNvPr>
          <xdr:cNvSpPr txBox="1"/>
        </xdr:nvSpPr>
        <xdr:spPr>
          <a:xfrm>
            <a:off x="12049124" y="7189470"/>
            <a:ext cx="2850080" cy="285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customers by age and income group</a:t>
            </a:r>
            <a:endParaRPr lang="en-US" sz="1100" b="1"/>
          </a:p>
        </xdr:txBody>
      </xdr:sp>
    </xdr:grpSp>
    <xdr:clientData/>
  </xdr:twoCellAnchor>
  <xdr:twoCellAnchor>
    <xdr:from>
      <xdr:col>13</xdr:col>
      <xdr:colOff>460549</xdr:colOff>
      <xdr:row>335</xdr:row>
      <xdr:rowOff>116018</xdr:rowOff>
    </xdr:from>
    <xdr:to>
      <xdr:col>21</xdr:col>
      <xdr:colOff>272144</xdr:colOff>
      <xdr:row>369</xdr:row>
      <xdr:rowOff>48898</xdr:rowOff>
    </xdr:to>
    <xdr:grpSp>
      <xdr:nvGrpSpPr>
        <xdr:cNvPr id="109" name="Group 108">
          <a:extLst>
            <a:ext uri="{FF2B5EF4-FFF2-40B4-BE49-F238E27FC236}">
              <a16:creationId xmlns:a16="http://schemas.microsoft.com/office/drawing/2014/main" id="{D4F54D7C-7539-426C-A861-FC0DBFB3EC0A}"/>
            </a:ext>
          </a:extLst>
        </xdr:cNvPr>
        <xdr:cNvGrpSpPr/>
      </xdr:nvGrpSpPr>
      <xdr:grpSpPr>
        <a:xfrm>
          <a:off x="7871208" y="63221760"/>
          <a:ext cx="4542694" cy="6338704"/>
          <a:chOff x="11443490" y="6734175"/>
          <a:chExt cx="4570612" cy="6410325"/>
        </a:xfrm>
      </xdr:grpSpPr>
      <xdr:pic>
        <xdr:nvPicPr>
          <xdr:cNvPr id="110" name="Picture 109">
            <a:extLst>
              <a:ext uri="{FF2B5EF4-FFF2-40B4-BE49-F238E27FC236}">
                <a16:creationId xmlns:a16="http://schemas.microsoft.com/office/drawing/2014/main" id="{FD7495C6-B73B-FCB0-FA66-7E0DBE6529E4}"/>
              </a:ext>
            </a:extLst>
          </xdr:cNvPr>
          <xdr:cNvPicPr>
            <a:picLocks noChangeAspect="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4075" t="6195" r="8678"/>
          <a:stretch/>
        </xdr:blipFill>
        <xdr:spPr>
          <a:xfrm>
            <a:off x="11443490" y="6756023"/>
            <a:ext cx="4570612" cy="6388477"/>
          </a:xfrm>
          <a:prstGeom prst="rect">
            <a:avLst/>
          </a:prstGeom>
        </xdr:spPr>
      </xdr:pic>
      <xdr:sp macro="" textlink="">
        <xdr:nvSpPr>
          <xdr:cNvPr id="111" name="TextBox 110">
            <a:extLst>
              <a:ext uri="{FF2B5EF4-FFF2-40B4-BE49-F238E27FC236}">
                <a16:creationId xmlns:a16="http://schemas.microsoft.com/office/drawing/2014/main" id="{6F360260-883A-A435-1A1F-FCDD4ABD19B6}"/>
              </a:ext>
            </a:extLst>
          </xdr:cNvPr>
          <xdr:cNvSpPr txBox="1"/>
        </xdr:nvSpPr>
        <xdr:spPr>
          <a:xfrm>
            <a:off x="12087225" y="6734175"/>
            <a:ext cx="3543300" cy="3147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customers by marital status and income group</a:t>
            </a:r>
            <a:endParaRPr lang="en-US" sz="1100" b="1"/>
          </a:p>
        </xdr:txBody>
      </xdr:sp>
    </xdr:grpSp>
    <xdr:clientData/>
  </xdr:twoCellAnchor>
  <xdr:twoCellAnchor>
    <xdr:from>
      <xdr:col>9</xdr:col>
      <xdr:colOff>488215</xdr:colOff>
      <xdr:row>312</xdr:row>
      <xdr:rowOff>37936</xdr:rowOff>
    </xdr:from>
    <xdr:to>
      <xdr:col>18</xdr:col>
      <xdr:colOff>409683</xdr:colOff>
      <xdr:row>336</xdr:row>
      <xdr:rowOff>66511</xdr:rowOff>
    </xdr:to>
    <xdr:grpSp>
      <xdr:nvGrpSpPr>
        <xdr:cNvPr id="112" name="Group 111">
          <a:extLst>
            <a:ext uri="{FF2B5EF4-FFF2-40B4-BE49-F238E27FC236}">
              <a16:creationId xmlns:a16="http://schemas.microsoft.com/office/drawing/2014/main" id="{508AD382-0C1D-4B1D-A1EF-9D483A49898F}"/>
            </a:ext>
          </a:extLst>
        </xdr:cNvPr>
        <xdr:cNvGrpSpPr/>
      </xdr:nvGrpSpPr>
      <xdr:grpSpPr>
        <a:xfrm>
          <a:off x="5554259" y="58810326"/>
          <a:ext cx="5238721" cy="4550333"/>
          <a:chOff x="16744950" y="7258050"/>
          <a:chExt cx="5276850" cy="4600575"/>
        </a:xfrm>
      </xdr:grpSpPr>
      <xdr:pic>
        <xdr:nvPicPr>
          <xdr:cNvPr id="113" name="Picture 112">
            <a:extLst>
              <a:ext uri="{FF2B5EF4-FFF2-40B4-BE49-F238E27FC236}">
                <a16:creationId xmlns:a16="http://schemas.microsoft.com/office/drawing/2014/main" id="{A86281F2-DDF9-523B-4611-FF20472DBF55}"/>
              </a:ext>
            </a:extLst>
          </xdr:cNvPr>
          <xdr:cNvPicPr>
            <a:picLocks noChangeAspect="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4970" t="8617" r="6212"/>
          <a:stretch/>
        </xdr:blipFill>
        <xdr:spPr>
          <a:xfrm>
            <a:off x="16744950" y="7515225"/>
            <a:ext cx="5276850" cy="4343400"/>
          </a:xfrm>
          <a:prstGeom prst="rect">
            <a:avLst/>
          </a:prstGeom>
        </xdr:spPr>
      </xdr:pic>
      <xdr:sp macro="" textlink="">
        <xdr:nvSpPr>
          <xdr:cNvPr id="114" name="TextBox 113">
            <a:extLst>
              <a:ext uri="{FF2B5EF4-FFF2-40B4-BE49-F238E27FC236}">
                <a16:creationId xmlns:a16="http://schemas.microsoft.com/office/drawing/2014/main" id="{08765127-780B-BAEB-E561-EC0FFDC420F9}"/>
              </a:ext>
            </a:extLst>
          </xdr:cNvPr>
          <xdr:cNvSpPr txBox="1"/>
        </xdr:nvSpPr>
        <xdr:spPr>
          <a:xfrm>
            <a:off x="17802225" y="7258050"/>
            <a:ext cx="3543300" cy="3147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customers by age group and marital status</a:t>
            </a:r>
            <a:endParaRPr lang="en-US" sz="1100" b="1"/>
          </a:p>
        </xdr:txBody>
      </xdr:sp>
    </xdr:grpSp>
    <xdr:clientData/>
  </xdr:twoCellAnchor>
  <xdr:twoCellAnchor>
    <xdr:from>
      <xdr:col>0</xdr:col>
      <xdr:colOff>106913</xdr:colOff>
      <xdr:row>82</xdr:row>
      <xdr:rowOff>19439</xdr:rowOff>
    </xdr:from>
    <xdr:to>
      <xdr:col>10</xdr:col>
      <xdr:colOff>19439</xdr:colOff>
      <xdr:row>108</xdr:row>
      <xdr:rowOff>104798</xdr:rowOff>
    </xdr:to>
    <xdr:grpSp>
      <xdr:nvGrpSpPr>
        <xdr:cNvPr id="21" name="Group 20">
          <a:extLst>
            <a:ext uri="{FF2B5EF4-FFF2-40B4-BE49-F238E27FC236}">
              <a16:creationId xmlns:a16="http://schemas.microsoft.com/office/drawing/2014/main" id="{489E665A-E0D7-E9BC-7B02-40B36524D40F}"/>
            </a:ext>
          </a:extLst>
        </xdr:cNvPr>
        <xdr:cNvGrpSpPr/>
      </xdr:nvGrpSpPr>
      <xdr:grpSpPr>
        <a:xfrm>
          <a:off x="106913" y="15468780"/>
          <a:ext cx="5564724" cy="4983930"/>
          <a:chOff x="106913" y="14015357"/>
          <a:chExt cx="5627526" cy="5139441"/>
        </a:xfrm>
      </xdr:grpSpPr>
      <xdr:pic>
        <xdr:nvPicPr>
          <xdr:cNvPr id="8" name="Picture 7">
            <a:extLst>
              <a:ext uri="{FF2B5EF4-FFF2-40B4-BE49-F238E27FC236}">
                <a16:creationId xmlns:a16="http://schemas.microsoft.com/office/drawing/2014/main" id="{4A89DFD2-EEC6-42A8-C59A-8040907C3D8B}"/>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6528" t="8703" r="7566" b="-1"/>
          <a:stretch/>
        </xdr:blipFill>
        <xdr:spPr>
          <a:xfrm>
            <a:off x="106913" y="14170870"/>
            <a:ext cx="5627526" cy="4983928"/>
          </a:xfrm>
          <a:prstGeom prst="rect">
            <a:avLst/>
          </a:prstGeom>
        </xdr:spPr>
      </xdr:pic>
      <xdr:sp macro="" textlink="">
        <xdr:nvSpPr>
          <xdr:cNvPr id="20" name="TextBox 19">
            <a:extLst>
              <a:ext uri="{FF2B5EF4-FFF2-40B4-BE49-F238E27FC236}">
                <a16:creationId xmlns:a16="http://schemas.microsoft.com/office/drawing/2014/main" id="{995594A4-CE92-4C1F-B220-94CC88F30D92}"/>
              </a:ext>
            </a:extLst>
          </xdr:cNvPr>
          <xdr:cNvSpPr txBox="1"/>
        </xdr:nvSpPr>
        <xdr:spPr>
          <a:xfrm>
            <a:off x="1555102" y="14015357"/>
            <a:ext cx="2902654" cy="270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department and age group</a:t>
            </a:r>
            <a:endParaRPr lang="en-US" sz="1100" b="1"/>
          </a:p>
        </xdr:txBody>
      </xdr:sp>
    </xdr:grpSp>
    <xdr:clientData/>
  </xdr:twoCellAnchor>
  <xdr:twoCellAnchor>
    <xdr:from>
      <xdr:col>10</xdr:col>
      <xdr:colOff>48597</xdr:colOff>
      <xdr:row>83</xdr:row>
      <xdr:rowOff>38878</xdr:rowOff>
    </xdr:from>
    <xdr:to>
      <xdr:col>21</xdr:col>
      <xdr:colOff>566874</xdr:colOff>
      <xdr:row>108</xdr:row>
      <xdr:rowOff>126352</xdr:rowOff>
    </xdr:to>
    <xdr:grpSp>
      <xdr:nvGrpSpPr>
        <xdr:cNvPr id="29" name="Group 28">
          <a:extLst>
            <a:ext uri="{FF2B5EF4-FFF2-40B4-BE49-F238E27FC236}">
              <a16:creationId xmlns:a16="http://schemas.microsoft.com/office/drawing/2014/main" id="{0A7A47FC-18A0-EBD1-5B10-CD5B8763B929}"/>
            </a:ext>
          </a:extLst>
        </xdr:cNvPr>
        <xdr:cNvGrpSpPr/>
      </xdr:nvGrpSpPr>
      <xdr:grpSpPr>
        <a:xfrm>
          <a:off x="5700795" y="15676625"/>
          <a:ext cx="7007837" cy="4797639"/>
          <a:chOff x="5744159" y="14093112"/>
          <a:chExt cx="7078864" cy="4947168"/>
        </a:xfrm>
      </xdr:grpSpPr>
      <xdr:pic>
        <xdr:nvPicPr>
          <xdr:cNvPr id="27" name="Picture 26">
            <a:extLst>
              <a:ext uri="{FF2B5EF4-FFF2-40B4-BE49-F238E27FC236}">
                <a16:creationId xmlns:a16="http://schemas.microsoft.com/office/drawing/2014/main" id="{A6FB7FCA-DEA2-7A7C-BD48-D2CCA10380BC}"/>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9003" t="7603" r="7214"/>
          <a:stretch/>
        </xdr:blipFill>
        <xdr:spPr>
          <a:xfrm>
            <a:off x="5744159" y="14161147"/>
            <a:ext cx="7078864" cy="4879133"/>
          </a:xfrm>
          <a:prstGeom prst="rect">
            <a:avLst/>
          </a:prstGeom>
        </xdr:spPr>
      </xdr:pic>
      <xdr:sp macro="" textlink="">
        <xdr:nvSpPr>
          <xdr:cNvPr id="28" name="TextBox 27">
            <a:extLst>
              <a:ext uri="{FF2B5EF4-FFF2-40B4-BE49-F238E27FC236}">
                <a16:creationId xmlns:a16="http://schemas.microsoft.com/office/drawing/2014/main" id="{5CE428E5-3FF2-4A70-AF38-D52BD8783DC9}"/>
              </a:ext>
            </a:extLst>
          </xdr:cNvPr>
          <xdr:cNvSpPr txBox="1"/>
        </xdr:nvSpPr>
        <xdr:spPr>
          <a:xfrm>
            <a:off x="7814387" y="14093112"/>
            <a:ext cx="3372627" cy="270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department and marital_status</a:t>
            </a:r>
            <a:endParaRPr lang="en-US" sz="1100" b="1"/>
          </a:p>
        </xdr:txBody>
      </xdr:sp>
    </xdr:grpSp>
    <xdr:clientData/>
  </xdr:twoCellAnchor>
  <xdr:twoCellAnchor>
    <xdr:from>
      <xdr:col>0</xdr:col>
      <xdr:colOff>155510</xdr:colOff>
      <xdr:row>196</xdr:row>
      <xdr:rowOff>116633</xdr:rowOff>
    </xdr:from>
    <xdr:to>
      <xdr:col>17</xdr:col>
      <xdr:colOff>340178</xdr:colOff>
      <xdr:row>218</xdr:row>
      <xdr:rowOff>87476</xdr:rowOff>
    </xdr:to>
    <xdr:grpSp>
      <xdr:nvGrpSpPr>
        <xdr:cNvPr id="39" name="Group 38">
          <a:extLst>
            <a:ext uri="{FF2B5EF4-FFF2-40B4-BE49-F238E27FC236}">
              <a16:creationId xmlns:a16="http://schemas.microsoft.com/office/drawing/2014/main" id="{3AA56EA0-4AC1-8FBA-52AA-761CC54F6206}"/>
            </a:ext>
          </a:extLst>
        </xdr:cNvPr>
        <xdr:cNvGrpSpPr/>
      </xdr:nvGrpSpPr>
      <xdr:grpSpPr>
        <a:xfrm>
          <a:off x="155510" y="37033858"/>
          <a:ext cx="9981811" cy="4115788"/>
          <a:chOff x="165230" y="25112051"/>
          <a:chExt cx="10088724" cy="3165268"/>
        </a:xfrm>
      </xdr:grpSpPr>
      <xdr:pic>
        <xdr:nvPicPr>
          <xdr:cNvPr id="32" name="Picture 31">
            <a:extLst>
              <a:ext uri="{FF2B5EF4-FFF2-40B4-BE49-F238E27FC236}">
                <a16:creationId xmlns:a16="http://schemas.microsoft.com/office/drawing/2014/main" id="{07DF84EF-B0FC-415D-038F-8842BA5F6302}"/>
              </a:ext>
            </a:extLst>
          </xdr:cNvPr>
          <xdr:cNvPicPr>
            <a:picLocks noChangeAspect="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9879" t="7848" r="8963" b="5205"/>
          <a:stretch/>
        </xdr:blipFill>
        <xdr:spPr>
          <a:xfrm>
            <a:off x="165230" y="25250970"/>
            <a:ext cx="10088724" cy="3026349"/>
          </a:xfrm>
          <a:prstGeom prst="rect">
            <a:avLst/>
          </a:prstGeom>
        </xdr:spPr>
      </xdr:pic>
      <xdr:sp macro="" textlink="">
        <xdr:nvSpPr>
          <xdr:cNvPr id="38" name="TextBox 37">
            <a:extLst>
              <a:ext uri="{FF2B5EF4-FFF2-40B4-BE49-F238E27FC236}">
                <a16:creationId xmlns:a16="http://schemas.microsoft.com/office/drawing/2014/main" id="{BE60A18E-7989-492A-A34A-882C95FB4B5E}"/>
              </a:ext>
            </a:extLst>
          </xdr:cNvPr>
          <xdr:cNvSpPr txBox="1"/>
        </xdr:nvSpPr>
        <xdr:spPr>
          <a:xfrm>
            <a:off x="3819719" y="25112051"/>
            <a:ext cx="3703087" cy="26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 orders by region and</a:t>
            </a:r>
            <a:r>
              <a:rPr lang="en-US" sz="1100" b="1" baseline="0"/>
              <a:t> department</a:t>
            </a:r>
            <a:endParaRPr lang="en-US" sz="1100" b="1"/>
          </a:p>
        </xdr:txBody>
      </xdr:sp>
    </xdr:grpSp>
    <xdr:clientData/>
  </xdr:twoCellAnchor>
  <xdr:twoCellAnchor>
    <xdr:from>
      <xdr:col>1</xdr:col>
      <xdr:colOff>58317</xdr:colOff>
      <xdr:row>218</xdr:row>
      <xdr:rowOff>97193</xdr:rowOff>
    </xdr:from>
    <xdr:to>
      <xdr:col>7</xdr:col>
      <xdr:colOff>173707</xdr:colOff>
      <xdr:row>232</xdr:row>
      <xdr:rowOff>194387</xdr:rowOff>
    </xdr:to>
    <xdr:grpSp>
      <xdr:nvGrpSpPr>
        <xdr:cNvPr id="49" name="Group 48">
          <a:extLst>
            <a:ext uri="{FF2B5EF4-FFF2-40B4-BE49-F238E27FC236}">
              <a16:creationId xmlns:a16="http://schemas.microsoft.com/office/drawing/2014/main" id="{2D37E3B9-E131-1F44-040F-7348F3E3AB5B}"/>
            </a:ext>
          </a:extLst>
        </xdr:cNvPr>
        <xdr:cNvGrpSpPr/>
      </xdr:nvGrpSpPr>
      <xdr:grpSpPr>
        <a:xfrm>
          <a:off x="319993" y="41159363"/>
          <a:ext cx="3747450" cy="2734887"/>
          <a:chOff x="320740" y="28477805"/>
          <a:chExt cx="3789319" cy="2818623"/>
        </a:xfrm>
      </xdr:grpSpPr>
      <xdr:pic>
        <xdr:nvPicPr>
          <xdr:cNvPr id="35" name="Picture 34">
            <a:extLst>
              <a:ext uri="{FF2B5EF4-FFF2-40B4-BE49-F238E27FC236}">
                <a16:creationId xmlns:a16="http://schemas.microsoft.com/office/drawing/2014/main" id="{7E700529-2E3A-FC94-E7E9-57C643163E8E}"/>
              </a:ext>
            </a:extLst>
          </xdr:cNvPr>
          <xdr:cNvPicPr>
            <a:picLocks noChangeAspect="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t="5555" r="7716"/>
          <a:stretch/>
        </xdr:blipFill>
        <xdr:spPr>
          <a:xfrm>
            <a:off x="320740" y="28711069"/>
            <a:ext cx="3789319" cy="2585359"/>
          </a:xfrm>
          <a:prstGeom prst="rect">
            <a:avLst/>
          </a:prstGeom>
        </xdr:spPr>
      </xdr:pic>
      <xdr:sp macro="" textlink="">
        <xdr:nvSpPr>
          <xdr:cNvPr id="44" name="TextBox 43">
            <a:extLst>
              <a:ext uri="{FF2B5EF4-FFF2-40B4-BE49-F238E27FC236}">
                <a16:creationId xmlns:a16="http://schemas.microsoft.com/office/drawing/2014/main" id="{9596D30A-19E5-48EF-85E1-DE3F32B3B7AE}"/>
              </a:ext>
            </a:extLst>
          </xdr:cNvPr>
          <xdr:cNvSpPr txBox="1"/>
        </xdr:nvSpPr>
        <xdr:spPr>
          <a:xfrm>
            <a:off x="991377" y="28477805"/>
            <a:ext cx="3003291" cy="26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 orders by region and</a:t>
            </a:r>
            <a:r>
              <a:rPr lang="en-US" sz="1100" b="1" baseline="0"/>
              <a:t> day of the week</a:t>
            </a:r>
            <a:endParaRPr lang="en-US" sz="1100" b="1"/>
          </a:p>
        </xdr:txBody>
      </xdr:sp>
    </xdr:grpSp>
    <xdr:clientData/>
  </xdr:twoCellAnchor>
  <xdr:twoCellAnchor>
    <xdr:from>
      <xdr:col>7</xdr:col>
      <xdr:colOff>408216</xdr:colOff>
      <xdr:row>218</xdr:row>
      <xdr:rowOff>174949</xdr:rowOff>
    </xdr:from>
    <xdr:to>
      <xdr:col>13</xdr:col>
      <xdr:colOff>543835</xdr:colOff>
      <xdr:row>232</xdr:row>
      <xdr:rowOff>145790</xdr:rowOff>
    </xdr:to>
    <xdr:grpSp>
      <xdr:nvGrpSpPr>
        <xdr:cNvPr id="47" name="Group 46">
          <a:extLst>
            <a:ext uri="{FF2B5EF4-FFF2-40B4-BE49-F238E27FC236}">
              <a16:creationId xmlns:a16="http://schemas.microsoft.com/office/drawing/2014/main" id="{C2C49A61-2201-2D37-0F86-A87E310880A0}"/>
            </a:ext>
          </a:extLst>
        </xdr:cNvPr>
        <xdr:cNvGrpSpPr/>
      </xdr:nvGrpSpPr>
      <xdr:grpSpPr>
        <a:xfrm>
          <a:off x="4301952" y="41237119"/>
          <a:ext cx="3652542" cy="2608534"/>
          <a:chOff x="4344568" y="28555561"/>
          <a:chExt cx="3692915" cy="2692270"/>
        </a:xfrm>
      </xdr:grpSpPr>
      <xdr:pic>
        <xdr:nvPicPr>
          <xdr:cNvPr id="37" name="Picture 36">
            <a:extLst>
              <a:ext uri="{FF2B5EF4-FFF2-40B4-BE49-F238E27FC236}">
                <a16:creationId xmlns:a16="http://schemas.microsoft.com/office/drawing/2014/main" id="{7DE5A84E-51CA-F1D2-23F3-577D1A148D8F}"/>
              </a:ext>
            </a:extLst>
          </xdr:cNvPr>
          <xdr:cNvPicPr>
            <a:picLocks noChangeAspect="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t="5289" r="7372"/>
          <a:stretch/>
        </xdr:blipFill>
        <xdr:spPr>
          <a:xfrm>
            <a:off x="4344568" y="28730510"/>
            <a:ext cx="3692915" cy="2517321"/>
          </a:xfrm>
          <a:prstGeom prst="rect">
            <a:avLst/>
          </a:prstGeom>
        </xdr:spPr>
      </xdr:pic>
      <xdr:sp macro="" textlink="">
        <xdr:nvSpPr>
          <xdr:cNvPr id="45" name="TextBox 44">
            <a:extLst>
              <a:ext uri="{FF2B5EF4-FFF2-40B4-BE49-F238E27FC236}">
                <a16:creationId xmlns:a16="http://schemas.microsoft.com/office/drawing/2014/main" id="{0787FABE-4C45-45C4-A074-F5157041D55D}"/>
              </a:ext>
            </a:extLst>
          </xdr:cNvPr>
          <xdr:cNvSpPr txBox="1"/>
        </xdr:nvSpPr>
        <xdr:spPr>
          <a:xfrm>
            <a:off x="4995765" y="28555561"/>
            <a:ext cx="3003291" cy="26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 orders by region and</a:t>
            </a:r>
            <a:r>
              <a:rPr lang="en-US" sz="1100" b="1" baseline="0"/>
              <a:t> hour of day</a:t>
            </a:r>
            <a:endParaRPr lang="en-US" sz="1100" b="1"/>
          </a:p>
        </xdr:txBody>
      </xdr:sp>
    </xdr:grpSp>
    <xdr:clientData/>
  </xdr:twoCellAnchor>
  <xdr:twoCellAnchor editAs="oneCell">
    <xdr:from>
      <xdr:col>1</xdr:col>
      <xdr:colOff>242986</xdr:colOff>
      <xdr:row>235</xdr:row>
      <xdr:rowOff>87474</xdr:rowOff>
    </xdr:from>
    <xdr:to>
      <xdr:col>7</xdr:col>
      <xdr:colOff>549147</xdr:colOff>
      <xdr:row>248</xdr:row>
      <xdr:rowOff>106912</xdr:rowOff>
    </xdr:to>
    <xdr:pic>
      <xdr:nvPicPr>
        <xdr:cNvPr id="51" name="Picture 50">
          <a:extLst>
            <a:ext uri="{FF2B5EF4-FFF2-40B4-BE49-F238E27FC236}">
              <a16:creationId xmlns:a16="http://schemas.microsoft.com/office/drawing/2014/main" id="{DCE6DE23-161D-71D1-AC3E-6D02042C7AAE}"/>
            </a:ext>
          </a:extLst>
        </xdr:cNvPr>
        <xdr:cNvPicPr>
          <a:picLocks noChangeAspect="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t="4029"/>
        <a:stretch/>
      </xdr:blipFill>
      <xdr:spPr>
        <a:xfrm>
          <a:off x="505409" y="32939005"/>
          <a:ext cx="3980090" cy="2546479"/>
        </a:xfrm>
        <a:prstGeom prst="rect">
          <a:avLst/>
        </a:prstGeom>
      </xdr:spPr>
    </xdr:pic>
    <xdr:clientData/>
  </xdr:twoCellAnchor>
  <xdr:twoCellAnchor>
    <xdr:from>
      <xdr:col>2</xdr:col>
      <xdr:colOff>116633</xdr:colOff>
      <xdr:row>234</xdr:row>
      <xdr:rowOff>48597</xdr:rowOff>
    </xdr:from>
    <xdr:to>
      <xdr:col>7</xdr:col>
      <xdr:colOff>155511</xdr:colOff>
      <xdr:row>235</xdr:row>
      <xdr:rowOff>123982</xdr:rowOff>
    </xdr:to>
    <xdr:sp macro="" textlink="">
      <xdr:nvSpPr>
        <xdr:cNvPr id="53" name="TextBox 52">
          <a:extLst>
            <a:ext uri="{FF2B5EF4-FFF2-40B4-BE49-F238E27FC236}">
              <a16:creationId xmlns:a16="http://schemas.microsoft.com/office/drawing/2014/main" id="{CF74EA5C-3782-4D22-8F64-A08166F14E04}"/>
            </a:ext>
          </a:extLst>
        </xdr:cNvPr>
        <xdr:cNvSpPr txBox="1"/>
      </xdr:nvSpPr>
      <xdr:spPr>
        <a:xfrm>
          <a:off x="1088572" y="32705740"/>
          <a:ext cx="3003291" cy="2697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 orders by region and</a:t>
          </a:r>
          <a:r>
            <a:rPr lang="en-US" sz="1100" b="1" baseline="0"/>
            <a:t> spending habit</a:t>
          </a:r>
          <a:endParaRPr lang="en-US" sz="1100" b="1"/>
        </a:p>
      </xdr:txBody>
    </xdr:sp>
    <xdr:clientData/>
  </xdr:twoCellAnchor>
  <xdr:twoCellAnchor>
    <xdr:from>
      <xdr:col>1</xdr:col>
      <xdr:colOff>58316</xdr:colOff>
      <xdr:row>58</xdr:row>
      <xdr:rowOff>48596</xdr:rowOff>
    </xdr:from>
    <xdr:to>
      <xdr:col>8</xdr:col>
      <xdr:colOff>29157</xdr:colOff>
      <xdr:row>75</xdr:row>
      <xdr:rowOff>46166</xdr:rowOff>
    </xdr:to>
    <xdr:grpSp>
      <xdr:nvGrpSpPr>
        <xdr:cNvPr id="33" name="Group 32">
          <a:extLst>
            <a:ext uri="{FF2B5EF4-FFF2-40B4-BE49-F238E27FC236}">
              <a16:creationId xmlns:a16="http://schemas.microsoft.com/office/drawing/2014/main" id="{71FB5060-1107-A345-85B1-9209D5D84DE0}"/>
            </a:ext>
          </a:extLst>
        </xdr:cNvPr>
        <xdr:cNvGrpSpPr/>
      </xdr:nvGrpSpPr>
      <xdr:grpSpPr>
        <a:xfrm>
          <a:off x="319992" y="10976178"/>
          <a:ext cx="4189055" cy="3200483"/>
          <a:chOff x="398495" y="11206454"/>
          <a:chExt cx="4237653" cy="3302162"/>
        </a:xfrm>
      </xdr:grpSpPr>
      <xdr:pic>
        <xdr:nvPicPr>
          <xdr:cNvPr id="26" name="Picture 25">
            <a:extLst>
              <a:ext uri="{FF2B5EF4-FFF2-40B4-BE49-F238E27FC236}">
                <a16:creationId xmlns:a16="http://schemas.microsoft.com/office/drawing/2014/main" id="{EEBB3492-74BE-8C77-99CE-E3AC6EEEA48F}"/>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t="7455" r="6237"/>
          <a:stretch/>
        </xdr:blipFill>
        <xdr:spPr>
          <a:xfrm>
            <a:off x="398495" y="11371683"/>
            <a:ext cx="4237653" cy="3136933"/>
          </a:xfrm>
          <a:prstGeom prst="rect">
            <a:avLst/>
          </a:prstGeom>
        </xdr:spPr>
      </xdr:pic>
      <xdr:sp macro="" textlink="">
        <xdr:nvSpPr>
          <xdr:cNvPr id="31" name="TextBox 30">
            <a:extLst>
              <a:ext uri="{FF2B5EF4-FFF2-40B4-BE49-F238E27FC236}">
                <a16:creationId xmlns:a16="http://schemas.microsoft.com/office/drawing/2014/main" id="{4C7F74CC-608D-4D5D-B09E-32FE735BCAE1}"/>
              </a:ext>
            </a:extLst>
          </xdr:cNvPr>
          <xdr:cNvSpPr txBox="1"/>
        </xdr:nvSpPr>
        <xdr:spPr>
          <a:xfrm>
            <a:off x="1535664" y="11206454"/>
            <a:ext cx="2902654" cy="2700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a:t>
            </a:r>
            <a:r>
              <a:rPr lang="en-US" sz="1100" b="1" baseline="0"/>
              <a:t> orders by price ranges</a:t>
            </a:r>
            <a:endParaRPr lang="en-US" sz="1100" b="1"/>
          </a:p>
        </xdr:txBody>
      </xdr:sp>
    </xdr:grpSp>
    <xdr:clientData/>
  </xdr:twoCellAnchor>
  <xdr:twoCellAnchor>
    <xdr:from>
      <xdr:col>1</xdr:col>
      <xdr:colOff>165230</xdr:colOff>
      <xdr:row>116</xdr:row>
      <xdr:rowOff>112896</xdr:rowOff>
    </xdr:from>
    <xdr:to>
      <xdr:col>7</xdr:col>
      <xdr:colOff>561467</xdr:colOff>
      <xdr:row>130</xdr:row>
      <xdr:rowOff>116634</xdr:rowOff>
    </xdr:to>
    <xdr:grpSp>
      <xdr:nvGrpSpPr>
        <xdr:cNvPr id="55" name="Group 54">
          <a:extLst>
            <a:ext uri="{FF2B5EF4-FFF2-40B4-BE49-F238E27FC236}">
              <a16:creationId xmlns:a16="http://schemas.microsoft.com/office/drawing/2014/main" id="{97991A56-C9A7-4AE1-44E7-CF71F129A4D4}"/>
            </a:ext>
          </a:extLst>
        </xdr:cNvPr>
        <xdr:cNvGrpSpPr/>
      </xdr:nvGrpSpPr>
      <xdr:grpSpPr>
        <a:xfrm>
          <a:off x="426906" y="21968061"/>
          <a:ext cx="4028297" cy="2641430"/>
          <a:chOff x="690077" y="22487487"/>
          <a:chExt cx="4381130" cy="3103661"/>
        </a:xfrm>
      </xdr:grpSpPr>
      <xdr:pic>
        <xdr:nvPicPr>
          <xdr:cNvPr id="54" name="Picture 53">
            <a:extLst>
              <a:ext uri="{FF2B5EF4-FFF2-40B4-BE49-F238E27FC236}">
                <a16:creationId xmlns:a16="http://schemas.microsoft.com/office/drawing/2014/main" id="{1A359CE7-83CC-A375-45E2-BB686091BA0A}"/>
              </a:ext>
            </a:extLst>
          </xdr:cNvPr>
          <xdr:cNvPicPr>
            <a:picLocks noChangeAspect="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t="4463" r="6486" b="6266"/>
          <a:stretch/>
        </xdr:blipFill>
        <xdr:spPr>
          <a:xfrm>
            <a:off x="690077" y="22626734"/>
            <a:ext cx="4140459" cy="2964414"/>
          </a:xfrm>
          <a:prstGeom prst="rect">
            <a:avLst/>
          </a:prstGeom>
        </xdr:spPr>
      </xdr:pic>
      <xdr:sp macro="" textlink="">
        <xdr:nvSpPr>
          <xdr:cNvPr id="50" name="TextBox 49">
            <a:extLst>
              <a:ext uri="{FF2B5EF4-FFF2-40B4-BE49-F238E27FC236}">
                <a16:creationId xmlns:a16="http://schemas.microsoft.com/office/drawing/2014/main" id="{C6235E60-CF39-4BA9-9650-4A42BA85C2F5}"/>
              </a:ext>
            </a:extLst>
          </xdr:cNvPr>
          <xdr:cNvSpPr txBox="1"/>
        </xdr:nvSpPr>
        <xdr:spPr>
          <a:xfrm>
            <a:off x="1621413" y="22487487"/>
            <a:ext cx="3449794" cy="2700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customers by loyalty</a:t>
            </a:r>
            <a:endParaRPr lang="en-US" sz="1100" b="1"/>
          </a:p>
        </xdr:txBody>
      </xdr:sp>
    </xdr:grpSp>
    <xdr:clientData/>
  </xdr:twoCellAnchor>
  <xdr:twoCellAnchor editAs="oneCell">
    <xdr:from>
      <xdr:col>0</xdr:col>
      <xdr:colOff>136073</xdr:colOff>
      <xdr:row>153</xdr:row>
      <xdr:rowOff>136071</xdr:rowOff>
    </xdr:from>
    <xdr:to>
      <xdr:col>7</xdr:col>
      <xdr:colOff>274211</xdr:colOff>
      <xdr:row>169</xdr:row>
      <xdr:rowOff>81736</xdr:rowOff>
    </xdr:to>
    <xdr:pic>
      <xdr:nvPicPr>
        <xdr:cNvPr id="57" name="Picture 56">
          <a:extLst>
            <a:ext uri="{FF2B5EF4-FFF2-40B4-BE49-F238E27FC236}">
              <a16:creationId xmlns:a16="http://schemas.microsoft.com/office/drawing/2014/main" id="{2B4CB171-C7D8-337F-A139-D6761B9EF154}"/>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36073" y="26174311"/>
          <a:ext cx="4074490" cy="3055868"/>
        </a:xfrm>
        <a:prstGeom prst="rect">
          <a:avLst/>
        </a:prstGeom>
      </xdr:spPr>
    </xdr:pic>
    <xdr:clientData/>
  </xdr:twoCellAnchor>
  <xdr:twoCellAnchor>
    <xdr:from>
      <xdr:col>9</xdr:col>
      <xdr:colOff>9718</xdr:colOff>
      <xdr:row>169</xdr:row>
      <xdr:rowOff>165231</xdr:rowOff>
    </xdr:from>
    <xdr:to>
      <xdr:col>16</xdr:col>
      <xdr:colOff>340178</xdr:colOff>
      <xdr:row>185</xdr:row>
      <xdr:rowOff>145792</xdr:rowOff>
    </xdr:to>
    <xdr:grpSp>
      <xdr:nvGrpSpPr>
        <xdr:cNvPr id="67" name="Group 66">
          <a:extLst>
            <a:ext uri="{FF2B5EF4-FFF2-40B4-BE49-F238E27FC236}">
              <a16:creationId xmlns:a16="http://schemas.microsoft.com/office/drawing/2014/main" id="{CF8812CE-D051-B9A2-547F-AD0039FB33D6}"/>
            </a:ext>
          </a:extLst>
        </xdr:cNvPr>
        <xdr:cNvGrpSpPr/>
      </xdr:nvGrpSpPr>
      <xdr:grpSpPr>
        <a:xfrm>
          <a:off x="5075762" y="31995478"/>
          <a:ext cx="4475405" cy="2995067"/>
          <a:chOff x="4733341" y="28895741"/>
          <a:chExt cx="4519516" cy="3090765"/>
        </a:xfrm>
      </xdr:grpSpPr>
      <xdr:pic>
        <xdr:nvPicPr>
          <xdr:cNvPr id="61" name="Picture 60">
            <a:extLst>
              <a:ext uri="{FF2B5EF4-FFF2-40B4-BE49-F238E27FC236}">
                <a16:creationId xmlns:a16="http://schemas.microsoft.com/office/drawing/2014/main" id="{078B953A-6E3D-1643-F43C-51FA9487BB92}"/>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733341" y="28973494"/>
            <a:ext cx="4519516" cy="3013012"/>
          </a:xfrm>
          <a:prstGeom prst="rect">
            <a:avLst/>
          </a:prstGeom>
        </xdr:spPr>
      </xdr:pic>
      <xdr:sp macro="" textlink="">
        <xdr:nvSpPr>
          <xdr:cNvPr id="64" name="TextBox 63">
            <a:extLst>
              <a:ext uri="{FF2B5EF4-FFF2-40B4-BE49-F238E27FC236}">
                <a16:creationId xmlns:a16="http://schemas.microsoft.com/office/drawing/2014/main" id="{B33543CD-C681-4EDC-9D8B-2E34E3A54ADE}"/>
              </a:ext>
            </a:extLst>
          </xdr:cNvPr>
          <xdr:cNvSpPr txBox="1"/>
        </xdr:nvSpPr>
        <xdr:spPr>
          <a:xfrm>
            <a:off x="5481735" y="28895741"/>
            <a:ext cx="3206850" cy="237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loyalty and hour of the day</a:t>
            </a:r>
            <a:endParaRPr lang="en-US" sz="1100" b="1"/>
          </a:p>
        </xdr:txBody>
      </xdr:sp>
    </xdr:grpSp>
    <xdr:clientData/>
  </xdr:twoCellAnchor>
  <xdr:twoCellAnchor>
    <xdr:from>
      <xdr:col>0</xdr:col>
      <xdr:colOff>0</xdr:colOff>
      <xdr:row>169</xdr:row>
      <xdr:rowOff>174948</xdr:rowOff>
    </xdr:from>
    <xdr:to>
      <xdr:col>8</xdr:col>
      <xdr:colOff>68035</xdr:colOff>
      <xdr:row>186</xdr:row>
      <xdr:rowOff>0</xdr:rowOff>
    </xdr:to>
    <xdr:grpSp>
      <xdr:nvGrpSpPr>
        <xdr:cNvPr id="66" name="Group 65">
          <a:extLst>
            <a:ext uri="{FF2B5EF4-FFF2-40B4-BE49-F238E27FC236}">
              <a16:creationId xmlns:a16="http://schemas.microsoft.com/office/drawing/2014/main" id="{F652E1FD-6B77-C260-F6FD-D3F464D76FAC}"/>
            </a:ext>
          </a:extLst>
        </xdr:cNvPr>
        <xdr:cNvGrpSpPr/>
      </xdr:nvGrpSpPr>
      <xdr:grpSpPr>
        <a:xfrm>
          <a:off x="0" y="32005195"/>
          <a:ext cx="4547925" cy="3027964"/>
          <a:chOff x="68036" y="28944336"/>
          <a:chExt cx="4373723" cy="2944974"/>
        </a:xfrm>
      </xdr:grpSpPr>
      <xdr:pic>
        <xdr:nvPicPr>
          <xdr:cNvPr id="63" name="Picture 62">
            <a:extLst>
              <a:ext uri="{FF2B5EF4-FFF2-40B4-BE49-F238E27FC236}">
                <a16:creationId xmlns:a16="http://schemas.microsoft.com/office/drawing/2014/main" id="{DA26F365-4056-2A8A-0F74-39606C00B1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68036" y="28973495"/>
            <a:ext cx="4373723" cy="2915815"/>
          </a:xfrm>
          <a:prstGeom prst="rect">
            <a:avLst/>
          </a:prstGeom>
        </xdr:spPr>
      </xdr:pic>
      <xdr:sp macro="" textlink="">
        <xdr:nvSpPr>
          <xdr:cNvPr id="65" name="TextBox 64">
            <a:extLst>
              <a:ext uri="{FF2B5EF4-FFF2-40B4-BE49-F238E27FC236}">
                <a16:creationId xmlns:a16="http://schemas.microsoft.com/office/drawing/2014/main" id="{25CECDE5-A11E-45EA-A220-A06B9AD50E81}"/>
              </a:ext>
            </a:extLst>
          </xdr:cNvPr>
          <xdr:cNvSpPr txBox="1"/>
        </xdr:nvSpPr>
        <xdr:spPr>
          <a:xfrm>
            <a:off x="796990" y="28944336"/>
            <a:ext cx="3206850" cy="2372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loyalty and hour of the day</a:t>
            </a:r>
            <a:endParaRPr lang="en-US" sz="1100" b="1"/>
          </a:p>
        </xdr:txBody>
      </xdr:sp>
    </xdr:grpSp>
    <xdr:clientData/>
  </xdr:twoCellAnchor>
  <xdr:twoCellAnchor>
    <xdr:from>
      <xdr:col>1</xdr:col>
      <xdr:colOff>427655</xdr:colOff>
      <xdr:row>153</xdr:row>
      <xdr:rowOff>145791</xdr:rowOff>
    </xdr:from>
    <xdr:to>
      <xdr:col>7</xdr:col>
      <xdr:colOff>124483</xdr:colOff>
      <xdr:row>155</xdr:row>
      <xdr:rowOff>9125</xdr:rowOff>
    </xdr:to>
    <xdr:sp macro="" textlink="">
      <xdr:nvSpPr>
        <xdr:cNvPr id="70" name="TextBox 69">
          <a:extLst>
            <a:ext uri="{FF2B5EF4-FFF2-40B4-BE49-F238E27FC236}">
              <a16:creationId xmlns:a16="http://schemas.microsoft.com/office/drawing/2014/main" id="{559565AE-7196-4F4C-B9CA-749B524AA4F4}"/>
            </a:ext>
          </a:extLst>
        </xdr:cNvPr>
        <xdr:cNvSpPr txBox="1"/>
      </xdr:nvSpPr>
      <xdr:spPr>
        <a:xfrm>
          <a:off x="690078" y="26184031"/>
          <a:ext cx="3370757" cy="2521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loyalty and spending habit</a:t>
          </a:r>
          <a:endParaRPr lang="en-US" sz="1100" b="1"/>
        </a:p>
      </xdr:txBody>
    </xdr:sp>
    <xdr:clientData/>
  </xdr:twoCellAnchor>
  <xdr:twoCellAnchor editAs="oneCell">
    <xdr:from>
      <xdr:col>7</xdr:col>
      <xdr:colOff>233266</xdr:colOff>
      <xdr:row>178</xdr:row>
      <xdr:rowOff>174949</xdr:rowOff>
    </xdr:from>
    <xdr:to>
      <xdr:col>9</xdr:col>
      <xdr:colOff>52101</xdr:colOff>
      <xdr:row>183</xdr:row>
      <xdr:rowOff>165230</xdr:rowOff>
    </xdr:to>
    <xdr:pic>
      <xdr:nvPicPr>
        <xdr:cNvPr id="72" name="Picture 71">
          <a:extLst>
            <a:ext uri="{FF2B5EF4-FFF2-40B4-BE49-F238E27FC236}">
              <a16:creationId xmlns:a16="http://schemas.microsoft.com/office/drawing/2014/main" id="{6DCD0D46-27C9-4BD0-9924-79D20DE19C3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4169618" y="31072883"/>
          <a:ext cx="1004600" cy="9622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126350</xdr:colOff>
      <xdr:row>404</xdr:row>
      <xdr:rowOff>97194</xdr:rowOff>
    </xdr:from>
    <xdr:to>
      <xdr:col>7</xdr:col>
      <xdr:colOff>403351</xdr:colOff>
      <xdr:row>419</xdr:row>
      <xdr:rowOff>58317</xdr:rowOff>
    </xdr:to>
    <xdr:grpSp>
      <xdr:nvGrpSpPr>
        <xdr:cNvPr id="83" name="Group 82">
          <a:extLst>
            <a:ext uri="{FF2B5EF4-FFF2-40B4-BE49-F238E27FC236}">
              <a16:creationId xmlns:a16="http://schemas.microsoft.com/office/drawing/2014/main" id="{D4156EFE-709F-1FE6-69D4-BB877BDBBDF7}"/>
            </a:ext>
          </a:extLst>
        </xdr:cNvPr>
        <xdr:cNvGrpSpPr/>
      </xdr:nvGrpSpPr>
      <xdr:grpSpPr>
        <a:xfrm>
          <a:off x="126350" y="76202991"/>
          <a:ext cx="4170737" cy="2787222"/>
          <a:chOff x="126350" y="69678291"/>
          <a:chExt cx="4213353" cy="2876939"/>
        </a:xfrm>
      </xdr:grpSpPr>
      <xdr:pic>
        <xdr:nvPicPr>
          <xdr:cNvPr id="77" name="Picture 76">
            <a:extLst>
              <a:ext uri="{FF2B5EF4-FFF2-40B4-BE49-F238E27FC236}">
                <a16:creationId xmlns:a16="http://schemas.microsoft.com/office/drawing/2014/main" id="{A7A62630-4B8B-4C23-134C-E89C91111FC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26350" y="69746328"/>
            <a:ext cx="4213353" cy="2808902"/>
          </a:xfrm>
          <a:prstGeom prst="rect">
            <a:avLst/>
          </a:prstGeom>
        </xdr:spPr>
      </xdr:pic>
      <xdr:sp macro="" textlink="">
        <xdr:nvSpPr>
          <xdr:cNvPr id="82" name="TextBox 81">
            <a:extLst>
              <a:ext uri="{FF2B5EF4-FFF2-40B4-BE49-F238E27FC236}">
                <a16:creationId xmlns:a16="http://schemas.microsoft.com/office/drawing/2014/main" id="{7B723515-6276-419F-98D3-80E49A4C645E}"/>
              </a:ext>
            </a:extLst>
          </xdr:cNvPr>
          <xdr:cNvSpPr txBox="1"/>
        </xdr:nvSpPr>
        <xdr:spPr>
          <a:xfrm>
            <a:off x="573445" y="69678291"/>
            <a:ext cx="3559078" cy="321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income group and spending habit</a:t>
            </a:r>
            <a:endParaRPr lang="en-US" sz="1100" b="1"/>
          </a:p>
        </xdr:txBody>
      </xdr:sp>
    </xdr:grpSp>
    <xdr:clientData/>
  </xdr:twoCellAnchor>
  <xdr:twoCellAnchor>
    <xdr:from>
      <xdr:col>7</xdr:col>
      <xdr:colOff>272143</xdr:colOff>
      <xdr:row>404</xdr:row>
      <xdr:rowOff>116634</xdr:rowOff>
    </xdr:from>
    <xdr:to>
      <xdr:col>14</xdr:col>
      <xdr:colOff>184669</xdr:colOff>
      <xdr:row>419</xdr:row>
      <xdr:rowOff>51839</xdr:rowOff>
    </xdr:to>
    <xdr:grpSp>
      <xdr:nvGrpSpPr>
        <xdr:cNvPr id="85" name="Group 84">
          <a:extLst>
            <a:ext uri="{FF2B5EF4-FFF2-40B4-BE49-F238E27FC236}">
              <a16:creationId xmlns:a16="http://schemas.microsoft.com/office/drawing/2014/main" id="{D6A7467C-ACEB-902A-EB07-2CCC0D1D37EA}"/>
            </a:ext>
          </a:extLst>
        </xdr:cNvPr>
        <xdr:cNvGrpSpPr/>
      </xdr:nvGrpSpPr>
      <xdr:grpSpPr>
        <a:xfrm>
          <a:off x="4165879" y="76222431"/>
          <a:ext cx="4057471" cy="2761304"/>
          <a:chOff x="4208495" y="69697731"/>
          <a:chExt cx="4101582" cy="2851021"/>
        </a:xfrm>
      </xdr:grpSpPr>
      <xdr:pic>
        <xdr:nvPicPr>
          <xdr:cNvPr id="81" name="Picture 80">
            <a:extLst>
              <a:ext uri="{FF2B5EF4-FFF2-40B4-BE49-F238E27FC236}">
                <a16:creationId xmlns:a16="http://schemas.microsoft.com/office/drawing/2014/main" id="{48901F4D-121A-0EA6-1CD5-E88D2E069051}"/>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4208495" y="69814364"/>
            <a:ext cx="4101582" cy="2734388"/>
          </a:xfrm>
          <a:prstGeom prst="rect">
            <a:avLst/>
          </a:prstGeom>
        </xdr:spPr>
      </xdr:pic>
      <xdr:sp macro="" textlink="">
        <xdr:nvSpPr>
          <xdr:cNvPr id="84" name="TextBox 83">
            <a:extLst>
              <a:ext uri="{FF2B5EF4-FFF2-40B4-BE49-F238E27FC236}">
                <a16:creationId xmlns:a16="http://schemas.microsoft.com/office/drawing/2014/main" id="{237E5A16-4732-40B9-9B44-A955EF1A90F3}"/>
              </a:ext>
            </a:extLst>
          </xdr:cNvPr>
          <xdr:cNvSpPr txBox="1"/>
        </xdr:nvSpPr>
        <xdr:spPr>
          <a:xfrm>
            <a:off x="4743061" y="69697731"/>
            <a:ext cx="3559078" cy="3211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income group and order frequency</a:t>
            </a:r>
            <a:endParaRPr lang="en-US" sz="1100" b="1"/>
          </a:p>
        </xdr:txBody>
      </xdr:sp>
    </xdr:grpSp>
    <xdr:clientData/>
  </xdr:twoCellAnchor>
  <xdr:twoCellAnchor>
    <xdr:from>
      <xdr:col>18</xdr:col>
      <xdr:colOff>515127</xdr:colOff>
      <xdr:row>11</xdr:row>
      <xdr:rowOff>29158</xdr:rowOff>
    </xdr:from>
    <xdr:to>
      <xdr:col>24</xdr:col>
      <xdr:colOff>311019</xdr:colOff>
      <xdr:row>24</xdr:row>
      <xdr:rowOff>59768</xdr:rowOff>
    </xdr:to>
    <xdr:grpSp>
      <xdr:nvGrpSpPr>
        <xdr:cNvPr id="40" name="Group 39">
          <a:extLst>
            <a:ext uri="{FF2B5EF4-FFF2-40B4-BE49-F238E27FC236}">
              <a16:creationId xmlns:a16="http://schemas.microsoft.com/office/drawing/2014/main" id="{93397D27-C537-BDDB-8756-58324BD51274}"/>
            </a:ext>
          </a:extLst>
        </xdr:cNvPr>
        <xdr:cNvGrpSpPr/>
      </xdr:nvGrpSpPr>
      <xdr:grpSpPr>
        <a:xfrm>
          <a:off x="10898424" y="2101631"/>
          <a:ext cx="3312815" cy="2479895"/>
          <a:chOff x="11021786" y="2527041"/>
          <a:chExt cx="3353188" cy="2557651"/>
        </a:xfrm>
      </xdr:grpSpPr>
      <xdr:grpSp>
        <xdr:nvGrpSpPr>
          <xdr:cNvPr id="34" name="Group 33">
            <a:extLst>
              <a:ext uri="{FF2B5EF4-FFF2-40B4-BE49-F238E27FC236}">
                <a16:creationId xmlns:a16="http://schemas.microsoft.com/office/drawing/2014/main" id="{FBB67070-0DF9-7E7C-BD42-1615B4FB7924}"/>
              </a:ext>
            </a:extLst>
          </xdr:cNvPr>
          <xdr:cNvGrpSpPr/>
        </xdr:nvGrpSpPr>
        <xdr:grpSpPr>
          <a:xfrm>
            <a:off x="11021786" y="2527041"/>
            <a:ext cx="3353188" cy="2400689"/>
            <a:chOff x="11021786" y="2527041"/>
            <a:chExt cx="3353188" cy="2400689"/>
          </a:xfrm>
        </xdr:grpSpPr>
        <xdr:pic>
          <xdr:nvPicPr>
            <xdr:cNvPr id="22" name="Picture 21">
              <a:extLst>
                <a:ext uri="{FF2B5EF4-FFF2-40B4-BE49-F238E27FC236}">
                  <a16:creationId xmlns:a16="http://schemas.microsoft.com/office/drawing/2014/main" id="{EFB594C1-6596-88D2-732B-8A96F84D17D3}"/>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11021786" y="2692271"/>
              <a:ext cx="3353188" cy="2235459"/>
            </a:xfrm>
            <a:prstGeom prst="rect">
              <a:avLst/>
            </a:prstGeom>
          </xdr:spPr>
        </xdr:pic>
        <xdr:sp macro="" textlink="">
          <xdr:nvSpPr>
            <xdr:cNvPr id="25" name="TextBox 24">
              <a:extLst>
                <a:ext uri="{FF2B5EF4-FFF2-40B4-BE49-F238E27FC236}">
                  <a16:creationId xmlns:a16="http://schemas.microsoft.com/office/drawing/2014/main" id="{71CF9990-8569-4A05-A1B4-7EFEA90DD046}"/>
                </a:ext>
              </a:extLst>
            </xdr:cNvPr>
            <xdr:cNvSpPr txBox="1"/>
          </xdr:nvSpPr>
          <xdr:spPr>
            <a:xfrm>
              <a:off x="11546633" y="2527041"/>
              <a:ext cx="2737311" cy="269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based on price</a:t>
              </a:r>
              <a:endParaRPr lang="en-US" sz="1100" b="1"/>
            </a:p>
          </xdr:txBody>
        </xdr:sp>
      </xdr:grpSp>
      <xdr:sp macro="" textlink="">
        <xdr:nvSpPr>
          <xdr:cNvPr id="36" name="TextBox 35">
            <a:extLst>
              <a:ext uri="{FF2B5EF4-FFF2-40B4-BE49-F238E27FC236}">
                <a16:creationId xmlns:a16="http://schemas.microsoft.com/office/drawing/2014/main" id="{68C76138-F8DD-4276-A44E-3AEFD85BBB10}"/>
              </a:ext>
            </a:extLst>
          </xdr:cNvPr>
          <xdr:cNvSpPr txBox="1"/>
        </xdr:nvSpPr>
        <xdr:spPr>
          <a:xfrm>
            <a:off x="12265868" y="4859694"/>
            <a:ext cx="447623" cy="224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r>
              <a:rPr lang="en-US" sz="900" b="0">
                <a:solidFill>
                  <a:schemeClr val="tx1"/>
                </a:solidFill>
                <a:latin typeface="Arial" panose="020B0604020202020204" pitchFamily="34" charset="0"/>
                <a:ea typeface="+mn-ea"/>
                <a:cs typeface="Arial" panose="020B0604020202020204" pitchFamily="34" charset="0"/>
              </a:rPr>
              <a:t>Price</a:t>
            </a:r>
          </a:p>
        </xdr:txBody>
      </xdr:sp>
    </xdr:grpSp>
    <xdr:clientData/>
  </xdr:twoCellAnchor>
  <xdr:twoCellAnchor>
    <xdr:from>
      <xdr:col>24</xdr:col>
      <xdr:colOff>130330</xdr:colOff>
      <xdr:row>11</xdr:row>
      <xdr:rowOff>48599</xdr:rowOff>
    </xdr:from>
    <xdr:to>
      <xdr:col>29</xdr:col>
      <xdr:colOff>424098</xdr:colOff>
      <xdr:row>22</xdr:row>
      <xdr:rowOff>155510</xdr:rowOff>
    </xdr:to>
    <xdr:grpSp>
      <xdr:nvGrpSpPr>
        <xdr:cNvPr id="52" name="Group 51">
          <a:extLst>
            <a:ext uri="{FF2B5EF4-FFF2-40B4-BE49-F238E27FC236}">
              <a16:creationId xmlns:a16="http://schemas.microsoft.com/office/drawing/2014/main" id="{87EC015A-7C43-7EA9-9456-69884ADBBF42}"/>
            </a:ext>
          </a:extLst>
        </xdr:cNvPr>
        <xdr:cNvGrpSpPr/>
      </xdr:nvGrpSpPr>
      <xdr:grpSpPr>
        <a:xfrm>
          <a:off x="14030550" y="2121072"/>
          <a:ext cx="3224537" cy="2179383"/>
          <a:chOff x="14184565" y="2186864"/>
          <a:chExt cx="3258181" cy="2245177"/>
        </a:xfrm>
      </xdr:grpSpPr>
      <xdr:pic>
        <xdr:nvPicPr>
          <xdr:cNvPr id="46" name="Picture 45">
            <a:extLst>
              <a:ext uri="{FF2B5EF4-FFF2-40B4-BE49-F238E27FC236}">
                <a16:creationId xmlns:a16="http://schemas.microsoft.com/office/drawing/2014/main" id="{6C9A1E45-DBAF-C63C-625E-D81C55483BE7}"/>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14184565" y="2342371"/>
            <a:ext cx="3134504" cy="2089670"/>
          </a:xfrm>
          <a:prstGeom prst="rect">
            <a:avLst/>
          </a:prstGeom>
        </xdr:spPr>
      </xdr:pic>
      <xdr:sp macro="" textlink="">
        <xdr:nvSpPr>
          <xdr:cNvPr id="48" name="TextBox 47">
            <a:extLst>
              <a:ext uri="{FF2B5EF4-FFF2-40B4-BE49-F238E27FC236}">
                <a16:creationId xmlns:a16="http://schemas.microsoft.com/office/drawing/2014/main" id="{67B0C603-ED04-45D2-9227-FE72C11505B6}"/>
              </a:ext>
            </a:extLst>
          </xdr:cNvPr>
          <xdr:cNvSpPr txBox="1"/>
        </xdr:nvSpPr>
        <xdr:spPr>
          <a:xfrm>
            <a:off x="14705435" y="2186864"/>
            <a:ext cx="2737311" cy="269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Distribution</a:t>
            </a:r>
            <a:r>
              <a:rPr lang="en-US" sz="1100" b="1" baseline="0"/>
              <a:t> of Age and Income</a:t>
            </a:r>
            <a:endParaRPr lang="en-US" sz="1100" b="1"/>
          </a:p>
        </xdr:txBody>
      </xdr:sp>
    </xdr:grpSp>
    <xdr:clientData/>
  </xdr:twoCellAnchor>
  <xdr:twoCellAnchor>
    <xdr:from>
      <xdr:col>18</xdr:col>
      <xdr:colOff>371707</xdr:colOff>
      <xdr:row>26</xdr:row>
      <xdr:rowOff>116159</xdr:rowOff>
    </xdr:from>
    <xdr:to>
      <xdr:col>25</xdr:col>
      <xdr:colOff>0</xdr:colOff>
      <xdr:row>40</xdr:row>
      <xdr:rowOff>5092</xdr:rowOff>
    </xdr:to>
    <xdr:grpSp>
      <xdr:nvGrpSpPr>
        <xdr:cNvPr id="79" name="Group 78">
          <a:extLst>
            <a:ext uri="{FF2B5EF4-FFF2-40B4-BE49-F238E27FC236}">
              <a16:creationId xmlns:a16="http://schemas.microsoft.com/office/drawing/2014/main" id="{49D6E3E3-45D7-466F-2CE6-A79E41EAC4BC}"/>
            </a:ext>
          </a:extLst>
        </xdr:cNvPr>
        <xdr:cNvGrpSpPr/>
      </xdr:nvGrpSpPr>
      <xdr:grpSpPr>
        <a:xfrm>
          <a:off x="10755004" y="5014730"/>
          <a:ext cx="3731370" cy="2526626"/>
          <a:chOff x="10860823" y="4948354"/>
          <a:chExt cx="3775153" cy="2490884"/>
        </a:xfrm>
      </xdr:grpSpPr>
      <xdr:pic>
        <xdr:nvPicPr>
          <xdr:cNvPr id="60" name="Picture 59">
            <a:extLst>
              <a:ext uri="{FF2B5EF4-FFF2-40B4-BE49-F238E27FC236}">
                <a16:creationId xmlns:a16="http://schemas.microsoft.com/office/drawing/2014/main" id="{D39803EC-B659-AE99-ADEB-F0DA97ADC982}"/>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860823" y="5064512"/>
            <a:ext cx="3775153" cy="2374726"/>
          </a:xfrm>
          <a:prstGeom prst="rect">
            <a:avLst/>
          </a:prstGeom>
        </xdr:spPr>
      </xdr:pic>
      <xdr:sp macro="" textlink="">
        <xdr:nvSpPr>
          <xdr:cNvPr id="74" name="TextBox 73">
            <a:extLst>
              <a:ext uri="{FF2B5EF4-FFF2-40B4-BE49-F238E27FC236}">
                <a16:creationId xmlns:a16="http://schemas.microsoft.com/office/drawing/2014/main" id="{4B86FC24-BA76-4CA3-9BB8-A820312EFF4C}"/>
              </a:ext>
            </a:extLst>
          </xdr:cNvPr>
          <xdr:cNvSpPr txBox="1"/>
        </xdr:nvSpPr>
        <xdr:spPr>
          <a:xfrm>
            <a:off x="11871404" y="4948354"/>
            <a:ext cx="2734989" cy="258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Order</a:t>
            </a:r>
            <a:r>
              <a:rPr lang="en-US" sz="1100" b="1" baseline="0"/>
              <a:t> Price by day of Week</a:t>
            </a:r>
            <a:endParaRPr lang="en-US" sz="1100" b="1"/>
          </a:p>
        </xdr:txBody>
      </xdr:sp>
    </xdr:grpSp>
    <xdr:clientData/>
  </xdr:twoCellAnchor>
  <xdr:twoCellAnchor>
    <xdr:from>
      <xdr:col>24</xdr:col>
      <xdr:colOff>504762</xdr:colOff>
      <xdr:row>26</xdr:row>
      <xdr:rowOff>104544</xdr:rowOff>
    </xdr:from>
    <xdr:to>
      <xdr:col>30</xdr:col>
      <xdr:colOff>527977</xdr:colOff>
      <xdr:row>38</xdr:row>
      <xdr:rowOff>164460</xdr:rowOff>
    </xdr:to>
    <xdr:grpSp>
      <xdr:nvGrpSpPr>
        <xdr:cNvPr id="87" name="Group 86">
          <a:extLst>
            <a:ext uri="{FF2B5EF4-FFF2-40B4-BE49-F238E27FC236}">
              <a16:creationId xmlns:a16="http://schemas.microsoft.com/office/drawing/2014/main" id="{75693939-4BD6-E54D-ECBE-9F29667074F2}"/>
            </a:ext>
          </a:extLst>
        </xdr:cNvPr>
        <xdr:cNvGrpSpPr/>
      </xdr:nvGrpSpPr>
      <xdr:grpSpPr>
        <a:xfrm>
          <a:off x="14404982" y="5003115"/>
          <a:ext cx="3540138" cy="2320796"/>
          <a:chOff x="14548329" y="4936739"/>
          <a:chExt cx="3577666" cy="2290160"/>
        </a:xfrm>
      </xdr:grpSpPr>
      <xdr:pic>
        <xdr:nvPicPr>
          <xdr:cNvPr id="71" name="Picture 70">
            <a:extLst>
              <a:ext uri="{FF2B5EF4-FFF2-40B4-BE49-F238E27FC236}">
                <a16:creationId xmlns:a16="http://schemas.microsoft.com/office/drawing/2014/main" id="{C3953EA7-B9D8-E1CA-62D4-96D4E6BDB313}"/>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48329" y="5041281"/>
            <a:ext cx="3479476" cy="2185618"/>
          </a:xfrm>
          <a:prstGeom prst="rect">
            <a:avLst/>
          </a:prstGeom>
        </xdr:spPr>
      </xdr:pic>
      <xdr:sp macro="" textlink="">
        <xdr:nvSpPr>
          <xdr:cNvPr id="86" name="TextBox 85">
            <a:extLst>
              <a:ext uri="{FF2B5EF4-FFF2-40B4-BE49-F238E27FC236}">
                <a16:creationId xmlns:a16="http://schemas.microsoft.com/office/drawing/2014/main" id="{0A9CBA06-3D19-4E95-A975-5240DDFF58AE}"/>
              </a:ext>
            </a:extLst>
          </xdr:cNvPr>
          <xdr:cNvSpPr txBox="1"/>
        </xdr:nvSpPr>
        <xdr:spPr>
          <a:xfrm>
            <a:off x="15391006" y="4936739"/>
            <a:ext cx="2734989" cy="2581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 Dependents by Age</a:t>
            </a:r>
          </a:p>
        </xdr:txBody>
      </xdr:sp>
    </xdr:grpSp>
    <xdr:clientData/>
  </xdr:twoCellAnchor>
  <xdr:twoCellAnchor>
    <xdr:from>
      <xdr:col>6</xdr:col>
      <xdr:colOff>282611</xdr:colOff>
      <xdr:row>255</xdr:row>
      <xdr:rowOff>94203</xdr:rowOff>
    </xdr:from>
    <xdr:to>
      <xdr:col>12</xdr:col>
      <xdr:colOff>272143</xdr:colOff>
      <xdr:row>269</xdr:row>
      <xdr:rowOff>17588</xdr:rowOff>
    </xdr:to>
    <xdr:grpSp>
      <xdr:nvGrpSpPr>
        <xdr:cNvPr id="92" name="Group 91">
          <a:extLst>
            <a:ext uri="{FF2B5EF4-FFF2-40B4-BE49-F238E27FC236}">
              <a16:creationId xmlns:a16="http://schemas.microsoft.com/office/drawing/2014/main" id="{E8B30B6A-A041-E343-FAD3-FCF2886F36FE}"/>
            </a:ext>
          </a:extLst>
        </xdr:cNvPr>
        <xdr:cNvGrpSpPr/>
      </xdr:nvGrpSpPr>
      <xdr:grpSpPr>
        <a:xfrm>
          <a:off x="3590193" y="48127417"/>
          <a:ext cx="3506455" cy="2561078"/>
          <a:chOff x="3663463" y="44547692"/>
          <a:chExt cx="3506455" cy="2561077"/>
        </a:xfrm>
      </xdr:grpSpPr>
      <xdr:pic>
        <xdr:nvPicPr>
          <xdr:cNvPr id="90" name="Picture 89">
            <a:extLst>
              <a:ext uri="{FF2B5EF4-FFF2-40B4-BE49-F238E27FC236}">
                <a16:creationId xmlns:a16="http://schemas.microsoft.com/office/drawing/2014/main" id="{F98A0987-44DE-4357-AA21-0DB754331EF7}"/>
              </a:ext>
            </a:extLst>
          </xdr:cNvPr>
          <xdr:cNvPicPr>
            <a:picLocks noChangeAspect="1"/>
          </xdr:cNvPicPr>
        </xdr:nvPicPr>
        <xdr:blipFill rotWithShape="1">
          <a:blip xmlns:r="http://schemas.openxmlformats.org/officeDocument/2006/relationships" r:embed="rId34">
            <a:extLst>
              <a:ext uri="{28A0092B-C50C-407E-A947-70E740481C1C}">
                <a14:useLocalDpi xmlns:a14="http://schemas.microsoft.com/office/drawing/2010/main" val="0"/>
              </a:ext>
            </a:extLst>
          </a:blip>
          <a:srcRect t="8898" r="6860"/>
          <a:stretch/>
        </xdr:blipFill>
        <xdr:spPr>
          <a:xfrm>
            <a:off x="3663463" y="44767500"/>
            <a:ext cx="3506455" cy="2341269"/>
          </a:xfrm>
          <a:prstGeom prst="rect">
            <a:avLst/>
          </a:prstGeom>
        </xdr:spPr>
      </xdr:pic>
      <xdr:sp macro="" textlink="">
        <xdr:nvSpPr>
          <xdr:cNvPr id="91" name="TextBox 90">
            <a:extLst>
              <a:ext uri="{FF2B5EF4-FFF2-40B4-BE49-F238E27FC236}">
                <a16:creationId xmlns:a16="http://schemas.microsoft.com/office/drawing/2014/main" id="{3F1BDE90-7AFA-4DD1-A75A-E63CDBB73667}"/>
              </a:ext>
            </a:extLst>
          </xdr:cNvPr>
          <xdr:cNvSpPr txBox="1"/>
        </xdr:nvSpPr>
        <xdr:spPr>
          <a:xfrm>
            <a:off x="4040273" y="44547692"/>
            <a:ext cx="3045907" cy="261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 of orders by age group and</a:t>
            </a:r>
            <a:r>
              <a:rPr lang="en-US" sz="1100" b="1" baseline="0"/>
              <a:t> day of week</a:t>
            </a:r>
            <a:endParaRPr lang="en-US" sz="1100" b="1"/>
          </a:p>
        </xdr:txBody>
      </xdr:sp>
    </xdr:grpSp>
    <xdr:clientData/>
  </xdr:twoCellAnchor>
  <xdr:twoCellAnchor>
    <xdr:from>
      <xdr:col>1</xdr:col>
      <xdr:colOff>136072</xdr:colOff>
      <xdr:row>132</xdr:row>
      <xdr:rowOff>62803</xdr:rowOff>
    </xdr:from>
    <xdr:to>
      <xdr:col>8</xdr:col>
      <xdr:colOff>10922</xdr:colOff>
      <xdr:row>146</xdr:row>
      <xdr:rowOff>177939</xdr:rowOff>
    </xdr:to>
    <xdr:grpSp>
      <xdr:nvGrpSpPr>
        <xdr:cNvPr id="115" name="Group 114">
          <a:extLst>
            <a:ext uri="{FF2B5EF4-FFF2-40B4-BE49-F238E27FC236}">
              <a16:creationId xmlns:a16="http://schemas.microsoft.com/office/drawing/2014/main" id="{B9F30985-6E9A-7CEE-7CFE-AA6B09BF13A3}"/>
            </a:ext>
          </a:extLst>
        </xdr:cNvPr>
        <xdr:cNvGrpSpPr/>
      </xdr:nvGrpSpPr>
      <xdr:grpSpPr>
        <a:xfrm>
          <a:off x="397748" y="24922006"/>
          <a:ext cx="4093064" cy="2752829"/>
          <a:chOff x="397748" y="24922006"/>
          <a:chExt cx="4093064" cy="2752829"/>
        </a:xfrm>
      </xdr:grpSpPr>
      <xdr:pic>
        <xdr:nvPicPr>
          <xdr:cNvPr id="94" name="Picture 93">
            <a:extLst>
              <a:ext uri="{FF2B5EF4-FFF2-40B4-BE49-F238E27FC236}">
                <a16:creationId xmlns:a16="http://schemas.microsoft.com/office/drawing/2014/main" id="{2FD294FC-500D-4A4A-7E00-8E434BE48608}"/>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397748" y="24984809"/>
            <a:ext cx="4035039" cy="2690026"/>
          </a:xfrm>
          <a:prstGeom prst="rect">
            <a:avLst/>
          </a:prstGeom>
        </xdr:spPr>
      </xdr:pic>
      <xdr:sp macro="" textlink="">
        <xdr:nvSpPr>
          <xdr:cNvPr id="97" name="TextBox 96">
            <a:extLst>
              <a:ext uri="{FF2B5EF4-FFF2-40B4-BE49-F238E27FC236}">
                <a16:creationId xmlns:a16="http://schemas.microsoft.com/office/drawing/2014/main" id="{6C0FDB38-E48A-4C1A-976B-043597DE9356}"/>
              </a:ext>
            </a:extLst>
          </xdr:cNvPr>
          <xdr:cNvSpPr txBox="1"/>
        </xdr:nvSpPr>
        <xdr:spPr>
          <a:xfrm>
            <a:off x="1318846" y="24922006"/>
            <a:ext cx="3171966" cy="229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orders by loyalty and age</a:t>
            </a:r>
            <a:endParaRPr lang="en-US" sz="1100" b="1"/>
          </a:p>
        </xdr:txBody>
      </xdr:sp>
    </xdr:grpSp>
    <xdr:clientData/>
  </xdr:twoCellAnchor>
  <xdr:twoCellAnchor>
    <xdr:from>
      <xdr:col>7</xdr:col>
      <xdr:colOff>481483</xdr:colOff>
      <xdr:row>132</xdr:row>
      <xdr:rowOff>52336</xdr:rowOff>
    </xdr:from>
    <xdr:to>
      <xdr:col>14</xdr:col>
      <xdr:colOff>586153</xdr:colOff>
      <xdr:row>147</xdr:row>
      <xdr:rowOff>27911</xdr:rowOff>
    </xdr:to>
    <xdr:grpSp>
      <xdr:nvGrpSpPr>
        <xdr:cNvPr id="121" name="Group 120">
          <a:extLst>
            <a:ext uri="{FF2B5EF4-FFF2-40B4-BE49-F238E27FC236}">
              <a16:creationId xmlns:a16="http://schemas.microsoft.com/office/drawing/2014/main" id="{1DC4C659-34FC-4E5D-7BCF-704D49F7C084}"/>
            </a:ext>
          </a:extLst>
        </xdr:cNvPr>
        <xdr:cNvGrpSpPr/>
      </xdr:nvGrpSpPr>
      <xdr:grpSpPr>
        <a:xfrm>
          <a:off x="4375219" y="24911539"/>
          <a:ext cx="4249615" cy="2801674"/>
          <a:chOff x="4375219" y="24911539"/>
          <a:chExt cx="4249615" cy="2801674"/>
        </a:xfrm>
      </xdr:grpSpPr>
      <xdr:sp macro="" textlink="">
        <xdr:nvSpPr>
          <xdr:cNvPr id="116" name="TextBox 115">
            <a:extLst>
              <a:ext uri="{FF2B5EF4-FFF2-40B4-BE49-F238E27FC236}">
                <a16:creationId xmlns:a16="http://schemas.microsoft.com/office/drawing/2014/main" id="{FE92A93F-C477-4FE3-A186-2A860FEB0D3B}"/>
              </a:ext>
            </a:extLst>
          </xdr:cNvPr>
          <xdr:cNvSpPr txBox="1"/>
        </xdr:nvSpPr>
        <xdr:spPr>
          <a:xfrm>
            <a:off x="5107912" y="24911539"/>
            <a:ext cx="3171966" cy="2298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of customers by loyalty and marital status</a:t>
            </a:r>
            <a:endParaRPr lang="en-US" sz="1100" b="1"/>
          </a:p>
        </xdr:txBody>
      </xdr:sp>
      <xdr:pic>
        <xdr:nvPicPr>
          <xdr:cNvPr id="120" name="Picture 119">
            <a:extLst>
              <a:ext uri="{FF2B5EF4-FFF2-40B4-BE49-F238E27FC236}">
                <a16:creationId xmlns:a16="http://schemas.microsoft.com/office/drawing/2014/main" id="{70804D29-3AF0-3CDD-116A-D27AC137A87B}"/>
              </a:ext>
            </a:extLst>
          </xdr:cNvPr>
          <xdr:cNvPicPr>
            <a:picLocks noChangeAspect="1"/>
          </xdr:cNvPicPr>
        </xdr:nvPicPr>
        <xdr:blipFill rotWithShape="1">
          <a:blip xmlns:r="http://schemas.openxmlformats.org/officeDocument/2006/relationships" r:embed="rId36">
            <a:extLst>
              <a:ext uri="{28A0092B-C50C-407E-A947-70E740481C1C}">
                <a14:useLocalDpi xmlns:a14="http://schemas.microsoft.com/office/drawing/2010/main" val="0"/>
              </a:ext>
            </a:extLst>
          </a:blip>
          <a:srcRect t="9606"/>
          <a:stretch/>
        </xdr:blipFill>
        <xdr:spPr>
          <a:xfrm>
            <a:off x="4375219" y="25152280"/>
            <a:ext cx="4249615" cy="2560933"/>
          </a:xfrm>
          <a:prstGeom prst="rect">
            <a:avLst/>
          </a:prstGeom>
        </xdr:spPr>
      </xdr:pic>
    </xdr:grpSp>
    <xdr:clientData/>
  </xdr:twoCellAnchor>
  <xdr:twoCellAnchor>
    <xdr:from>
      <xdr:col>0</xdr:col>
      <xdr:colOff>144120</xdr:colOff>
      <xdr:row>365</xdr:row>
      <xdr:rowOff>20934</xdr:rowOff>
    </xdr:from>
    <xdr:to>
      <xdr:col>9</xdr:col>
      <xdr:colOff>334943</xdr:colOff>
      <xdr:row>397</xdr:row>
      <xdr:rowOff>115138</xdr:rowOff>
    </xdr:to>
    <xdr:grpSp>
      <xdr:nvGrpSpPr>
        <xdr:cNvPr id="126" name="Group 125">
          <a:extLst>
            <a:ext uri="{FF2B5EF4-FFF2-40B4-BE49-F238E27FC236}">
              <a16:creationId xmlns:a16="http://schemas.microsoft.com/office/drawing/2014/main" id="{C3E66F16-64A1-9520-6FE6-0A5FD1EED82A}"/>
            </a:ext>
          </a:extLst>
        </xdr:cNvPr>
        <xdr:cNvGrpSpPr/>
      </xdr:nvGrpSpPr>
      <xdr:grpSpPr>
        <a:xfrm>
          <a:off x="144120" y="68778874"/>
          <a:ext cx="5256867" cy="6123215"/>
          <a:chOff x="165055" y="69009148"/>
          <a:chExt cx="5256867" cy="6123215"/>
        </a:xfrm>
      </xdr:grpSpPr>
      <xdr:pic>
        <xdr:nvPicPr>
          <xdr:cNvPr id="123" name="Picture 122">
            <a:extLst>
              <a:ext uri="{FF2B5EF4-FFF2-40B4-BE49-F238E27FC236}">
                <a16:creationId xmlns:a16="http://schemas.microsoft.com/office/drawing/2014/main" id="{B92024AF-E21A-7F42-450E-1AE96C6171BF}"/>
              </a:ext>
            </a:extLst>
          </xdr:cNvPr>
          <xdr:cNvPicPr>
            <a:picLocks noChangeAspect="1"/>
          </xdr:cNvPicPr>
        </xdr:nvPicPr>
        <xdr:blipFill rotWithShape="1">
          <a:blip xmlns:r="http://schemas.openxmlformats.org/officeDocument/2006/relationships" r:embed="rId37">
            <a:extLst>
              <a:ext uri="{28A0092B-C50C-407E-A947-70E740481C1C}">
                <a14:useLocalDpi xmlns:a14="http://schemas.microsoft.com/office/drawing/2010/main" val="0"/>
              </a:ext>
            </a:extLst>
          </a:blip>
          <a:srcRect t="5973" b="4427"/>
          <a:stretch/>
        </xdr:blipFill>
        <xdr:spPr>
          <a:xfrm>
            <a:off x="165055" y="69009148"/>
            <a:ext cx="5256867" cy="6123215"/>
          </a:xfrm>
          <a:prstGeom prst="rect">
            <a:avLst/>
          </a:prstGeom>
        </xdr:spPr>
      </xdr:pic>
      <xdr:sp macro="" textlink="">
        <xdr:nvSpPr>
          <xdr:cNvPr id="125" name="TextBox 124">
            <a:extLst>
              <a:ext uri="{FF2B5EF4-FFF2-40B4-BE49-F238E27FC236}">
                <a16:creationId xmlns:a16="http://schemas.microsoft.com/office/drawing/2014/main" id="{A16414D2-53A2-4C68-A2F4-235FE294F399}"/>
              </a:ext>
            </a:extLst>
          </xdr:cNvPr>
          <xdr:cNvSpPr txBox="1"/>
        </xdr:nvSpPr>
        <xdr:spPr>
          <a:xfrm>
            <a:off x="1646360" y="69021857"/>
            <a:ext cx="2561388" cy="311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Number</a:t>
            </a:r>
            <a:r>
              <a:rPr lang="en-US" sz="1100" b="1" baseline="0"/>
              <a:t> customers by age and region</a:t>
            </a:r>
            <a:endParaRPr lang="en-US" sz="1100" b="1"/>
          </a:p>
        </xdr:txBody>
      </xdr: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280811</xdr:colOff>
      <xdr:row>4</xdr:row>
      <xdr:rowOff>182747</xdr:rowOff>
    </xdr:from>
    <xdr:to>
      <xdr:col>12</xdr:col>
      <xdr:colOff>528461</xdr:colOff>
      <xdr:row>9</xdr:row>
      <xdr:rowOff>84666</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280811" y="916525"/>
          <a:ext cx="7282039" cy="819141"/>
        </a:xfrm>
        <a:prstGeom prst="rect">
          <a:avLst/>
        </a:prstGeom>
        <a:solidFill>
          <a:schemeClr val="lt1"/>
        </a:solidFill>
        <a:ln w="19050" cmpd="sng">
          <a:solidFill>
            <a:schemeClr val="bg1">
              <a:lumMod val="6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 this tab you should include</a:t>
          </a:r>
          <a:r>
            <a:rPr lang="en-US" sz="1100" baseline="0"/>
            <a:t> any recommendations you would made to Instcart in terms of their marketing strategy based on the questions posed in the brief. Every key question has been covered in the Tasks of the Exercises - here you need to add an item - a visualisation or table/crosstable that is showing the answer in the data, acompanied by a comment from you. Please, list the questions below and add the answer underneath.</a:t>
          </a:r>
          <a:endParaRPr lang="en-US" sz="1100"/>
        </a:p>
      </xdr:txBody>
    </xdr:sp>
    <xdr:clientData/>
  </xdr:twoCellAnchor>
  <xdr:twoCellAnchor editAs="oneCell">
    <xdr:from>
      <xdr:col>0</xdr:col>
      <xdr:colOff>594792</xdr:colOff>
      <xdr:row>0</xdr:row>
      <xdr:rowOff>44450</xdr:rowOff>
    </xdr:from>
    <xdr:to>
      <xdr:col>2</xdr:col>
      <xdr:colOff>464970</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editAs="oneCell">
    <xdr:from>
      <xdr:col>15</xdr:col>
      <xdr:colOff>247650</xdr:colOff>
      <xdr:row>0</xdr:row>
      <xdr:rowOff>0</xdr:rowOff>
    </xdr:from>
    <xdr:to>
      <xdr:col>15</xdr:col>
      <xdr:colOff>509585</xdr:colOff>
      <xdr:row>1</xdr:row>
      <xdr:rowOff>71434</xdr:rowOff>
    </xdr:to>
    <xdr:pic>
      <xdr:nvPicPr>
        <xdr:cNvPr id="11" name="Graphic 10" descr="Home with solid fill">
          <a:extLst>
            <a:ext uri="{FF2B5EF4-FFF2-40B4-BE49-F238E27FC236}">
              <a16:creationId xmlns:a16="http://schemas.microsoft.com/office/drawing/2014/main" id="{69F312B5-CCBA-46A4-BE02-2A6CE6BB3906}"/>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 uri="{96DAC541-7B7A-43D3-8B79-37D633B846F1}">
              <asvg:svgBlip xmlns:asvg="http://schemas.microsoft.com/office/drawing/2016/SVG/main" r:embed="rId3"/>
            </a:ext>
          </a:extLst>
        </a:blip>
        <a:stretch>
          <a:fillRect/>
        </a:stretch>
      </xdr:blipFill>
      <xdr:spPr>
        <a:xfrm>
          <a:off x="8782050" y="0"/>
          <a:ext cx="261935" cy="2619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M26"/>
  <sheetViews>
    <sheetView showGridLines="0" tabSelected="1" zoomScaleNormal="100" workbookViewId="0">
      <selection activeCell="I21" sqref="I21"/>
    </sheetView>
  </sheetViews>
  <sheetFormatPr defaultColWidth="8.85546875" defaultRowHeight="15"/>
  <sheetData>
    <row r="13" spans="2:2" ht="18">
      <c r="B13" s="37" t="s">
        <v>174</v>
      </c>
    </row>
    <row r="14" spans="2:2" ht="16.5">
      <c r="B14" s="38" t="s">
        <v>12</v>
      </c>
    </row>
    <row r="15" spans="2:2" ht="16.5">
      <c r="B15" s="38" t="s">
        <v>13</v>
      </c>
    </row>
    <row r="16" spans="2:2" ht="16.5">
      <c r="B16" s="38" t="s">
        <v>14</v>
      </c>
    </row>
    <row r="17" spans="2:13" ht="16.5">
      <c r="B17" s="38" t="s">
        <v>15</v>
      </c>
    </row>
    <row r="18" spans="2:13" ht="16.5">
      <c r="B18" s="38" t="s">
        <v>17</v>
      </c>
    </row>
    <row r="19" spans="2:13" ht="16.5">
      <c r="B19" s="38" t="s">
        <v>28</v>
      </c>
    </row>
    <row r="20" spans="2:13" ht="16.5">
      <c r="B20" s="39"/>
    </row>
    <row r="21" spans="2:13" ht="16.5">
      <c r="B21" s="39"/>
    </row>
    <row r="22" spans="2:13" ht="16.5">
      <c r="B22" s="39"/>
    </row>
    <row r="23" spans="2:13" ht="16.5">
      <c r="B23" s="39"/>
    </row>
    <row r="24" spans="2:13" ht="16.5">
      <c r="B24" s="39"/>
    </row>
    <row r="25" spans="2:13" ht="16.5">
      <c r="B25" s="38" t="s">
        <v>61</v>
      </c>
      <c r="C25" s="42"/>
      <c r="D25" s="42"/>
      <c r="E25" s="42"/>
      <c r="F25" s="42"/>
      <c r="G25" s="42"/>
      <c r="H25" s="42"/>
      <c r="I25" s="42"/>
      <c r="J25" s="42"/>
      <c r="K25" s="42"/>
      <c r="L25" s="42"/>
      <c r="M25" s="42"/>
    </row>
    <row r="26" spans="2:13" ht="16.5">
      <c r="B26" s="38" t="s">
        <v>62</v>
      </c>
      <c r="C26" s="42"/>
      <c r="D26" s="42"/>
      <c r="E26" s="42"/>
      <c r="F26" s="42"/>
      <c r="G26" s="42"/>
      <c r="H26" s="42"/>
      <c r="I26" s="42"/>
      <c r="J26" s="42"/>
      <c r="K26" s="42"/>
      <c r="L26" s="42"/>
      <c r="M26" s="42"/>
    </row>
  </sheetData>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Y2:AG28"/>
  <sheetViews>
    <sheetView showGridLines="0" topLeftCell="J1" zoomScale="80" zoomScaleNormal="80" workbookViewId="0">
      <selection activeCell="X3" sqref="X3"/>
    </sheetView>
  </sheetViews>
  <sheetFormatPr defaultColWidth="8.5703125" defaultRowHeight="13.5"/>
  <cols>
    <col min="1" max="1" width="5.42578125" style="1" customWidth="1"/>
    <col min="2" max="10" width="8.5703125" style="1"/>
    <col min="11" max="11" width="9" style="1" bestFit="1" customWidth="1"/>
    <col min="12" max="16" width="8.5703125" style="1"/>
    <col min="17" max="18" width="10.140625" style="1" bestFit="1" customWidth="1"/>
    <col min="19" max="24" width="8.5703125" style="1"/>
    <col min="25" max="25" width="12.85546875" style="1" bestFit="1" customWidth="1"/>
    <col min="26" max="26" width="10.140625" style="1" bestFit="1" customWidth="1"/>
    <col min="27" max="32" width="8.5703125" style="1"/>
    <col min="33" max="33" width="17" style="1" bestFit="1" customWidth="1"/>
    <col min="34" max="16384" width="8.5703125" style="1"/>
  </cols>
  <sheetData>
    <row r="2" spans="25:33" ht="15">
      <c r="Y2" s="43" t="s">
        <v>16</v>
      </c>
    </row>
    <row r="6" spans="25:33" ht="8.4499999999999993" customHeight="1"/>
    <row r="14" spans="25:33" ht="14.25">
      <c r="AG14" s="75">
        <f>32404859-1444095</f>
        <v>30960764</v>
      </c>
    </row>
    <row r="28" spans="33:33">
      <c r="AG28" s="78"/>
    </row>
  </sheetData>
  <hyperlinks>
    <hyperlink ref="Y2" location="'1. Title Page'!A1" display="Title page" xr:uid="{00000000-0004-0000-0100-000000000000}"/>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26"/>
  <sheetViews>
    <sheetView showGridLines="0" topLeftCell="A4" zoomScale="80" zoomScaleNormal="80" workbookViewId="0">
      <selection activeCell="C35" sqref="C35"/>
    </sheetView>
  </sheetViews>
  <sheetFormatPr defaultColWidth="8.85546875" defaultRowHeight="15"/>
  <cols>
    <col min="1" max="1" width="4.5703125" customWidth="1"/>
    <col min="2" max="2" width="26.7109375" customWidth="1"/>
    <col min="3" max="3" width="26.5703125" customWidth="1"/>
    <col min="4" max="4" width="37.28515625" customWidth="1"/>
    <col min="5" max="5" width="35.42578125" customWidth="1"/>
  </cols>
  <sheetData>
    <row r="1" spans="2:9">
      <c r="I1" s="13" t="s">
        <v>16</v>
      </c>
    </row>
    <row r="5" spans="2:9" ht="15.75" thickBot="1"/>
    <row r="6" spans="2:9" ht="24.6" customHeight="1" thickTop="1" thickBot="1">
      <c r="B6" s="6" t="s">
        <v>5</v>
      </c>
      <c r="C6" s="7" t="s">
        <v>6</v>
      </c>
      <c r="D6" s="7" t="s">
        <v>7</v>
      </c>
      <c r="E6" s="8" t="s">
        <v>8</v>
      </c>
    </row>
    <row r="7" spans="2:9" ht="15.75" thickTop="1">
      <c r="B7" s="9" t="s">
        <v>63</v>
      </c>
      <c r="C7" s="22" t="s">
        <v>112</v>
      </c>
      <c r="D7" s="22" t="s">
        <v>113</v>
      </c>
      <c r="E7" s="23"/>
    </row>
    <row r="8" spans="2:9">
      <c r="B8" s="10" t="s">
        <v>64</v>
      </c>
      <c r="C8" s="44" t="s">
        <v>65</v>
      </c>
      <c r="D8" s="24" t="s">
        <v>32</v>
      </c>
      <c r="E8" s="25" t="s">
        <v>66</v>
      </c>
    </row>
    <row r="9" spans="2:9" s="76" customFormat="1">
      <c r="B9" s="10" t="s">
        <v>9</v>
      </c>
      <c r="C9" s="44"/>
      <c r="D9" s="24"/>
      <c r="E9" s="25"/>
    </row>
    <row r="10" spans="2:9">
      <c r="B10" s="10" t="s">
        <v>10</v>
      </c>
      <c r="C10" s="24" t="s">
        <v>109</v>
      </c>
      <c r="D10" s="24" t="s">
        <v>111</v>
      </c>
      <c r="E10" s="25" t="s">
        <v>110</v>
      </c>
    </row>
    <row r="11" spans="2:9">
      <c r="B11" s="10"/>
      <c r="C11" s="24"/>
      <c r="D11" s="24"/>
      <c r="E11" s="25"/>
    </row>
    <row r="12" spans="2:9">
      <c r="B12" s="10"/>
      <c r="C12" s="24"/>
      <c r="D12" s="24"/>
      <c r="E12" s="25"/>
    </row>
    <row r="13" spans="2:9">
      <c r="B13" s="10"/>
      <c r="C13" s="24"/>
      <c r="D13" s="24"/>
      <c r="E13" s="25"/>
    </row>
    <row r="14" spans="2:9">
      <c r="B14" s="10"/>
      <c r="C14" s="24"/>
      <c r="D14" s="24"/>
      <c r="E14" s="25"/>
    </row>
    <row r="15" spans="2:9">
      <c r="B15" s="10"/>
      <c r="C15" s="24"/>
      <c r="D15" s="24"/>
      <c r="E15" s="25"/>
    </row>
    <row r="16" spans="2:9">
      <c r="B16" s="10"/>
      <c r="C16" s="24"/>
      <c r="D16" s="24"/>
      <c r="E16" s="25"/>
    </row>
    <row r="17" spans="2:5">
      <c r="B17" s="10"/>
      <c r="C17" s="24"/>
      <c r="D17" s="24"/>
      <c r="E17" s="25"/>
    </row>
    <row r="18" spans="2:5">
      <c r="B18" s="10"/>
      <c r="C18" s="24"/>
      <c r="D18" s="24"/>
      <c r="E18" s="25"/>
    </row>
    <row r="19" spans="2:5">
      <c r="B19" s="10"/>
      <c r="C19" s="24"/>
      <c r="D19" s="24"/>
      <c r="E19" s="25"/>
    </row>
    <row r="20" spans="2:5">
      <c r="B20" s="10"/>
      <c r="C20" s="24"/>
      <c r="D20" s="24"/>
      <c r="E20" s="25"/>
    </row>
    <row r="21" spans="2:5" ht="15.75" thickBot="1">
      <c r="B21" s="11"/>
      <c r="C21" s="26"/>
      <c r="D21" s="26"/>
      <c r="E21" s="27"/>
    </row>
    <row r="22" spans="2:5" ht="16.5" thickTop="1" thickBot="1"/>
    <row r="23" spans="2:5" ht="27.75" customHeight="1" thickTop="1" thickBot="1">
      <c r="B23" s="83" t="s">
        <v>137</v>
      </c>
    </row>
    <row r="24" spans="2:5" s="56" customFormat="1" ht="17.25" customHeight="1" thickTop="1">
      <c r="B24" s="84"/>
    </row>
    <row r="25" spans="2:5">
      <c r="B25" s="87" t="s">
        <v>138</v>
      </c>
      <c r="C25" s="87"/>
      <c r="D25" s="87"/>
      <c r="E25" s="87"/>
    </row>
    <row r="26" spans="2:5">
      <c r="B26" s="87"/>
      <c r="C26" s="87"/>
      <c r="D26" s="87"/>
      <c r="E26" s="87"/>
    </row>
  </sheetData>
  <mergeCells count="1">
    <mergeCell ref="B25:E26"/>
  </mergeCells>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2"/>
  <sheetViews>
    <sheetView showGridLines="0" zoomScale="80" zoomScaleNormal="80" workbookViewId="0">
      <selection activeCell="J10" sqref="J10"/>
    </sheetView>
  </sheetViews>
  <sheetFormatPr defaultColWidth="8.85546875" defaultRowHeight="15"/>
  <cols>
    <col min="1" max="1" width="4.42578125" customWidth="1"/>
    <col min="2" max="2" width="42.140625" bestFit="1" customWidth="1"/>
    <col min="3" max="3" width="42.140625" style="41" customWidth="1"/>
    <col min="4" max="4" width="27.7109375" style="40" bestFit="1" customWidth="1"/>
    <col min="5" max="5" width="50.28515625" bestFit="1" customWidth="1"/>
    <col min="6" max="6" width="56.85546875" customWidth="1"/>
    <col min="7" max="7" width="45" bestFit="1" customWidth="1"/>
  </cols>
  <sheetData>
    <row r="1" spans="2:10">
      <c r="J1" s="43" t="s">
        <v>16</v>
      </c>
    </row>
    <row r="5" spans="2:10" ht="15.75" thickBot="1"/>
    <row r="6" spans="2:10" ht="23.1" customHeight="1" thickTop="1" thickBot="1">
      <c r="B6" s="6" t="s">
        <v>67</v>
      </c>
      <c r="C6" s="6" t="s">
        <v>0</v>
      </c>
      <c r="D6" s="45" t="s">
        <v>75</v>
      </c>
      <c r="E6" s="7" t="s">
        <v>1</v>
      </c>
      <c r="F6" s="7" t="s">
        <v>2</v>
      </c>
      <c r="G6" s="8" t="s">
        <v>3</v>
      </c>
    </row>
    <row r="7" spans="2:10" ht="15" customHeight="1" thickTop="1">
      <c r="B7" s="19" t="s">
        <v>72</v>
      </c>
      <c r="C7" s="65" t="s">
        <v>97</v>
      </c>
      <c r="D7" s="18" t="s">
        <v>68</v>
      </c>
      <c r="E7" s="18"/>
      <c r="F7" s="18"/>
      <c r="G7" s="17"/>
    </row>
    <row r="8" spans="2:10" s="40" customFormat="1">
      <c r="B8" s="68" t="s">
        <v>98</v>
      </c>
      <c r="C8" s="69"/>
      <c r="D8" s="70"/>
      <c r="E8" s="70" t="s">
        <v>69</v>
      </c>
      <c r="F8" s="71" t="s">
        <v>30</v>
      </c>
      <c r="G8" s="17" t="s">
        <v>71</v>
      </c>
    </row>
    <row r="9" spans="2:10">
      <c r="B9" s="2" t="s">
        <v>72</v>
      </c>
      <c r="C9" s="66"/>
      <c r="D9" s="20"/>
      <c r="E9" s="20" t="s">
        <v>31</v>
      </c>
      <c r="F9" s="15" t="s">
        <v>29</v>
      </c>
      <c r="G9" s="3" t="s">
        <v>71</v>
      </c>
    </row>
    <row r="10" spans="2:10" ht="409.5" customHeight="1">
      <c r="B10" s="48" t="s">
        <v>70</v>
      </c>
      <c r="C10" s="57"/>
      <c r="D10" s="58" t="s">
        <v>87</v>
      </c>
      <c r="E10" s="20"/>
      <c r="F10" s="77"/>
      <c r="G10" s="28" t="s">
        <v>37</v>
      </c>
    </row>
    <row r="11" spans="2:10">
      <c r="B11" s="2"/>
      <c r="D11" s="46"/>
      <c r="E11" s="20"/>
      <c r="F11" s="15"/>
      <c r="G11" s="3"/>
    </row>
    <row r="12" spans="2:10">
      <c r="B12" s="2" t="s">
        <v>86</v>
      </c>
      <c r="C12" s="66" t="s">
        <v>36</v>
      </c>
      <c r="D12" s="57" t="s">
        <v>76</v>
      </c>
      <c r="E12" s="20"/>
      <c r="F12" s="15"/>
      <c r="G12" s="3" t="s">
        <v>99</v>
      </c>
    </row>
    <row r="13" spans="2:10">
      <c r="B13" s="2" t="s">
        <v>86</v>
      </c>
      <c r="C13" s="66" t="s">
        <v>88</v>
      </c>
      <c r="D13" s="72" t="s">
        <v>90</v>
      </c>
      <c r="F13" s="15"/>
      <c r="G13" s="3" t="s">
        <v>89</v>
      </c>
    </row>
    <row r="14" spans="2:10" ht="30">
      <c r="B14" s="59" t="s">
        <v>106</v>
      </c>
      <c r="C14" s="61" t="s">
        <v>96</v>
      </c>
      <c r="D14" s="72" t="s">
        <v>104</v>
      </c>
      <c r="E14" s="20"/>
      <c r="F14" s="73" t="s">
        <v>107</v>
      </c>
      <c r="G14" s="28" t="s">
        <v>99</v>
      </c>
    </row>
    <row r="15" spans="2:10" ht="30">
      <c r="B15" s="59" t="s">
        <v>106</v>
      </c>
      <c r="C15" s="50"/>
      <c r="D15" s="46"/>
      <c r="E15" s="20"/>
      <c r="F15" s="73" t="s">
        <v>105</v>
      </c>
      <c r="G15" s="3"/>
    </row>
    <row r="16" spans="2:10" s="40" customFormat="1" ht="30">
      <c r="B16" s="59" t="s">
        <v>106</v>
      </c>
      <c r="C16" s="50"/>
      <c r="D16" s="46"/>
      <c r="E16" s="20"/>
      <c r="F16" s="74" t="s">
        <v>108</v>
      </c>
      <c r="G16" s="3"/>
    </row>
    <row r="17" spans="2:7" ht="30">
      <c r="B17" s="59" t="s">
        <v>106</v>
      </c>
      <c r="C17" s="57"/>
      <c r="D17" s="46"/>
      <c r="E17" s="20"/>
      <c r="F17" s="73"/>
      <c r="G17" s="73" t="s">
        <v>146</v>
      </c>
    </row>
    <row r="18" spans="2:7">
      <c r="B18" s="2"/>
      <c r="C18" s="57"/>
      <c r="D18" s="46"/>
      <c r="E18" s="20"/>
      <c r="F18" s="15"/>
      <c r="G18" s="3"/>
    </row>
    <row r="19" spans="2:7">
      <c r="B19" s="2"/>
      <c r="C19" s="57"/>
      <c r="D19" s="46"/>
      <c r="E19" s="20"/>
      <c r="F19" s="15"/>
      <c r="G19" s="3"/>
    </row>
    <row r="20" spans="2:7">
      <c r="B20" s="2"/>
      <c r="C20" s="57"/>
      <c r="D20" s="46"/>
      <c r="E20" s="20"/>
      <c r="F20" s="15"/>
      <c r="G20" s="3"/>
    </row>
    <row r="21" spans="2:7" ht="15.75" thickBot="1">
      <c r="B21" s="4"/>
      <c r="C21" s="67"/>
      <c r="D21" s="47"/>
      <c r="E21" s="21"/>
      <c r="F21" s="16"/>
      <c r="G21" s="5"/>
    </row>
    <row r="22" spans="2:7" ht="15.75" thickTop="1"/>
  </sheetData>
  <hyperlinks>
    <hyperlink ref="J1" location="'1. Title Page'!A1" display="Title page" xr:uid="{00000000-0004-0000-0300-000000000000}"/>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8"/>
  <sheetViews>
    <sheetView showGridLines="0" topLeftCell="C1" zoomScale="80" zoomScaleNormal="80" workbookViewId="0">
      <selection activeCell="M1" sqref="M1"/>
    </sheetView>
  </sheetViews>
  <sheetFormatPr defaultColWidth="8.85546875" defaultRowHeight="15"/>
  <cols>
    <col min="1" max="1" width="4.42578125" customWidth="1"/>
    <col min="2" max="2" width="31.140625" customWidth="1"/>
    <col min="3" max="3" width="31.140625" style="40" customWidth="1"/>
    <col min="4" max="4" width="23.140625" style="41" bestFit="1" customWidth="1"/>
    <col min="5" max="5" width="33.28515625" style="41" customWidth="1"/>
    <col min="6" max="6" width="36.5703125" style="40" customWidth="1"/>
    <col min="7" max="7" width="109.140625" bestFit="1" customWidth="1"/>
  </cols>
  <sheetData>
    <row r="1" spans="1:13">
      <c r="M1" s="43" t="s">
        <v>16</v>
      </c>
    </row>
    <row r="5" spans="1:13" ht="15.75" thickBot="1"/>
    <row r="6" spans="1:13" ht="21.6" customHeight="1" thickTop="1" thickBot="1">
      <c r="B6" s="6" t="s">
        <v>67</v>
      </c>
      <c r="C6" s="45" t="s">
        <v>5</v>
      </c>
      <c r="D6" s="7" t="s">
        <v>4</v>
      </c>
      <c r="E6" s="7" t="s">
        <v>11</v>
      </c>
      <c r="F6" s="52" t="s">
        <v>75</v>
      </c>
      <c r="G6" s="8" t="s">
        <v>27</v>
      </c>
    </row>
    <row r="7" spans="1:13" ht="15.75" thickTop="1">
      <c r="A7" s="56"/>
      <c r="B7" s="54" t="s">
        <v>78</v>
      </c>
      <c r="C7" s="49" t="s">
        <v>79</v>
      </c>
      <c r="D7" s="60" t="s">
        <v>33</v>
      </c>
      <c r="E7" s="60" t="s">
        <v>34</v>
      </c>
      <c r="F7" s="53" t="s">
        <v>77</v>
      </c>
      <c r="G7" s="29" t="s">
        <v>35</v>
      </c>
    </row>
    <row r="8" spans="1:13" ht="30">
      <c r="A8" s="56"/>
      <c r="B8" s="31" t="s">
        <v>73</v>
      </c>
      <c r="C8" s="49" t="s">
        <v>74</v>
      </c>
      <c r="D8" s="61" t="s">
        <v>38</v>
      </c>
      <c r="E8" s="61" t="s">
        <v>41</v>
      </c>
      <c r="F8" s="55" t="s">
        <v>80</v>
      </c>
      <c r="G8" s="30" t="s">
        <v>46</v>
      </c>
    </row>
    <row r="9" spans="1:13" ht="30">
      <c r="A9" s="56"/>
      <c r="B9" s="31" t="s">
        <v>73</v>
      </c>
      <c r="C9" s="49" t="s">
        <v>74</v>
      </c>
      <c r="D9" s="61" t="s">
        <v>39</v>
      </c>
      <c r="E9" s="61" t="s">
        <v>42</v>
      </c>
      <c r="F9" s="55" t="s">
        <v>80</v>
      </c>
      <c r="G9" s="30" t="s">
        <v>45</v>
      </c>
    </row>
    <row r="10" spans="1:13" ht="30">
      <c r="A10" s="56"/>
      <c r="B10" s="31" t="s">
        <v>73</v>
      </c>
      <c r="C10" s="49" t="s">
        <v>74</v>
      </c>
      <c r="D10" s="61" t="s">
        <v>40</v>
      </c>
      <c r="E10" s="61" t="s">
        <v>43</v>
      </c>
      <c r="F10" s="55" t="s">
        <v>80</v>
      </c>
      <c r="G10" s="30" t="s">
        <v>44</v>
      </c>
    </row>
    <row r="11" spans="1:13" ht="30">
      <c r="A11" s="56"/>
      <c r="B11" s="31" t="s">
        <v>84</v>
      </c>
      <c r="C11" s="49" t="s">
        <v>81</v>
      </c>
      <c r="D11" s="61" t="s">
        <v>48</v>
      </c>
      <c r="E11" s="61" t="s">
        <v>47</v>
      </c>
      <c r="F11" s="55" t="s">
        <v>85</v>
      </c>
      <c r="G11" s="30" t="s">
        <v>56</v>
      </c>
    </row>
    <row r="12" spans="1:13" ht="30">
      <c r="B12" s="31" t="s">
        <v>84</v>
      </c>
      <c r="C12" s="49" t="s">
        <v>81</v>
      </c>
      <c r="D12" s="62" t="s">
        <v>82</v>
      </c>
      <c r="E12" s="62" t="s">
        <v>48</v>
      </c>
      <c r="F12" s="55" t="s">
        <v>85</v>
      </c>
      <c r="G12" s="36" t="s">
        <v>55</v>
      </c>
    </row>
    <row r="13" spans="1:13" ht="30">
      <c r="B13" s="31" t="s">
        <v>84</v>
      </c>
      <c r="C13" s="49" t="s">
        <v>81</v>
      </c>
      <c r="D13" s="61" t="s">
        <v>49</v>
      </c>
      <c r="E13" s="62" t="s">
        <v>41</v>
      </c>
      <c r="F13" s="55" t="s">
        <v>85</v>
      </c>
      <c r="G13" s="36" t="s">
        <v>83</v>
      </c>
    </row>
    <row r="14" spans="1:13" ht="30">
      <c r="B14" s="31" t="s">
        <v>84</v>
      </c>
      <c r="C14" s="49" t="s">
        <v>81</v>
      </c>
      <c r="D14" s="61" t="s">
        <v>50</v>
      </c>
      <c r="E14" s="61" t="s">
        <v>49</v>
      </c>
      <c r="F14" s="55" t="s">
        <v>85</v>
      </c>
      <c r="G14" s="30" t="s">
        <v>53</v>
      </c>
    </row>
    <row r="15" spans="1:13" ht="30">
      <c r="B15" s="31" t="s">
        <v>84</v>
      </c>
      <c r="C15" s="49" t="s">
        <v>81</v>
      </c>
      <c r="D15" s="61" t="s">
        <v>51</v>
      </c>
      <c r="E15" s="61" t="s">
        <v>34</v>
      </c>
      <c r="F15" s="55" t="s">
        <v>85</v>
      </c>
      <c r="G15" s="30" t="s">
        <v>57</v>
      </c>
    </row>
    <row r="16" spans="1:13" ht="30">
      <c r="B16" s="31" t="s">
        <v>84</v>
      </c>
      <c r="C16" s="49" t="s">
        <v>81</v>
      </c>
      <c r="D16" s="61" t="s">
        <v>52</v>
      </c>
      <c r="E16" s="55" t="str">
        <f>D15</f>
        <v>median_days_since_last_order</v>
      </c>
      <c r="F16" s="55" t="s">
        <v>85</v>
      </c>
      <c r="G16" s="30" t="s">
        <v>54</v>
      </c>
    </row>
    <row r="17" spans="2:7" s="40" customFormat="1">
      <c r="B17" s="59" t="s">
        <v>91</v>
      </c>
      <c r="C17" s="50" t="s">
        <v>90</v>
      </c>
      <c r="D17" s="61" t="s">
        <v>92</v>
      </c>
      <c r="E17" s="55" t="s">
        <v>93</v>
      </c>
      <c r="F17" s="50" t="s">
        <v>90</v>
      </c>
      <c r="G17" s="30" t="s">
        <v>94</v>
      </c>
    </row>
    <row r="18" spans="2:7" s="40" customFormat="1">
      <c r="B18" s="59" t="s">
        <v>91</v>
      </c>
      <c r="C18" s="50" t="s">
        <v>90</v>
      </c>
      <c r="D18" s="61" t="s">
        <v>96</v>
      </c>
      <c r="E18" s="55" t="s">
        <v>48</v>
      </c>
      <c r="F18" s="50" t="s">
        <v>104</v>
      </c>
      <c r="G18" s="30" t="s">
        <v>95</v>
      </c>
    </row>
    <row r="19" spans="2:7" s="40" customFormat="1">
      <c r="B19" s="59" t="s">
        <v>91</v>
      </c>
      <c r="C19" s="50" t="s">
        <v>60</v>
      </c>
      <c r="D19" s="61" t="s">
        <v>58</v>
      </c>
      <c r="E19" s="55" t="s">
        <v>59</v>
      </c>
      <c r="F19" s="50" t="s">
        <v>104</v>
      </c>
      <c r="G19" s="30" t="s">
        <v>102</v>
      </c>
    </row>
    <row r="20" spans="2:7" s="40" customFormat="1">
      <c r="B20" s="59" t="s">
        <v>91</v>
      </c>
      <c r="C20" s="50" t="s">
        <v>60</v>
      </c>
      <c r="D20" s="61" t="s">
        <v>100</v>
      </c>
      <c r="E20" s="55" t="s">
        <v>101</v>
      </c>
      <c r="F20" s="50" t="s">
        <v>104</v>
      </c>
      <c r="G20" s="30" t="s">
        <v>103</v>
      </c>
    </row>
    <row r="21" spans="2:7" s="40" customFormat="1">
      <c r="B21" s="33"/>
      <c r="C21" s="50"/>
      <c r="D21" s="61" t="s">
        <v>114</v>
      </c>
      <c r="E21" s="55" t="s">
        <v>115</v>
      </c>
      <c r="F21" s="32"/>
      <c r="G21" s="30"/>
    </row>
    <row r="22" spans="2:7" s="40" customFormat="1">
      <c r="B22" s="33"/>
      <c r="C22" s="50"/>
      <c r="D22" s="61"/>
      <c r="E22" s="55"/>
      <c r="F22" s="32"/>
      <c r="G22" s="30"/>
    </row>
    <row r="23" spans="2:7" s="40" customFormat="1">
      <c r="B23" s="33"/>
      <c r="C23" s="50"/>
      <c r="D23" s="61"/>
      <c r="E23" s="55"/>
      <c r="F23" s="32"/>
      <c r="G23" s="30"/>
    </row>
    <row r="24" spans="2:7" s="40" customFormat="1">
      <c r="B24" s="33"/>
      <c r="C24" s="50"/>
      <c r="D24" s="61"/>
      <c r="E24" s="55"/>
      <c r="F24" s="32"/>
      <c r="G24" s="30"/>
    </row>
    <row r="25" spans="2:7">
      <c r="B25" s="33"/>
      <c r="C25" s="50"/>
      <c r="D25" s="61"/>
      <c r="E25" s="55"/>
      <c r="F25" s="32"/>
      <c r="G25" s="30"/>
    </row>
    <row r="26" spans="2:7">
      <c r="B26" s="33"/>
      <c r="C26" s="50"/>
      <c r="D26" s="61"/>
      <c r="E26" s="55"/>
      <c r="F26" s="32"/>
      <c r="G26" s="30"/>
    </row>
    <row r="27" spans="2:7" ht="15.75" thickBot="1">
      <c r="B27" s="34"/>
      <c r="C27" s="51"/>
      <c r="D27" s="63"/>
      <c r="E27" s="64"/>
      <c r="F27" s="35"/>
      <c r="G27" s="12"/>
    </row>
    <row r="28" spans="2:7" ht="15.75" thickTop="1"/>
  </sheetData>
  <hyperlinks>
    <hyperlink ref="M1" location="'1. Title Page'!A1" display="Title page" xr:uid="{00000000-0004-0000-0400-000000000000}"/>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93"/>
  <sheetViews>
    <sheetView showGridLines="0" zoomScale="91" zoomScaleNormal="91" workbookViewId="0">
      <selection activeCell="Y394" sqref="Y394"/>
    </sheetView>
  </sheetViews>
  <sheetFormatPr defaultColWidth="8.85546875" defaultRowHeight="15"/>
  <cols>
    <col min="1" max="1" width="4" customWidth="1"/>
    <col min="2" max="2" width="10.5703125" bestFit="1" customWidth="1"/>
    <col min="14" max="14" width="9.42578125" customWidth="1"/>
  </cols>
  <sheetData>
    <row r="1" spans="2:30">
      <c r="Q1" s="43" t="s">
        <v>16</v>
      </c>
    </row>
    <row r="10" spans="2:30">
      <c r="B10" s="80" t="s">
        <v>116</v>
      </c>
      <c r="C10" s="81"/>
      <c r="D10" s="81"/>
      <c r="E10" s="81"/>
      <c r="F10" s="81"/>
      <c r="G10" s="81"/>
      <c r="H10" s="81"/>
      <c r="I10" s="81"/>
      <c r="J10" s="81"/>
      <c r="K10" s="81"/>
      <c r="L10" s="81"/>
      <c r="M10" s="81"/>
      <c r="N10" s="81"/>
      <c r="O10" s="81"/>
      <c r="P10" s="81"/>
      <c r="Q10" s="81"/>
      <c r="T10" s="91" t="s">
        <v>156</v>
      </c>
      <c r="U10" s="92"/>
      <c r="V10" s="92"/>
      <c r="W10" s="92"/>
      <c r="X10" s="92"/>
      <c r="Y10" s="92"/>
      <c r="Z10" s="92"/>
      <c r="AA10" s="92"/>
      <c r="AB10" s="92"/>
      <c r="AC10" s="92"/>
      <c r="AD10" s="92"/>
    </row>
    <row r="11" spans="2:30">
      <c r="B11" s="87" t="s">
        <v>117</v>
      </c>
      <c r="C11" s="87"/>
      <c r="D11" s="87"/>
      <c r="E11" s="87"/>
      <c r="F11" s="87"/>
      <c r="G11" s="87"/>
      <c r="H11" s="87"/>
      <c r="I11" s="87"/>
      <c r="J11" s="87"/>
      <c r="K11" s="87"/>
      <c r="L11" s="87"/>
      <c r="M11" s="87"/>
    </row>
    <row r="12" spans="2:30">
      <c r="B12" s="87"/>
      <c r="C12" s="87"/>
      <c r="D12" s="87"/>
      <c r="E12" s="87"/>
      <c r="F12" s="87"/>
      <c r="G12" s="87"/>
      <c r="H12" s="87"/>
      <c r="I12" s="87"/>
      <c r="J12" s="87"/>
      <c r="K12" s="87"/>
      <c r="L12" s="87"/>
      <c r="M12" s="87"/>
    </row>
    <row r="31" spans="2:17" s="76" customFormat="1">
      <c r="B31" s="87" t="s">
        <v>119</v>
      </c>
      <c r="C31" s="87"/>
      <c r="D31" s="87"/>
      <c r="E31" s="87"/>
      <c r="F31" s="87"/>
      <c r="G31" s="87"/>
      <c r="H31" s="87"/>
      <c r="I31" s="87"/>
      <c r="J31" s="87"/>
      <c r="K31" s="87"/>
      <c r="L31" s="87"/>
      <c r="M31" s="87"/>
      <c r="N31" s="87"/>
      <c r="O31" s="87"/>
      <c r="P31" s="87"/>
      <c r="Q31" s="87"/>
    </row>
    <row r="32" spans="2:17" s="76" customFormat="1">
      <c r="B32" s="87"/>
      <c r="C32" s="87"/>
      <c r="D32" s="87"/>
      <c r="E32" s="87"/>
      <c r="F32" s="87"/>
      <c r="G32" s="87"/>
      <c r="H32" s="87"/>
      <c r="I32" s="87"/>
      <c r="J32" s="87"/>
      <c r="K32" s="87"/>
      <c r="L32" s="87"/>
      <c r="M32" s="87"/>
      <c r="N32" s="87"/>
      <c r="O32" s="87"/>
      <c r="P32" s="87"/>
      <c r="Q32" s="87"/>
    </row>
    <row r="33" spans="2:17" s="76" customFormat="1"/>
    <row r="34" spans="2:17">
      <c r="B34" s="80" t="s">
        <v>118</v>
      </c>
      <c r="C34" s="81"/>
      <c r="D34" s="81"/>
      <c r="E34" s="81"/>
      <c r="F34" s="81"/>
      <c r="G34" s="81"/>
      <c r="H34" s="81"/>
      <c r="I34" s="81"/>
      <c r="J34" s="81"/>
      <c r="K34" s="81"/>
      <c r="L34" s="81"/>
      <c r="M34" s="81"/>
      <c r="N34" s="81"/>
      <c r="O34" s="81"/>
      <c r="P34" s="81"/>
      <c r="Q34" s="81"/>
    </row>
    <row r="35" spans="2:17">
      <c r="B35" s="87" t="s">
        <v>120</v>
      </c>
      <c r="C35" s="87"/>
      <c r="D35" s="87"/>
      <c r="E35" s="87"/>
      <c r="F35" s="87"/>
      <c r="G35" s="87"/>
      <c r="H35" s="87"/>
      <c r="I35" s="87"/>
      <c r="J35" s="87"/>
      <c r="K35" s="87"/>
      <c r="L35" s="87"/>
      <c r="M35" s="87"/>
      <c r="N35" s="87"/>
      <c r="O35" s="87"/>
      <c r="P35" s="87"/>
      <c r="Q35" s="87"/>
    </row>
    <row r="36" spans="2:17">
      <c r="B36" s="87"/>
      <c r="C36" s="87"/>
      <c r="D36" s="87"/>
      <c r="E36" s="87"/>
      <c r="F36" s="87"/>
      <c r="G36" s="87"/>
      <c r="H36" s="87"/>
      <c r="I36" s="87"/>
      <c r="J36" s="87"/>
      <c r="K36" s="87"/>
      <c r="L36" s="87"/>
      <c r="M36" s="87"/>
      <c r="N36" s="87"/>
      <c r="O36" s="87"/>
      <c r="P36" s="87"/>
      <c r="Q36" s="87"/>
    </row>
    <row r="54" spans="2:17">
      <c r="B54" t="s">
        <v>121</v>
      </c>
    </row>
    <row r="56" spans="2:17">
      <c r="B56" s="80" t="s">
        <v>122</v>
      </c>
      <c r="C56" s="81"/>
      <c r="D56" s="81"/>
      <c r="E56" s="81"/>
      <c r="F56" s="81"/>
      <c r="G56" s="81"/>
      <c r="H56" s="81"/>
      <c r="I56" s="81"/>
      <c r="J56" s="81"/>
      <c r="K56" s="81"/>
      <c r="L56" s="81"/>
      <c r="M56" s="81"/>
      <c r="N56" s="81"/>
      <c r="O56" s="81"/>
      <c r="P56" s="81"/>
      <c r="Q56" s="81"/>
    </row>
    <row r="57" spans="2:17" ht="15" customHeight="1">
      <c r="B57" s="89" t="s">
        <v>123</v>
      </c>
      <c r="C57" s="89"/>
      <c r="D57" s="89"/>
      <c r="E57" s="89"/>
      <c r="F57" s="89"/>
      <c r="G57" s="89"/>
      <c r="H57" s="89"/>
      <c r="I57" s="89"/>
      <c r="J57" s="89"/>
      <c r="K57" s="89"/>
      <c r="L57" s="89"/>
      <c r="M57" s="89"/>
      <c r="N57" s="89"/>
      <c r="O57" s="89"/>
      <c r="P57" s="89"/>
      <c r="Q57" s="89"/>
    </row>
    <row r="58" spans="2:17">
      <c r="B58" s="89"/>
      <c r="C58" s="89"/>
      <c r="D58" s="89"/>
      <c r="E58" s="89"/>
      <c r="F58" s="89"/>
      <c r="G58" s="89"/>
      <c r="H58" s="89"/>
      <c r="I58" s="89"/>
      <c r="J58" s="89"/>
      <c r="K58" s="89"/>
      <c r="L58" s="89"/>
      <c r="M58" s="89"/>
      <c r="N58" s="89"/>
      <c r="O58" s="89"/>
      <c r="P58" s="89"/>
      <c r="Q58" s="89"/>
    </row>
    <row r="61" spans="2:17" s="76" customFormat="1"/>
    <row r="62" spans="2:17" s="76" customFormat="1"/>
    <row r="63" spans="2:17" s="76" customFormat="1"/>
    <row r="64" spans="2:17" s="76" customFormat="1"/>
    <row r="65" spans="2:17" s="76" customFormat="1"/>
    <row r="66" spans="2:17" s="76" customFormat="1"/>
    <row r="69" spans="2:17" s="76" customFormat="1"/>
    <row r="70" spans="2:17" s="76" customFormat="1"/>
    <row r="71" spans="2:17" s="76" customFormat="1"/>
    <row r="72" spans="2:17" s="76" customFormat="1"/>
    <row r="73" spans="2:17" s="76" customFormat="1"/>
    <row r="74" spans="2:17" s="76" customFormat="1"/>
    <row r="76" spans="2:17">
      <c r="C76" t="s">
        <v>147</v>
      </c>
    </row>
    <row r="78" spans="2:17" s="76" customFormat="1">
      <c r="B78" s="80" t="s">
        <v>124</v>
      </c>
      <c r="C78" s="81"/>
      <c r="D78" s="81"/>
      <c r="E78" s="81"/>
      <c r="F78" s="81"/>
      <c r="G78" s="81"/>
      <c r="H78" s="81"/>
      <c r="I78" s="81"/>
      <c r="J78" s="81"/>
      <c r="K78" s="81"/>
      <c r="L78" s="81"/>
      <c r="M78" s="81"/>
      <c r="N78" s="81"/>
      <c r="O78" s="81"/>
      <c r="P78" s="81"/>
      <c r="Q78" s="81"/>
    </row>
    <row r="79" spans="2:17" s="76" customFormat="1" ht="15" customHeight="1">
      <c r="B79" s="90" t="s">
        <v>125</v>
      </c>
      <c r="C79" s="90"/>
      <c r="D79" s="90"/>
      <c r="E79" s="90"/>
      <c r="F79" s="90"/>
      <c r="G79" s="90"/>
      <c r="H79" s="90"/>
      <c r="I79" s="90"/>
      <c r="J79" s="90"/>
      <c r="K79" s="90"/>
      <c r="L79" s="90"/>
      <c r="M79" s="90"/>
      <c r="N79" s="90"/>
      <c r="O79" s="90"/>
      <c r="P79" s="90"/>
      <c r="Q79" s="90"/>
    </row>
    <row r="80" spans="2:17">
      <c r="B80" s="90"/>
      <c r="C80" s="90"/>
      <c r="D80" s="90"/>
      <c r="E80" s="90"/>
      <c r="F80" s="90"/>
      <c r="G80" s="90"/>
      <c r="H80" s="90"/>
      <c r="I80" s="90"/>
      <c r="J80" s="90"/>
      <c r="K80" s="90"/>
      <c r="L80" s="90"/>
      <c r="M80" s="90"/>
      <c r="N80" s="90"/>
      <c r="O80" s="90"/>
      <c r="P80" s="90"/>
      <c r="Q80" s="90"/>
    </row>
    <row r="81" spans="2:2">
      <c r="B81" s="82"/>
    </row>
    <row r="82" spans="2:2" s="76" customFormat="1">
      <c r="B82" s="82"/>
    </row>
    <row r="83" spans="2:2" s="76" customFormat="1">
      <c r="B83" s="82"/>
    </row>
    <row r="84" spans="2:2" s="76" customFormat="1">
      <c r="B84" s="82"/>
    </row>
    <row r="85" spans="2:2" s="76" customFormat="1">
      <c r="B85" s="82"/>
    </row>
    <row r="86" spans="2:2" s="76" customFormat="1">
      <c r="B86" s="82"/>
    </row>
    <row r="87" spans="2:2" s="76" customFormat="1">
      <c r="B87" s="82"/>
    </row>
    <row r="88" spans="2:2" s="76" customFormat="1">
      <c r="B88" s="82"/>
    </row>
    <row r="89" spans="2:2" s="76" customFormat="1">
      <c r="B89" s="82"/>
    </row>
    <row r="90" spans="2:2" s="76" customFormat="1">
      <c r="B90" s="82"/>
    </row>
    <row r="91" spans="2:2" s="76" customFormat="1">
      <c r="B91" s="82"/>
    </row>
    <row r="92" spans="2:2" s="76" customFormat="1">
      <c r="B92" s="82"/>
    </row>
    <row r="93" spans="2:2" s="76" customFormat="1">
      <c r="B93" s="82"/>
    </row>
    <row r="94" spans="2:2" s="76" customFormat="1">
      <c r="B94" s="82"/>
    </row>
    <row r="95" spans="2:2" s="76" customFormat="1">
      <c r="B95" s="82"/>
    </row>
    <row r="96" spans="2:2" s="76" customFormat="1">
      <c r="B96" s="82"/>
    </row>
    <row r="97" spans="2:2" s="76" customFormat="1">
      <c r="B97" s="82"/>
    </row>
    <row r="98" spans="2:2" s="76" customFormat="1">
      <c r="B98" s="82"/>
    </row>
    <row r="99" spans="2:2" s="76" customFormat="1">
      <c r="B99" s="82"/>
    </row>
    <row r="100" spans="2:2" s="76" customFormat="1">
      <c r="B100" s="82"/>
    </row>
    <row r="101" spans="2:2" s="76" customFormat="1">
      <c r="B101" s="82"/>
    </row>
    <row r="102" spans="2:2" s="76" customFormat="1">
      <c r="B102" s="82"/>
    </row>
    <row r="103" spans="2:2" s="76" customFormat="1">
      <c r="B103" s="82"/>
    </row>
    <row r="104" spans="2:2" s="76" customFormat="1">
      <c r="B104" s="82"/>
    </row>
    <row r="105" spans="2:2" s="76" customFormat="1">
      <c r="B105" s="82"/>
    </row>
    <row r="106" spans="2:2" s="76" customFormat="1">
      <c r="B106" s="82"/>
    </row>
    <row r="107" spans="2:2" s="76" customFormat="1">
      <c r="B107" s="82"/>
    </row>
    <row r="108" spans="2:2" s="76" customFormat="1">
      <c r="B108" s="82"/>
    </row>
    <row r="109" spans="2:2" s="76" customFormat="1">
      <c r="B109" s="82"/>
    </row>
    <row r="110" spans="2:2" s="76" customFormat="1">
      <c r="B110" s="82" t="s">
        <v>160</v>
      </c>
    </row>
    <row r="111" spans="2:2" s="76" customFormat="1">
      <c r="B111" s="82"/>
    </row>
    <row r="115" spans="2:17">
      <c r="B115" s="80" t="s">
        <v>126</v>
      </c>
      <c r="C115" s="81"/>
      <c r="D115" s="81"/>
      <c r="E115" s="81"/>
      <c r="F115" s="81"/>
      <c r="G115" s="81"/>
      <c r="H115" s="81"/>
      <c r="I115" s="81"/>
      <c r="J115" s="81"/>
      <c r="K115" s="81"/>
      <c r="L115" s="81"/>
      <c r="M115" s="81"/>
      <c r="N115" s="81"/>
      <c r="O115" s="81"/>
      <c r="P115" s="81"/>
      <c r="Q115" s="81"/>
    </row>
    <row r="116" spans="2:17">
      <c r="B116" s="79" t="s">
        <v>128</v>
      </c>
    </row>
    <row r="118" spans="2:17" s="76" customFormat="1"/>
    <row r="119" spans="2:17" s="76" customFormat="1"/>
    <row r="120" spans="2:17" s="76" customFormat="1"/>
    <row r="121" spans="2:17" s="76" customFormat="1">
      <c r="I121" s="76" t="s">
        <v>148</v>
      </c>
    </row>
    <row r="122" spans="2:17" s="76" customFormat="1"/>
    <row r="123" spans="2:17" s="76" customFormat="1"/>
    <row r="126" spans="2:17" s="76" customFormat="1"/>
    <row r="127" spans="2:17" s="76" customFormat="1"/>
    <row r="128" spans="2:17" s="76" customFormat="1"/>
    <row r="131" ht="14.25" customHeight="1"/>
    <row r="133" s="76" customFormat="1"/>
    <row r="134" s="76" customFormat="1"/>
    <row r="135" s="76" customFormat="1"/>
    <row r="136" s="76" customFormat="1"/>
    <row r="137" s="76" customFormat="1"/>
    <row r="138" s="76" customFormat="1"/>
    <row r="139" s="76" customFormat="1"/>
    <row r="140" s="76" customFormat="1"/>
    <row r="141" s="76" customFormat="1"/>
    <row r="142" s="76" customFormat="1"/>
    <row r="143" s="76" customFormat="1"/>
    <row r="144" s="76" customFormat="1"/>
    <row r="145" spans="2:17" s="76" customFormat="1"/>
    <row r="146" spans="2:17" s="76" customFormat="1"/>
    <row r="147" spans="2:17" s="76" customFormat="1"/>
    <row r="148" spans="2:17" s="76" customFormat="1"/>
    <row r="149" spans="2:17" s="76" customFormat="1"/>
    <row r="150" spans="2:17" s="76" customFormat="1">
      <c r="C150" s="76" t="s">
        <v>171</v>
      </c>
    </row>
    <row r="151" spans="2:17" s="76" customFormat="1"/>
    <row r="152" spans="2:17">
      <c r="B152" s="80" t="s">
        <v>127</v>
      </c>
      <c r="C152" s="81"/>
      <c r="D152" s="81"/>
      <c r="E152" s="81"/>
      <c r="F152" s="81"/>
      <c r="G152" s="81"/>
      <c r="H152" s="81"/>
      <c r="I152" s="81"/>
      <c r="J152" s="81"/>
      <c r="K152" s="81"/>
      <c r="L152" s="81"/>
      <c r="M152" s="81"/>
      <c r="N152" s="81"/>
      <c r="O152" s="81"/>
      <c r="P152" s="81"/>
      <c r="Q152" s="81"/>
    </row>
    <row r="153" spans="2:17">
      <c r="B153" s="79" t="s">
        <v>130</v>
      </c>
      <c r="C153" s="76"/>
      <c r="D153" s="76"/>
      <c r="E153" s="76"/>
      <c r="F153" s="76"/>
      <c r="G153" s="76"/>
      <c r="H153" s="76"/>
      <c r="I153" s="76"/>
      <c r="J153" s="76"/>
      <c r="K153" s="76"/>
      <c r="L153" s="76"/>
      <c r="M153" s="76"/>
      <c r="N153" s="76"/>
      <c r="O153" s="76"/>
      <c r="P153" s="76"/>
      <c r="Q153" s="76"/>
    </row>
    <row r="155" spans="2:17" s="76" customFormat="1"/>
    <row r="156" spans="2:17" s="76" customFormat="1"/>
    <row r="157" spans="2:17" s="76" customFormat="1">
      <c r="I157" s="87" t="s">
        <v>149</v>
      </c>
      <c r="J157" s="87"/>
      <c r="K157" s="87"/>
      <c r="L157" s="87"/>
      <c r="M157" s="87"/>
      <c r="N157" s="87"/>
      <c r="O157" s="87"/>
    </row>
    <row r="158" spans="2:17" s="76" customFormat="1">
      <c r="I158" s="87"/>
      <c r="J158" s="87"/>
      <c r="K158" s="87"/>
      <c r="L158" s="87"/>
      <c r="M158" s="87"/>
      <c r="N158" s="87"/>
      <c r="O158" s="87"/>
    </row>
    <row r="159" spans="2:17" s="76" customFormat="1"/>
    <row r="160" spans="2:17" s="76" customFormat="1"/>
    <row r="161" s="76" customFormat="1"/>
    <row r="162" s="76" customFormat="1"/>
    <row r="163" s="76" customFormat="1"/>
    <row r="164" s="76" customFormat="1"/>
    <row r="165" s="76" customFormat="1"/>
    <row r="166" s="76" customFormat="1"/>
    <row r="167" s="76" customFormat="1"/>
    <row r="168" s="76" customFormat="1"/>
    <row r="171" s="76" customFormat="1"/>
    <row r="172" s="76" customFormat="1"/>
    <row r="173" s="76" customFormat="1"/>
    <row r="174" s="76" customFormat="1"/>
    <row r="175" s="76" customFormat="1"/>
    <row r="176" s="76" customFormat="1"/>
    <row r="177" spans="2:17" s="76" customFormat="1"/>
    <row r="178" spans="2:17" s="76" customFormat="1"/>
    <row r="179" spans="2:17" s="76" customFormat="1"/>
    <row r="180" spans="2:17" s="76" customFormat="1"/>
    <row r="181" spans="2:17" s="76" customFormat="1"/>
    <row r="182" spans="2:17" s="76" customFormat="1"/>
    <row r="183" spans="2:17" s="76" customFormat="1"/>
    <row r="184" spans="2:17" s="76" customFormat="1"/>
    <row r="188" spans="2:17" ht="15" customHeight="1">
      <c r="B188" s="87" t="s">
        <v>152</v>
      </c>
      <c r="C188" s="87"/>
      <c r="D188" s="87"/>
      <c r="E188" s="87"/>
      <c r="F188" s="87"/>
      <c r="G188" s="87"/>
      <c r="H188" s="87"/>
      <c r="K188" s="87" t="s">
        <v>153</v>
      </c>
      <c r="L188" s="87"/>
      <c r="M188" s="87"/>
      <c r="N188" s="87"/>
      <c r="O188" s="87"/>
      <c r="P188" s="87"/>
      <c r="Q188" s="86"/>
    </row>
    <row r="189" spans="2:17">
      <c r="B189" s="87"/>
      <c r="C189" s="87"/>
      <c r="D189" s="87"/>
      <c r="E189" s="87"/>
      <c r="F189" s="87"/>
      <c r="G189" s="87"/>
      <c r="H189" s="87"/>
      <c r="J189" s="86"/>
      <c r="K189" s="87"/>
      <c r="L189" s="87"/>
      <c r="M189" s="87"/>
      <c r="N189" s="87"/>
      <c r="O189" s="87"/>
      <c r="P189" s="87"/>
      <c r="Q189" s="86"/>
    </row>
    <row r="190" spans="2:17">
      <c r="B190" s="87"/>
      <c r="C190" s="87"/>
      <c r="D190" s="87"/>
      <c r="E190" s="87"/>
      <c r="F190" s="87"/>
      <c r="G190" s="87"/>
      <c r="H190" s="87"/>
      <c r="J190" s="86"/>
      <c r="K190" s="87"/>
      <c r="L190" s="87"/>
      <c r="M190" s="87"/>
      <c r="N190" s="87"/>
      <c r="O190" s="87"/>
      <c r="P190" s="87"/>
      <c r="Q190" s="86"/>
    </row>
    <row r="191" spans="2:17">
      <c r="J191" s="86"/>
      <c r="K191" s="87"/>
      <c r="L191" s="87"/>
      <c r="M191" s="87"/>
      <c r="N191" s="87"/>
      <c r="O191" s="87"/>
      <c r="P191" s="87"/>
      <c r="Q191" s="86"/>
    </row>
    <row r="193" spans="2:17">
      <c r="B193" s="80" t="s">
        <v>129</v>
      </c>
      <c r="C193" s="81"/>
      <c r="D193" s="81"/>
      <c r="E193" s="81"/>
      <c r="F193" s="81"/>
      <c r="G193" s="81"/>
      <c r="H193" s="81"/>
      <c r="I193" s="81"/>
      <c r="J193" s="81"/>
      <c r="K193" s="81"/>
      <c r="L193" s="81"/>
      <c r="M193" s="81"/>
      <c r="N193" s="81"/>
      <c r="O193" s="81"/>
      <c r="P193" s="81"/>
      <c r="Q193" s="81"/>
    </row>
    <row r="194" spans="2:17">
      <c r="B194" s="79" t="s">
        <v>132</v>
      </c>
      <c r="C194" s="76"/>
      <c r="D194" s="76"/>
      <c r="E194" s="76"/>
      <c r="F194" s="76"/>
      <c r="G194" s="76"/>
      <c r="H194" s="76"/>
      <c r="I194" s="76"/>
      <c r="J194" s="76"/>
      <c r="K194" s="76"/>
      <c r="L194" s="76"/>
      <c r="M194" s="76"/>
      <c r="N194" s="76"/>
      <c r="O194" s="76"/>
      <c r="P194" s="76"/>
      <c r="Q194" s="76"/>
    </row>
    <row r="195" spans="2:17" s="76" customFormat="1">
      <c r="B195" s="79"/>
    </row>
    <row r="196" spans="2:17" s="76" customFormat="1">
      <c r="B196" s="85" t="s">
        <v>154</v>
      </c>
    </row>
    <row r="197" spans="2:17" s="76" customFormat="1">
      <c r="B197" s="79"/>
    </row>
    <row r="198" spans="2:17" s="76" customFormat="1">
      <c r="B198" s="79"/>
    </row>
    <row r="199" spans="2:17" s="76" customFormat="1">
      <c r="B199" s="79"/>
    </row>
    <row r="200" spans="2:17" s="76" customFormat="1">
      <c r="B200" s="79"/>
    </row>
    <row r="201" spans="2:17" s="76" customFormat="1">
      <c r="B201" s="79"/>
    </row>
    <row r="202" spans="2:17" s="76" customFormat="1">
      <c r="B202" s="79"/>
    </row>
    <row r="203" spans="2:17" s="76" customFormat="1">
      <c r="B203" s="79"/>
    </row>
    <row r="204" spans="2:17" s="76" customFormat="1">
      <c r="B204" s="79"/>
    </row>
    <row r="205" spans="2:17" s="76" customFormat="1">
      <c r="B205" s="79"/>
    </row>
    <row r="206" spans="2:17" s="76" customFormat="1">
      <c r="B206" s="79"/>
    </row>
    <row r="207" spans="2:17" s="76" customFormat="1">
      <c r="B207" s="79"/>
    </row>
    <row r="208" spans="2:17" s="76" customFormat="1">
      <c r="B208" s="79"/>
    </row>
    <row r="209" spans="2:17" s="76" customFormat="1">
      <c r="B209" s="79"/>
    </row>
    <row r="210" spans="2:17" s="76" customFormat="1">
      <c r="B210" s="79"/>
    </row>
    <row r="211" spans="2:17" s="76" customFormat="1">
      <c r="B211" s="79"/>
    </row>
    <row r="212" spans="2:17" s="76" customFormat="1">
      <c r="B212" s="79"/>
    </row>
    <row r="213" spans="2:17">
      <c r="B213" s="76"/>
      <c r="C213" s="76"/>
      <c r="D213" s="76"/>
      <c r="E213" s="76"/>
      <c r="F213" s="76"/>
      <c r="G213" s="76"/>
      <c r="H213" s="76"/>
      <c r="I213" s="76"/>
      <c r="J213" s="76"/>
      <c r="K213" s="76"/>
      <c r="L213" s="76"/>
      <c r="M213" s="76"/>
      <c r="N213" s="76"/>
      <c r="O213" s="76"/>
      <c r="P213" s="76"/>
      <c r="Q213" s="76"/>
    </row>
    <row r="217" spans="2:17" s="76" customFormat="1"/>
    <row r="218" spans="2:17" s="76" customFormat="1"/>
    <row r="219" spans="2:17" s="76" customFormat="1"/>
    <row r="220" spans="2:17" s="76" customFormat="1"/>
    <row r="221" spans="2:17" s="76" customFormat="1"/>
    <row r="222" spans="2:17" s="76" customFormat="1"/>
    <row r="223" spans="2:17" s="76" customFormat="1"/>
    <row r="224" spans="2:17" s="76" customFormat="1"/>
    <row r="225" s="76" customFormat="1"/>
    <row r="226" s="76" customFormat="1"/>
    <row r="227" s="76" customFormat="1"/>
    <row r="228" s="76" customFormat="1"/>
    <row r="229" s="76" customFormat="1"/>
    <row r="230" s="76" customFormat="1"/>
    <row r="231" s="76" customFormat="1"/>
    <row r="232" s="76" customFormat="1"/>
    <row r="233" s="76" customFormat="1"/>
    <row r="234" s="76" customFormat="1"/>
    <row r="235" s="76" customFormat="1"/>
    <row r="236" s="76" customFormat="1"/>
    <row r="237" s="76" customFormat="1"/>
    <row r="238" s="76" customFormat="1"/>
    <row r="239" s="76" customFormat="1"/>
    <row r="240" s="76" customFormat="1"/>
    <row r="241" spans="2:17" s="76" customFormat="1"/>
    <row r="242" spans="2:17" s="76" customFormat="1"/>
    <row r="243" spans="2:17" s="76" customFormat="1"/>
    <row r="244" spans="2:17" s="76" customFormat="1"/>
    <row r="245" spans="2:17" s="76" customFormat="1"/>
    <row r="246" spans="2:17" s="76" customFormat="1"/>
    <row r="247" spans="2:17" s="76" customFormat="1"/>
    <row r="248" spans="2:17" s="76" customFormat="1"/>
    <row r="251" spans="2:17">
      <c r="B251" s="80" t="s">
        <v>131</v>
      </c>
      <c r="C251" s="81"/>
      <c r="D251" s="81"/>
      <c r="E251" s="81"/>
      <c r="F251" s="81"/>
      <c r="G251" s="81"/>
      <c r="H251" s="81"/>
      <c r="I251" s="81"/>
      <c r="J251" s="81"/>
      <c r="K251" s="81"/>
      <c r="L251" s="81"/>
      <c r="M251" s="81"/>
      <c r="N251" s="81"/>
      <c r="O251" s="81"/>
      <c r="P251" s="81"/>
      <c r="Q251" s="81"/>
    </row>
    <row r="252" spans="2:17">
      <c r="B252" s="79" t="s">
        <v>134</v>
      </c>
      <c r="C252" s="76"/>
      <c r="D252" s="76"/>
      <c r="E252" s="76"/>
      <c r="F252" s="76"/>
      <c r="G252" s="76"/>
      <c r="H252" s="76"/>
      <c r="I252" s="76"/>
      <c r="J252" s="76"/>
      <c r="K252" s="76"/>
      <c r="L252" s="76"/>
      <c r="M252" s="76"/>
      <c r="N252" s="76"/>
      <c r="O252" s="76"/>
      <c r="P252" s="76"/>
      <c r="Q252" s="76"/>
    </row>
    <row r="253" spans="2:17" s="76" customFormat="1"/>
    <row r="254" spans="2:17" s="76" customFormat="1">
      <c r="B254" s="87" t="s">
        <v>155</v>
      </c>
      <c r="C254" s="87"/>
      <c r="D254" s="87"/>
      <c r="E254" s="87"/>
      <c r="F254" s="87"/>
      <c r="G254" s="87"/>
      <c r="H254" s="87"/>
      <c r="I254" s="87"/>
      <c r="J254" s="87"/>
      <c r="K254" s="87"/>
      <c r="L254" s="87"/>
      <c r="M254" s="87"/>
      <c r="N254" s="87"/>
      <c r="O254" s="87"/>
      <c r="P254" s="87"/>
      <c r="Q254" s="87"/>
    </row>
    <row r="255" spans="2:17" s="76" customFormat="1">
      <c r="B255" s="87"/>
      <c r="C255" s="87"/>
      <c r="D255" s="87"/>
      <c r="E255" s="87"/>
      <c r="F255" s="87"/>
      <c r="G255" s="87"/>
      <c r="H255" s="87"/>
      <c r="I255" s="87"/>
      <c r="J255" s="87"/>
      <c r="K255" s="87"/>
      <c r="L255" s="87"/>
      <c r="M255" s="87"/>
      <c r="N255" s="87"/>
      <c r="O255" s="87"/>
      <c r="P255" s="87"/>
      <c r="Q255" s="87"/>
    </row>
    <row r="256" spans="2:17" s="76" customFormat="1"/>
    <row r="257" s="76" customFormat="1"/>
    <row r="258" s="76" customFormat="1"/>
    <row r="259" s="76" customFormat="1"/>
    <row r="260" s="76" customFormat="1"/>
    <row r="261" s="76" customFormat="1"/>
    <row r="262" s="76" customFormat="1"/>
    <row r="263" s="76" customFormat="1"/>
    <row r="264" s="76" customFormat="1"/>
    <row r="265" s="76" customFormat="1"/>
    <row r="266" s="76" customFormat="1"/>
    <row r="267" s="76" customFormat="1"/>
    <row r="269" s="76" customFormat="1"/>
    <row r="270" s="76" customFormat="1"/>
    <row r="271" s="76" customFormat="1"/>
    <row r="272" s="76" customFormat="1"/>
    <row r="273" spans="13:15" s="76" customFormat="1"/>
    <row r="274" spans="13:15" s="76" customFormat="1">
      <c r="M274" s="88" t="s">
        <v>139</v>
      </c>
      <c r="N274" s="88"/>
      <c r="O274" s="88"/>
    </row>
    <row r="275" spans="13:15" s="76" customFormat="1">
      <c r="M275" s="88"/>
      <c r="N275" s="88"/>
      <c r="O275" s="88"/>
    </row>
    <row r="276" spans="13:15" s="76" customFormat="1">
      <c r="M276" s="88"/>
      <c r="N276" s="88"/>
      <c r="O276" s="88"/>
    </row>
    <row r="277" spans="13:15" s="76" customFormat="1">
      <c r="M277" s="88"/>
      <c r="N277" s="88"/>
      <c r="O277" s="88"/>
    </row>
    <row r="278" spans="13:15" s="76" customFormat="1">
      <c r="M278" s="88"/>
      <c r="N278" s="88"/>
      <c r="O278" s="88"/>
    </row>
    <row r="279" spans="13:15" s="76" customFormat="1">
      <c r="M279" s="88"/>
      <c r="N279" s="88"/>
      <c r="O279" s="88"/>
    </row>
    <row r="280" spans="13:15" s="76" customFormat="1">
      <c r="M280" s="88"/>
      <c r="N280" s="88"/>
      <c r="O280" s="88"/>
    </row>
    <row r="281" spans="13:15" s="76" customFormat="1">
      <c r="M281" s="88"/>
      <c r="N281" s="88"/>
      <c r="O281" s="88"/>
    </row>
    <row r="282" spans="13:15" s="76" customFormat="1">
      <c r="M282" s="88"/>
      <c r="N282" s="88"/>
      <c r="O282" s="88"/>
    </row>
    <row r="283" spans="13:15" s="76" customFormat="1">
      <c r="M283" s="88"/>
      <c r="N283" s="88"/>
      <c r="O283" s="88"/>
    </row>
    <row r="284" spans="13:15" s="76" customFormat="1">
      <c r="M284" s="88"/>
      <c r="N284" s="88"/>
      <c r="O284" s="88"/>
    </row>
    <row r="285" spans="13:15" s="76" customFormat="1">
      <c r="M285" s="88"/>
      <c r="N285" s="88"/>
      <c r="O285" s="88"/>
    </row>
    <row r="286" spans="13:15" s="76" customFormat="1">
      <c r="M286" s="88"/>
      <c r="N286" s="88"/>
      <c r="O286" s="88"/>
    </row>
    <row r="287" spans="13:15" s="76" customFormat="1">
      <c r="M287" s="88"/>
      <c r="N287" s="88"/>
      <c r="O287" s="88"/>
    </row>
    <row r="288" spans="13:15" s="76" customFormat="1">
      <c r="M288" s="88"/>
      <c r="N288" s="88"/>
      <c r="O288" s="88"/>
    </row>
    <row r="289" spans="1:17" s="76" customFormat="1">
      <c r="M289" s="88"/>
      <c r="N289" s="88"/>
      <c r="O289" s="88"/>
    </row>
    <row r="290" spans="1:17" s="76" customFormat="1">
      <c r="M290" s="88"/>
      <c r="N290" s="88"/>
      <c r="O290" s="88"/>
    </row>
    <row r="291" spans="1:17" s="76" customFormat="1">
      <c r="M291" s="88"/>
      <c r="N291" s="88"/>
      <c r="O291" s="88"/>
    </row>
    <row r="292" spans="1:17" s="76" customFormat="1"/>
    <row r="293" spans="1:17" s="76" customFormat="1"/>
    <row r="294" spans="1:17" s="76" customFormat="1"/>
    <row r="295" spans="1:17" s="76" customFormat="1"/>
    <row r="296" spans="1:17" s="76" customFormat="1"/>
    <row r="300" spans="1:17" s="76" customFormat="1">
      <c r="B300" s="80" t="s">
        <v>133</v>
      </c>
      <c r="C300" s="81"/>
      <c r="D300" s="81"/>
      <c r="E300" s="81"/>
      <c r="F300" s="81"/>
      <c r="G300" s="81"/>
      <c r="H300" s="81"/>
      <c r="I300" s="81"/>
      <c r="J300" s="81"/>
      <c r="K300" s="81"/>
      <c r="L300" s="81"/>
      <c r="M300" s="81"/>
      <c r="N300" s="81"/>
      <c r="O300" s="81"/>
      <c r="P300" s="81"/>
      <c r="Q300" s="81"/>
    </row>
    <row r="301" spans="1:17" s="76" customFormat="1">
      <c r="B301" s="79" t="s">
        <v>145</v>
      </c>
    </row>
    <row r="302" spans="1:17" s="76" customFormat="1"/>
    <row r="303" spans="1:17" s="76" customFormat="1">
      <c r="B303" s="76" t="s">
        <v>140</v>
      </c>
    </row>
    <row r="304" spans="1:17" s="76" customFormat="1">
      <c r="A304" s="76">
        <v>1</v>
      </c>
      <c r="B304" s="76" t="s">
        <v>141</v>
      </c>
    </row>
    <row r="305" spans="1:2" s="76" customFormat="1">
      <c r="A305" s="76">
        <v>2</v>
      </c>
      <c r="B305" s="76" t="s">
        <v>143</v>
      </c>
    </row>
    <row r="306" spans="1:2" s="76" customFormat="1">
      <c r="A306" s="76">
        <v>3</v>
      </c>
      <c r="B306" s="76" t="s">
        <v>144</v>
      </c>
    </row>
    <row r="307" spans="1:2" s="76" customFormat="1">
      <c r="A307" s="76">
        <v>4</v>
      </c>
      <c r="B307" s="76" t="s">
        <v>142</v>
      </c>
    </row>
    <row r="308" spans="1:2" s="76" customFormat="1"/>
    <row r="309" spans="1:2" s="76" customFormat="1"/>
    <row r="310" spans="1:2" s="76" customFormat="1"/>
    <row r="311" spans="1:2" s="76" customFormat="1"/>
    <row r="312" spans="1:2" s="76" customFormat="1"/>
    <row r="313" spans="1:2" s="76" customFormat="1"/>
    <row r="314" spans="1:2" s="76" customFormat="1"/>
    <row r="315" spans="1:2" s="76" customFormat="1"/>
    <row r="316" spans="1:2" s="76" customFormat="1"/>
    <row r="317" spans="1:2" s="76" customFormat="1"/>
    <row r="318" spans="1:2" s="76" customFormat="1"/>
    <row r="319" spans="1:2" s="76" customFormat="1"/>
    <row r="320" spans="1:2" s="76" customFormat="1"/>
    <row r="321" s="76" customFormat="1"/>
    <row r="322" s="76" customFormat="1"/>
    <row r="323" s="76" customFormat="1"/>
    <row r="324" s="76" customFormat="1"/>
    <row r="325" s="76" customFormat="1"/>
    <row r="326" s="76" customFormat="1"/>
    <row r="327" s="76" customFormat="1"/>
    <row r="328" s="76" customFormat="1"/>
    <row r="329" s="76" customFormat="1"/>
    <row r="330" s="76" customFormat="1"/>
    <row r="331" s="76" customFormat="1"/>
    <row r="332" s="76" customFormat="1"/>
    <row r="333" s="76" customFormat="1"/>
    <row r="334" s="76" customFormat="1"/>
    <row r="335" s="76" customFormat="1"/>
    <row r="336" s="76" customFormat="1"/>
    <row r="337" s="76" customFormat="1"/>
    <row r="338" s="76" customFormat="1"/>
    <row r="339" s="76" customFormat="1"/>
    <row r="340" s="76" customFormat="1"/>
    <row r="341" s="76" customFormat="1"/>
    <row r="342" s="76" customFormat="1"/>
    <row r="343" s="76" customFormat="1"/>
    <row r="344" s="76" customFormat="1"/>
    <row r="345" s="76" customFormat="1"/>
    <row r="346" s="76" customFormat="1"/>
    <row r="347" s="76" customFormat="1"/>
    <row r="348" s="76" customFormat="1"/>
    <row r="349" s="76" customFormat="1"/>
    <row r="350" s="76" customFormat="1"/>
    <row r="351" s="76" customFormat="1"/>
    <row r="352" s="76" customFormat="1"/>
    <row r="353" s="76" customFormat="1"/>
    <row r="354" s="76" customFormat="1"/>
    <row r="355" s="76" customFormat="1"/>
    <row r="356" s="76" customFormat="1"/>
    <row r="357" s="76" customFormat="1"/>
    <row r="358" s="76" customFormat="1"/>
    <row r="359" s="76" customFormat="1"/>
    <row r="360" s="76" customFormat="1"/>
    <row r="361" s="76" customFormat="1"/>
    <row r="362" s="76" customFormat="1"/>
    <row r="363" s="76" customFormat="1"/>
    <row r="364" s="76" customFormat="1"/>
    <row r="365" s="76" customFormat="1"/>
    <row r="366" s="76" customFormat="1"/>
    <row r="367" s="76" customFormat="1"/>
    <row r="368" s="76" customFormat="1"/>
    <row r="369" s="76" customFormat="1"/>
    <row r="370" s="76" customFormat="1"/>
    <row r="371" s="76" customFormat="1"/>
    <row r="372" s="76" customFormat="1"/>
    <row r="373" s="76" customFormat="1"/>
    <row r="374" s="76" customFormat="1"/>
    <row r="375" s="76" customFormat="1"/>
    <row r="376" s="76" customFormat="1"/>
    <row r="377" s="76" customFormat="1"/>
    <row r="378" s="76" customFormat="1"/>
    <row r="379" s="76" customFormat="1"/>
    <row r="380" s="76" customFormat="1"/>
    <row r="381" s="76" customFormat="1"/>
    <row r="382" s="76" customFormat="1"/>
    <row r="383" s="76" customFormat="1"/>
    <row r="384" s="76" customFormat="1"/>
    <row r="385" spans="2:17" s="76" customFormat="1"/>
    <row r="386" spans="2:17" s="76" customFormat="1"/>
    <row r="387" spans="2:17" s="76" customFormat="1"/>
    <row r="388" spans="2:17" s="76" customFormat="1"/>
    <row r="389" spans="2:17" s="76" customFormat="1"/>
    <row r="390" spans="2:17" s="76" customFormat="1"/>
    <row r="391" spans="2:17" s="76" customFormat="1"/>
    <row r="392" spans="2:17" s="76" customFormat="1"/>
    <row r="393" spans="2:17" s="76" customFormat="1"/>
    <row r="394" spans="2:17" s="76" customFormat="1"/>
    <row r="395" spans="2:17" s="76" customFormat="1"/>
    <row r="396" spans="2:17" s="76" customFormat="1"/>
    <row r="397" spans="2:17" s="76" customFormat="1"/>
    <row r="398" spans="2:17" s="76" customFormat="1"/>
    <row r="399" spans="2:17" s="76" customFormat="1"/>
    <row r="400" spans="2:17" s="76" customFormat="1">
      <c r="B400" s="80" t="s">
        <v>135</v>
      </c>
      <c r="C400" s="81"/>
      <c r="D400" s="81"/>
      <c r="E400" s="81"/>
      <c r="F400" s="81"/>
      <c r="G400" s="81"/>
      <c r="H400" s="81"/>
      <c r="I400" s="81"/>
      <c r="J400" s="81"/>
      <c r="K400" s="81"/>
      <c r="L400" s="81"/>
      <c r="M400" s="81"/>
      <c r="N400" s="81"/>
      <c r="O400" s="81"/>
      <c r="P400" s="81"/>
      <c r="Q400" s="81"/>
    </row>
    <row r="401" spans="2:17" s="76" customFormat="1">
      <c r="B401" s="89" t="s">
        <v>136</v>
      </c>
      <c r="C401" s="89"/>
      <c r="D401" s="89"/>
      <c r="E401" s="89"/>
      <c r="F401" s="89"/>
      <c r="G401" s="89"/>
      <c r="H401" s="89"/>
      <c r="I401" s="89"/>
      <c r="J401" s="89"/>
      <c r="K401" s="89"/>
      <c r="L401" s="89"/>
      <c r="M401" s="89"/>
      <c r="N401" s="89"/>
      <c r="O401" s="89"/>
      <c r="P401" s="89"/>
      <c r="Q401" s="89"/>
    </row>
    <row r="402" spans="2:17" s="76" customFormat="1">
      <c r="B402" s="89"/>
      <c r="C402" s="89"/>
      <c r="D402" s="89"/>
      <c r="E402" s="89"/>
      <c r="F402" s="89"/>
      <c r="G402" s="89"/>
      <c r="H402" s="89"/>
      <c r="I402" s="89"/>
      <c r="J402" s="89"/>
      <c r="K402" s="89"/>
      <c r="L402" s="89"/>
      <c r="M402" s="89"/>
      <c r="N402" s="89"/>
      <c r="O402" s="89"/>
      <c r="P402" s="89"/>
      <c r="Q402" s="89"/>
    </row>
    <row r="403" spans="2:17" s="76" customFormat="1"/>
    <row r="404" spans="2:17" s="76" customFormat="1">
      <c r="B404" s="76" t="s">
        <v>150</v>
      </c>
    </row>
    <row r="405" spans="2:17" s="76" customFormat="1"/>
    <row r="406" spans="2:17" s="76" customFormat="1"/>
    <row r="407" spans="2:17" s="76" customFormat="1"/>
    <row r="408" spans="2:17" s="76" customFormat="1"/>
    <row r="409" spans="2:17" s="76" customFormat="1"/>
    <row r="410" spans="2:17" s="76" customFormat="1"/>
    <row r="411" spans="2:17" s="76" customFormat="1"/>
    <row r="412" spans="2:17" s="76" customFormat="1"/>
    <row r="413" spans="2:17" s="76" customFormat="1"/>
    <row r="414" spans="2:17" s="76" customFormat="1"/>
    <row r="415" spans="2:17" s="76" customFormat="1"/>
    <row r="416" spans="2:17" s="76" customFormat="1"/>
    <row r="417" spans="2:2" s="76" customFormat="1"/>
    <row r="418" spans="2:2" s="76" customFormat="1"/>
    <row r="419" spans="2:2" s="76" customFormat="1"/>
    <row r="420" spans="2:2" s="76" customFormat="1"/>
    <row r="421" spans="2:2" s="76" customFormat="1">
      <c r="B421" s="76" t="s">
        <v>151</v>
      </c>
    </row>
    <row r="422" spans="2:2" s="76" customFormat="1"/>
    <row r="423" spans="2:2" s="76" customFormat="1"/>
    <row r="424" spans="2:2" s="76" customFormat="1"/>
    <row r="425" spans="2:2" s="76" customFormat="1"/>
    <row r="426" spans="2:2" s="76" customFormat="1"/>
    <row r="427" spans="2:2" s="76" customFormat="1"/>
    <row r="428" spans="2:2" s="76" customFormat="1"/>
    <row r="429" spans="2:2" s="76" customFormat="1"/>
    <row r="430" spans="2:2" s="76" customFormat="1"/>
    <row r="431" spans="2:2" s="76" customFormat="1"/>
    <row r="432" spans="2:2" s="76" customFormat="1"/>
    <row r="433" s="76" customFormat="1"/>
    <row r="434" s="76" customFormat="1"/>
    <row r="435" s="76" customFormat="1"/>
    <row r="436" s="76" customFormat="1"/>
    <row r="437" s="76" customFormat="1"/>
    <row r="438" s="76" customFormat="1"/>
    <row r="439" s="76" customFormat="1"/>
    <row r="440" s="76" customFormat="1"/>
    <row r="441" s="76" customFormat="1"/>
    <row r="442" s="76" customFormat="1"/>
    <row r="443" s="76" customFormat="1"/>
    <row r="444" s="76" customFormat="1"/>
    <row r="445" s="76" customFormat="1"/>
    <row r="446" s="76" customFormat="1"/>
    <row r="447" s="76" customFormat="1"/>
    <row r="448" s="76" customFormat="1"/>
    <row r="449" s="76" customFormat="1"/>
    <row r="450" s="76" customFormat="1"/>
    <row r="451" s="76" customFormat="1"/>
    <row r="452" s="76" customFormat="1"/>
    <row r="453" s="76" customFormat="1"/>
    <row r="454" s="76" customFormat="1"/>
    <row r="455" s="76" customFormat="1"/>
    <row r="456" s="76" customFormat="1"/>
    <row r="457" s="76" customFormat="1"/>
    <row r="458" s="76" customFormat="1"/>
    <row r="459" s="76" customFormat="1"/>
    <row r="460" s="76" customFormat="1"/>
    <row r="461" s="76" customFormat="1"/>
    <row r="462" s="76" customFormat="1"/>
    <row r="463" s="76" customFormat="1"/>
    <row r="464" s="76" customFormat="1"/>
    <row r="465" s="76" customFormat="1"/>
    <row r="466" s="76" customFormat="1"/>
    <row r="467" s="76" customFormat="1"/>
    <row r="468" s="76" customFormat="1"/>
    <row r="469" s="76" customFormat="1"/>
    <row r="470" s="76" customFormat="1"/>
    <row r="471" s="76" customFormat="1"/>
    <row r="472" s="76" customFormat="1"/>
    <row r="473" s="76" customFormat="1"/>
    <row r="474" s="76" customFormat="1"/>
    <row r="475" s="76" customFormat="1"/>
    <row r="476" s="76" customFormat="1"/>
    <row r="477" s="76" customFormat="1"/>
    <row r="478" s="76" customFormat="1"/>
    <row r="479" s="76" customFormat="1"/>
    <row r="480" s="76" customFormat="1"/>
    <row r="481" s="76" customFormat="1"/>
    <row r="482" s="76" customFormat="1"/>
    <row r="483" s="76" customFormat="1"/>
    <row r="484" s="76" customFormat="1"/>
    <row r="485" s="76" customFormat="1"/>
    <row r="486" s="76" customFormat="1"/>
    <row r="487" s="76" customFormat="1"/>
    <row r="488" s="76" customFormat="1"/>
    <row r="489" s="76" customFormat="1"/>
    <row r="490" s="76" customFormat="1"/>
    <row r="491" s="76" customFormat="1"/>
    <row r="492" s="76" customFormat="1"/>
    <row r="493" s="76" customFormat="1"/>
  </sheetData>
  <mergeCells count="11">
    <mergeCell ref="M274:O291"/>
    <mergeCell ref="B254:Q255"/>
    <mergeCell ref="B401:Q402"/>
    <mergeCell ref="B11:M12"/>
    <mergeCell ref="B31:Q32"/>
    <mergeCell ref="B35:Q36"/>
    <mergeCell ref="B57:Q58"/>
    <mergeCell ref="B79:Q80"/>
    <mergeCell ref="B188:H190"/>
    <mergeCell ref="I157:O158"/>
    <mergeCell ref="K188:P191"/>
  </mergeCells>
  <hyperlinks>
    <hyperlink ref="Q1" location="'1. 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34"/>
  <sheetViews>
    <sheetView showGridLines="0" zoomScaleNormal="100" workbookViewId="0">
      <selection activeCell="Q8" sqref="Q8"/>
    </sheetView>
  </sheetViews>
  <sheetFormatPr defaultColWidth="8.85546875" defaultRowHeight="15"/>
  <cols>
    <col min="1" max="1" width="4" customWidth="1"/>
  </cols>
  <sheetData>
    <row r="1" spans="2:17">
      <c r="Q1" s="43" t="s">
        <v>16</v>
      </c>
    </row>
    <row r="11" spans="2:17" s="76" customFormat="1"/>
    <row r="12" spans="2:17" s="76" customFormat="1">
      <c r="B12" s="76" t="s">
        <v>158</v>
      </c>
      <c r="G12" s="43" t="s">
        <v>157</v>
      </c>
    </row>
    <row r="14" spans="2:17">
      <c r="B14" s="14" t="s">
        <v>25</v>
      </c>
      <c r="C14" s="14"/>
      <c r="D14" s="14"/>
    </row>
    <row r="15" spans="2:17" ht="50.25" customHeight="1">
      <c r="B15" s="93" t="s">
        <v>18</v>
      </c>
      <c r="C15" s="94"/>
      <c r="D15" s="95" t="s">
        <v>117</v>
      </c>
      <c r="E15" s="95"/>
      <c r="F15" s="95"/>
      <c r="G15" s="95"/>
      <c r="H15" s="95"/>
      <c r="I15" s="95"/>
      <c r="J15" s="95"/>
      <c r="K15" s="95"/>
      <c r="L15" s="95"/>
      <c r="M15" s="96"/>
    </row>
    <row r="16" spans="2:17" ht="51" customHeight="1">
      <c r="B16" s="97" t="s">
        <v>26</v>
      </c>
      <c r="C16" s="98"/>
      <c r="D16" s="99" t="s">
        <v>170</v>
      </c>
      <c r="E16" s="99"/>
      <c r="F16" s="99"/>
      <c r="G16" s="99"/>
      <c r="H16" s="99"/>
      <c r="I16" s="99"/>
      <c r="J16" s="99"/>
      <c r="K16" s="99"/>
      <c r="L16" s="99"/>
      <c r="M16" s="100"/>
    </row>
    <row r="17" spans="2:13" ht="33" customHeight="1">
      <c r="B17" s="93" t="s">
        <v>19</v>
      </c>
      <c r="C17" s="94"/>
      <c r="D17" s="95" t="s">
        <v>120</v>
      </c>
      <c r="E17" s="95"/>
      <c r="F17" s="95"/>
      <c r="G17" s="95"/>
      <c r="H17" s="95"/>
      <c r="I17" s="95"/>
      <c r="J17" s="95"/>
      <c r="K17" s="95"/>
      <c r="L17" s="95"/>
      <c r="M17" s="96"/>
    </row>
    <row r="18" spans="2:13" ht="31.5" customHeight="1">
      <c r="B18" s="97" t="s">
        <v>26</v>
      </c>
      <c r="C18" s="98"/>
      <c r="D18" s="99" t="s">
        <v>166</v>
      </c>
      <c r="E18" s="99"/>
      <c r="F18" s="99"/>
      <c r="G18" s="99"/>
      <c r="H18" s="99"/>
      <c r="I18" s="99"/>
      <c r="J18" s="99"/>
      <c r="K18" s="99"/>
      <c r="L18" s="99"/>
      <c r="M18" s="100"/>
    </row>
    <row r="19" spans="2:13" ht="33.75" customHeight="1">
      <c r="B19" s="93" t="s">
        <v>20</v>
      </c>
      <c r="C19" s="94"/>
      <c r="D19" s="95" t="s">
        <v>123</v>
      </c>
      <c r="E19" s="95"/>
      <c r="F19" s="95"/>
      <c r="G19" s="95"/>
      <c r="H19" s="95"/>
      <c r="I19" s="95"/>
      <c r="J19" s="95"/>
      <c r="K19" s="95"/>
      <c r="L19" s="95"/>
      <c r="M19" s="96"/>
    </row>
    <row r="20" spans="2:13">
      <c r="B20" s="101" t="s">
        <v>26</v>
      </c>
      <c r="C20" s="98"/>
      <c r="D20" s="98" t="s">
        <v>159</v>
      </c>
      <c r="E20" s="98"/>
      <c r="F20" s="98"/>
      <c r="G20" s="98"/>
      <c r="H20" s="98"/>
      <c r="I20" s="98"/>
      <c r="J20" s="98"/>
      <c r="K20" s="98"/>
      <c r="L20" s="98"/>
      <c r="M20" s="102"/>
    </row>
    <row r="21" spans="2:13" ht="37.5" customHeight="1">
      <c r="B21" s="93" t="s">
        <v>21</v>
      </c>
      <c r="C21" s="94"/>
      <c r="D21" s="95" t="s">
        <v>125</v>
      </c>
      <c r="E21" s="95"/>
      <c r="F21" s="95"/>
      <c r="G21" s="95"/>
      <c r="H21" s="95"/>
      <c r="I21" s="95"/>
      <c r="J21" s="95"/>
      <c r="K21" s="95"/>
      <c r="L21" s="95"/>
      <c r="M21" s="96"/>
    </row>
    <row r="22" spans="2:13" ht="68.25" customHeight="1">
      <c r="B22" s="101" t="s">
        <v>26</v>
      </c>
      <c r="C22" s="98"/>
      <c r="D22" s="99" t="s">
        <v>167</v>
      </c>
      <c r="E22" s="99"/>
      <c r="F22" s="99"/>
      <c r="G22" s="99"/>
      <c r="H22" s="99"/>
      <c r="I22" s="99"/>
      <c r="J22" s="99"/>
      <c r="K22" s="99"/>
      <c r="L22" s="99"/>
      <c r="M22" s="100"/>
    </row>
    <row r="23" spans="2:13" ht="32.25" customHeight="1">
      <c r="B23" s="93" t="s">
        <v>22</v>
      </c>
      <c r="C23" s="94"/>
      <c r="D23" s="95" t="s">
        <v>128</v>
      </c>
      <c r="E23" s="95"/>
      <c r="F23" s="95"/>
      <c r="G23" s="95"/>
      <c r="H23" s="95"/>
      <c r="I23" s="95"/>
      <c r="J23" s="95"/>
      <c r="K23" s="95"/>
      <c r="L23" s="95"/>
      <c r="M23" s="96"/>
    </row>
    <row r="24" spans="2:13" ht="78" customHeight="1">
      <c r="B24" s="101" t="s">
        <v>26</v>
      </c>
      <c r="C24" s="98"/>
      <c r="D24" s="99" t="s">
        <v>172</v>
      </c>
      <c r="E24" s="99"/>
      <c r="F24" s="99"/>
      <c r="G24" s="99"/>
      <c r="H24" s="99"/>
      <c r="I24" s="99"/>
      <c r="J24" s="99"/>
      <c r="K24" s="99"/>
      <c r="L24" s="99"/>
      <c r="M24" s="100"/>
    </row>
    <row r="25" spans="2:13" ht="18.75" customHeight="1">
      <c r="B25" s="93" t="s">
        <v>23</v>
      </c>
      <c r="C25" s="94"/>
      <c r="D25" s="95" t="s">
        <v>130</v>
      </c>
      <c r="E25" s="95"/>
      <c r="F25" s="95"/>
      <c r="G25" s="95"/>
      <c r="H25" s="95"/>
      <c r="I25" s="95"/>
      <c r="J25" s="95"/>
      <c r="K25" s="95"/>
      <c r="L25" s="95"/>
      <c r="M25" s="96"/>
    </row>
    <row r="26" spans="2:13" ht="139.5" customHeight="1">
      <c r="B26" s="101" t="s">
        <v>26</v>
      </c>
      <c r="C26" s="98"/>
      <c r="D26" s="99" t="s">
        <v>168</v>
      </c>
      <c r="E26" s="99"/>
      <c r="F26" s="99"/>
      <c r="G26" s="99"/>
      <c r="H26" s="99"/>
      <c r="I26" s="99"/>
      <c r="J26" s="99"/>
      <c r="K26" s="99"/>
      <c r="L26" s="99"/>
      <c r="M26" s="100"/>
    </row>
    <row r="27" spans="2:13" ht="15.75" customHeight="1">
      <c r="B27" s="93" t="s">
        <v>24</v>
      </c>
      <c r="C27" s="94"/>
      <c r="D27" s="95" t="s">
        <v>132</v>
      </c>
      <c r="E27" s="95"/>
      <c r="F27" s="95"/>
      <c r="G27" s="95"/>
      <c r="H27" s="95"/>
      <c r="I27" s="95"/>
      <c r="J27" s="95"/>
      <c r="K27" s="95"/>
      <c r="L27" s="95"/>
      <c r="M27" s="96"/>
    </row>
    <row r="28" spans="2:13" ht="50.25" customHeight="1">
      <c r="B28" s="101" t="s">
        <v>26</v>
      </c>
      <c r="C28" s="98"/>
      <c r="D28" s="99" t="s">
        <v>173</v>
      </c>
      <c r="E28" s="99"/>
      <c r="F28" s="99"/>
      <c r="G28" s="99"/>
      <c r="H28" s="99"/>
      <c r="I28" s="99"/>
      <c r="J28" s="99"/>
      <c r="K28" s="99"/>
      <c r="L28" s="99"/>
      <c r="M28" s="100"/>
    </row>
    <row r="29" spans="2:13" ht="21" customHeight="1">
      <c r="B29" s="93" t="s">
        <v>161</v>
      </c>
      <c r="C29" s="94"/>
      <c r="D29" s="95" t="s">
        <v>134</v>
      </c>
      <c r="E29" s="95"/>
      <c r="F29" s="95"/>
      <c r="G29" s="95"/>
      <c r="H29" s="95"/>
      <c r="I29" s="95"/>
      <c r="J29" s="95"/>
      <c r="K29" s="95"/>
      <c r="L29" s="95"/>
      <c r="M29" s="96"/>
    </row>
    <row r="30" spans="2:13" ht="82.5" customHeight="1">
      <c r="B30" s="101" t="s">
        <v>26</v>
      </c>
      <c r="C30" s="98"/>
      <c r="D30" s="99" t="s">
        <v>165</v>
      </c>
      <c r="E30" s="99"/>
      <c r="F30" s="99"/>
      <c r="G30" s="99"/>
      <c r="H30" s="99"/>
      <c r="I30" s="99"/>
      <c r="J30" s="99"/>
      <c r="K30" s="99"/>
      <c r="L30" s="99"/>
      <c r="M30" s="100"/>
    </row>
    <row r="31" spans="2:13" ht="36.75" customHeight="1">
      <c r="B31" s="93" t="s">
        <v>162</v>
      </c>
      <c r="C31" s="94"/>
      <c r="D31" s="95" t="s">
        <v>145</v>
      </c>
      <c r="E31" s="95"/>
      <c r="F31" s="95"/>
      <c r="G31" s="95"/>
      <c r="H31" s="95"/>
      <c r="I31" s="95"/>
      <c r="J31" s="95"/>
      <c r="K31" s="95"/>
      <c r="L31" s="95"/>
      <c r="M31" s="96"/>
    </row>
    <row r="32" spans="2:13" ht="140.25" customHeight="1">
      <c r="B32" s="101" t="s">
        <v>26</v>
      </c>
      <c r="C32" s="98"/>
      <c r="D32" s="99" t="s">
        <v>169</v>
      </c>
      <c r="E32" s="99"/>
      <c r="F32" s="99"/>
      <c r="G32" s="99"/>
      <c r="H32" s="99"/>
      <c r="I32" s="99"/>
      <c r="J32" s="99"/>
      <c r="K32" s="99"/>
      <c r="L32" s="99"/>
      <c r="M32" s="100"/>
    </row>
    <row r="33" spans="2:13" ht="53.25" customHeight="1">
      <c r="B33" s="93" t="s">
        <v>163</v>
      </c>
      <c r="C33" s="94"/>
      <c r="D33" s="95" t="s">
        <v>136</v>
      </c>
      <c r="E33" s="95"/>
      <c r="F33" s="95"/>
      <c r="G33" s="95"/>
      <c r="H33" s="95"/>
      <c r="I33" s="95"/>
      <c r="J33" s="95"/>
      <c r="K33" s="95"/>
      <c r="L33" s="95"/>
      <c r="M33" s="96"/>
    </row>
    <row r="34" spans="2:13" ht="69" customHeight="1">
      <c r="B34" s="101" t="s">
        <v>26</v>
      </c>
      <c r="C34" s="98"/>
      <c r="D34" s="99" t="s">
        <v>164</v>
      </c>
      <c r="E34" s="99"/>
      <c r="F34" s="99"/>
      <c r="G34" s="99"/>
      <c r="H34" s="99"/>
      <c r="I34" s="99"/>
      <c r="J34" s="99"/>
      <c r="K34" s="99"/>
      <c r="L34" s="99"/>
      <c r="M34" s="100"/>
    </row>
  </sheetData>
  <mergeCells count="19">
    <mergeCell ref="D34:M34"/>
    <mergeCell ref="D28:M28"/>
    <mergeCell ref="D29:M29"/>
    <mergeCell ref="D30:M30"/>
    <mergeCell ref="D31:M31"/>
    <mergeCell ref="D32:M32"/>
    <mergeCell ref="D33:M33"/>
    <mergeCell ref="D22:M22"/>
    <mergeCell ref="D23:M23"/>
    <mergeCell ref="D24:M24"/>
    <mergeCell ref="D25:M25"/>
    <mergeCell ref="D26:M26"/>
    <mergeCell ref="D27:M27"/>
    <mergeCell ref="D15:M15"/>
    <mergeCell ref="D16:M16"/>
    <mergeCell ref="D17:M17"/>
    <mergeCell ref="D19:M19"/>
    <mergeCell ref="D18:M18"/>
    <mergeCell ref="D21:M21"/>
  </mergeCells>
  <hyperlinks>
    <hyperlink ref="Q1" location="'1. Title Page'!A1" display="Title page" xr:uid="{00000000-0004-0000-0600-000000000000}"/>
    <hyperlink ref="G12" location="'6. Visualizations'!A1" display="Tab 6.Visualizations" xr:uid="{A80BB7DF-4D92-48B6-8DF1-C3357186ED89}"/>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1. Title Page</vt:lpstr>
      <vt:lpstr>2. Population Flow</vt:lpstr>
      <vt:lpstr>3. Consistency checks</vt:lpstr>
      <vt:lpstr>4. Wrangling steps</vt:lpstr>
      <vt:lpstr>5. Column derivations</vt:lpstr>
      <vt:lpstr>6. Visualizations</vt:lpstr>
      <vt:lpstr>7. Recommendations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Azalia</cp:lastModifiedBy>
  <dcterms:created xsi:type="dcterms:W3CDTF">2020-03-05T18:09:11Z</dcterms:created>
  <dcterms:modified xsi:type="dcterms:W3CDTF">2022-11-11T19:53:30Z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