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480" tabRatio="500" activeTab="1"/>
  </bookViews>
  <sheets>
    <sheet name="Chart1" sheetId="2" r:id="rId1"/>
    <sheet name="datum_fnp_bitcoin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42" i="1"/>
  <c r="D243" i="1"/>
  <c r="D244" i="1"/>
  <c r="D245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</calcChain>
</file>

<file path=xl/sharedStrings.xml><?xml version="1.0" encoding="utf-8"?>
<sst xmlns="http://schemas.openxmlformats.org/spreadsheetml/2006/main" count="258" uniqueCount="258">
  <si>
    <t>Timestamp</t>
  </si>
  <si>
    <t>Url</t>
  </si>
  <si>
    <t>Sentiment Score</t>
  </si>
  <si>
    <t>Sentiment Text</t>
  </si>
  <si>
    <t>Title</t>
  </si>
  <si>
    <t xml:space="preserve">Article </t>
  </si>
  <si>
    <t>Open</t>
  </si>
  <si>
    <t>High</t>
  </si>
  <si>
    <t>Low</t>
  </si>
  <si>
    <t>Close</t>
  </si>
  <si>
    <t>Volume (BTC)</t>
  </si>
  <si>
    <t>Volume (Currency)</t>
  </si>
  <si>
    <t>Weighted Price</t>
  </si>
  <si>
    <t>http://www.theguardian.com/business/blog/2014/feb/25/stock-markets-highs-ftse-100-china-live</t>
  </si>
  <si>
    <t>http://www.theguardian.com/technology/economics-blog/2014/feb/25/bitcoin-will-survive-despite-mtgox-offline</t>
  </si>
  <si>
    <t>http://www.theguardian.com/technology/2014/feb/25/bitcoin-exchange-mtgox-offline-amid-rumours-of-theft</t>
  </si>
  <si>
    <t>http://www.theguardian.com/media/2014/feb/25/media-briefing-tuesday-25-february</t>
  </si>
  <si>
    <t>http://www.theguardian.com/technology/2014/feb/24/dogecoin-burger-stand-aims-to-take-digital-currency-to-the-moon</t>
  </si>
  <si>
    <t>http://www.theguardian.com/media/2014/feb/21/media-briefing-friday-21-february</t>
  </si>
  <si>
    <t>http://www.theguardian.com/technology/2014/feb/20/winklevoss-twins-facebook-launch-winkdex-bitcoin-price-tracker</t>
  </si>
  <si>
    <t>http://www.theguardian.com/commentisfree/2014/feb/18/house-of-cards-season-two-hacker-gregg-housh</t>
  </si>
  <si>
    <t>http://www.theguardian.com/advertising/digital-media-trends-power-people</t>
  </si>
  <si>
    <t>http://www.theguardian.com/technology/2014/feb/18/doge-such-questions-very-answered</t>
  </si>
  <si>
    <t>http://www.theguardian.com/media/2014/feb/18/media-briefing-tuesday-18-february</t>
  </si>
  <si>
    <t>http://www.theguardian.com/politics/2014/feb/17/scottish-independence-oops-scenario</t>
  </si>
  <si>
    <t>http://www.theguardian.com/guardian-observer-style-guide-b</t>
  </si>
  <si>
    <t>http://www.theguardian.com/sustainable-business/sustainable-finance-where-next-open-thread</t>
  </si>
  <si>
    <t>http://www.theguardian.com/media/2014/feb/13/media-briefing-thursday-13-february</t>
  </si>
  <si>
    <t>http://www.theguardian.com/technology/2014/feb/12/bitcoin-exchanges-suspend-conversions-hacker-attack</t>
  </si>
  <si>
    <t>http://www.theguardian.com/sustainable-business/sustainable-finance-top-ten-tweeters-twitter</t>
  </si>
  <si>
    <t>http://www.theguardian.com/media/2014/feb/11/media-briefing-tuesday-11-february</t>
  </si>
  <si>
    <t>http://www.theguardian.com/technology/blog/2014/feb/11/app-purchase-stats-secret</t>
  </si>
  <si>
    <t>http://www.theguardian.com/technology/2014/feb/10/how-ransomware-turns-your-computer-bitcoin-miner-linkup</t>
  </si>
  <si>
    <t>http://www.theguardian.com/technology/2014/feb/10/cody-wilson-3d-gun-anarchist</t>
  </si>
  <si>
    <t>http://www.theguardian.com/media/2014/feb/07/media-briefing-friday-7-february</t>
  </si>
  <si>
    <t>http://www.theguardian.com/technology/2014/feb/06/apple-bans-another-bitcoin-app-from-iphones</t>
  </si>
  <si>
    <t>http://www.theguardian.com/media-network/media-network-blog/2014/feb/05/bitcoin-currency-retail-payment</t>
  </si>
  <si>
    <t>http://www.theguardian.com/technology/2014/feb/05/silk-roads-alleged-founder-indicted</t>
  </si>
  <si>
    <t>http://www.theguardian.com/technology/2014/jan/28/bitcoin-executive-resigns-money-laundering-silk-road-charlie-shrem</t>
  </si>
  <si>
    <t>http://www.theguardian.com/technology/2014/jan/28/self-driving-cars-irresistible-hackers-security-executive</t>
  </si>
  <si>
    <t>http://www.theguardian.com/technology/2014/jan/27/bitcoin-foundation-vice-chair-arrested-money-laundering</t>
  </si>
  <si>
    <t>http://www.theguardian.com/technology/blog/2014/jan/23/technology-links-newsbucket</t>
  </si>
  <si>
    <t>http://www.theguardian.com/technology/2014/jan/22/bitcloud-hackers-bitcoin-facebook-youtube-spotify</t>
  </si>
  <si>
    <t>http://www.theguardian.com/technology/2014/jan/21/ebay-clamps-down-on-bitcoin-sales-in-the-uk</t>
  </si>
  <si>
    <t>http://www.theguardian.com/technology/2014/jan/20/jamaican-bobsled-team-raises-dogecoin-winter-olympics</t>
  </si>
  <si>
    <t>http://www.theguardian.com/commentisfree/2014/jan/19/online-banking-high-street-labour-reforms</t>
  </si>
  <si>
    <t>http://www.theguardian.com/media/2014/jan/17/media-briefing-friday-17-january</t>
  </si>
  <si>
    <t>http://www.theguardian.com/technology/2014/jan/16/will-porn-com-bitcoin-app</t>
  </si>
  <si>
    <t>http://www.theguardian.com/technology/2014/jan/15/10-things-u-need-to-know-digital-payments</t>
  </si>
  <si>
    <t>http://www.theguardian.com/media/2014/jan/15/media-briefing-wednesday-15-january</t>
  </si>
  <si>
    <t>http://www.theguardian.com/music/2014/jan/10/cryptocurrency-coinye-bitcoin-kanye-west-50-cent</t>
  </si>
  <si>
    <t>http://www.theguardian.com/media/2014/jan/10/media-briefing-friday-10-january</t>
  </si>
  <si>
    <t>http://www.theguardian.com/business/2014/jan/08/sainsburys-claims-best-christmas-ever-as-mothercare-issues-profits-warning-business-live</t>
  </si>
  <si>
    <t>http://www.theguardian.com/technology/2014/jan/08/yahoo-malware-turned-europeans-computers-into-bitcoin-slaves</t>
  </si>
  <si>
    <t>http://www.theguardian.com/music/2014/jan/08/kanye-west-bitcoin-coinye-west-trademark</t>
  </si>
  <si>
    <t>http://www.theguardian.com/technology/2014/jan/07/biggest-celebrity-tech-endorsement-fails-michael-bay</t>
  </si>
  <si>
    <t>http://www.theguardian.com/technology/2014/jan/07/bitcoin-me-how-to-make-your-own-digital-currency</t>
  </si>
  <si>
    <t>http://www.theguardian.com/media/2014/jan/07/media-briefing-tuesday-7-january</t>
  </si>
  <si>
    <t>http://www.theguardian.com/technology/2014/jan/06/malaysian-central-bank-warns-against-bitcoin</t>
  </si>
  <si>
    <t>http://www.theguardian.com/technology/blog/2014/jan/06/electricity-solar-camera</t>
  </si>
  <si>
    <t>http://www.theguardian.com/technology/2014/jan/05/lost-year-new-technology-2013-gadgets</t>
  </si>
  <si>
    <t>http://www.theguardian.com/music/2014/jan/03/kanye-coinye-west-bitcoin-coinye-cryptocurrency</t>
  </si>
  <si>
    <t>http://www.theguardian.com/technology/2014/jan/02/technology-predictions-2014-smarter-cities-bigger-games-drones-tablets</t>
  </si>
  <si>
    <t>http://www.theguardian.com/money/2014/jan/01/money-corrupted-us-understand-worth</t>
  </si>
  <si>
    <t>http://www.theguardian.com/technology/2014/jan/01/tech-128-tor-vine-and-4g</t>
  </si>
  <si>
    <t>http://www.theguardian.com/technology/2013/dec/31/tech-128-silk-road-spotify-tinder</t>
  </si>
  <si>
    <t>http://www.theguardian.com/technology/2013/dec/30/tech-128-pewdiepie-ps4-self-driving-cars-raspberry-pi</t>
  </si>
  <si>
    <t>http://www.theguardian.com/lifeandstyle/2013/dec/29/selfies-twerking-words-really-mattered-2013</t>
  </si>
  <si>
    <t>http://www.theguardian.com/technology/2013/dec/29/google-robotics-us-military-boston-dynamics</t>
  </si>
  <si>
    <t>http://www.theguardian.com/technology/blog/2013/dec/25/merry-christmas-everyone</t>
  </si>
  <si>
    <t>http://www.theguardian.com/technology/2013/dec/24/tech-128-2013-was-the-year-of-the-dark-web-elon-musk-and-h-from-steps</t>
  </si>
  <si>
    <t>http://www.theguardian.com/media/2013/dec/23/media-briefing-monday-23-december</t>
  </si>
  <si>
    <t>http://www.theguardian.com/technology/2013/dec/23/tech-128-from-airbnb-to-crowdfunding-the-year-in-review</t>
  </si>
  <si>
    <t>http://www.theguardian.com/business/2013/dec/22/ten-things-i-hated-about-business-in-2013</t>
  </si>
  <si>
    <t>http://www.theguardian.com/lifeandstyle/2013/dec/21/lucy-mangan-great-year</t>
  </si>
  <si>
    <t>http://www.theguardian.com/sustainable-business/business-model-innovation-e-choupal-onemorepallet-sirum-alternative-marketplaces</t>
  </si>
  <si>
    <t>http://www.theguardian.com/advertising/digital-media-trends-2014-trends</t>
  </si>
  <si>
    <t>http://www.theguardian.com/technology/blog/2013/dec/19/mobile-internet-scale</t>
  </si>
  <si>
    <t>http://www.theguardian.com/business/2013/dec/18/uk-unemployment-bank-minutes-federal-reserve-business-live</t>
  </si>
  <si>
    <t>http://www.theguardian.com/technology/2013/dec/18/bitcoin-plummets-china-payment-processors-digital-cryptocurrency</t>
  </si>
  <si>
    <t>http://www.theguardian.com/media/2013/dec/17/media-briefing-tuesday-17-december</t>
  </si>
  <si>
    <t>http://www.theguardian.com/media-network/media-network-blog/2013/dec/17/internet-fragmentation-eugene-kaspersky</t>
  </si>
  <si>
    <t>http://www.theguardian.com/technology/blog/2013/dec/16/web-traffic-big-thing</t>
  </si>
  <si>
    <t>http://www.theguardian.com/science/2013/dec/16/geek-word-year-collins-dictionary-definition</t>
  </si>
  <si>
    <t>http://www.theguardian.com/commentisfree/2013/dec/15/sorry-stop-apologising-ian-martin</t>
  </si>
  <si>
    <t>http://www.theguardian.com/technology/blog/2013/dec/13/bitcoin-google-mooc</t>
  </si>
  <si>
    <t>http://www.theguardian.com/politics/2013/dec/12/george-osborne-andrew-tyrie-sketch</t>
  </si>
  <si>
    <t>http://www.theguardian.com/technology/gallery/2013/dec/12/christmas-gadget-gift-guide-for-the-bitcoin-millionaire-in-pictures</t>
  </si>
  <si>
    <t>http://www.theguardian.com/technology/2013/dec/11/ernst-young-warn-bitcoin-payment-problems</t>
  </si>
  <si>
    <t>http://www.theguardian.com/technology/2013/dec/10/apple-blocks-bitcoin-payments-on-secure-messaging-app-gliph</t>
  </si>
  <si>
    <t>http://www.theguardian.com/technology/2013/dec/09/recovering-stolen-bitcoin-sheep-marketplace-trading-digital-currency-money</t>
  </si>
  <si>
    <t>http://www.theguardian.com/world/2013/dec/09/internet-companies-demand-spying-overhaul-after-nsa-revelations-live-reaction</t>
  </si>
  <si>
    <t>http://www.theguardian.com/technology/blog/2013/dec/09/ios7-interface-marissa-mayer</t>
  </si>
  <si>
    <t>http://www.theguardian.com/commentisfree/2013/dec/08/peer-pressure-using-proper-names</t>
  </si>
  <si>
    <t>http://www.theguardian.com/business/2013/dec/08/china-cameron-export-drive-desperate</t>
  </si>
  <si>
    <t>http://www.theguardian.com/media/2013/dec/06/media-briefing-friday-6-december</t>
  </si>
  <si>
    <t>http://www.theguardian.com/technology/2013/dec/05/bitcoin-digital-currency-wall-street-strategist</t>
  </si>
  <si>
    <t>http://www.theguardian.com/technology/2013/dec/05/bitcoin-price-tumbles-chinese-central-bank-warning</t>
  </si>
  <si>
    <t>http://www.theguardian.com/technology/2013/dec/04/bitcoin-bubble-tulip-dutch-banker</t>
  </si>
  <si>
    <t>http://www.theguardian.com/technology/2013/dec/04/valve-joins-linux-steam-machine-gaming</t>
  </si>
  <si>
    <t>http://www.theguardian.com/tv-and-radio/tvandradioblog/2013/dec/04/good-wife-cbs-best-drama-tv</t>
  </si>
  <si>
    <t>http://www.theguardian.com/technology/blog/2013/dec/04/bitcoin-nexus-spreadsheet</t>
  </si>
  <si>
    <t>http://www.theguardian.com/world/2013/dec/03/person-of-year-2013-who-gets-your-vote</t>
  </si>
  <si>
    <t>http://www.theguardian.com/technology/2013/dec/03/online-drugs-marketplace-shut-down-bitcoin-hack-sheep</t>
  </si>
  <si>
    <t>http://www.theguardian.com/technology/blog/2013/dec/03/self-driving-cars-sweden-z30</t>
  </si>
  <si>
    <t>http://www.theguardian.com/technology/2013/dec/02/bitcoin-mining-malwarebytes-app-pc</t>
  </si>
  <si>
    <t>http://www.theguardian.com/media/2013/dec/02/media-briefing-monday-2-december</t>
  </si>
  <si>
    <t>http://www.theguardian.com/technology/blog/2013/dec/02/bitcoin-ipad-coding-google-patents</t>
  </si>
  <si>
    <t>http://www.theguardian.com/media/2013/nov/29/media-briefing-friday-29-november</t>
  </si>
  <si>
    <t>http://www.theguardian.com/technology/blog/2013/nov/29/bitcoin-cyanogen-samsung-benchmark</t>
  </si>
  <si>
    <t>http://www.theguardian.com/business/economics-blog/2013/nov/28/bitcoin-potential-weapon-mass-economic-destruction</t>
  </si>
  <si>
    <t>http://www.theguardian.com/technology/2013/nov/28/bitcoin-alternatives-future-currency-investments</t>
  </si>
  <si>
    <t>http://www.theguardian.com/commentisfree/2013/nov/28/most-valuable-thing-lost-computer-bitcoins</t>
  </si>
  <si>
    <t>http://www.theguardian.com/politics/2013/nov/28/boris-johnson-iq-intelligence-gordon-gekko</t>
  </si>
  <si>
    <t>http://www.theguardian.com/business/2013/nov/27/royal-mail-profits-double-as-mps-prepare-to-quiz-vince-cable-business-live</t>
  </si>
  <si>
    <t>http://www.theguardian.com/technology/2013/nov/27/hard-drive-bitcoin-landfill-site</t>
  </si>
  <si>
    <t>http://www.theguardian.com/technology/audio/2013/nov/27/podcast-tech-weekly-eli-horowitz</t>
  </si>
  <si>
    <t>http://www.theguardian.com/technology/blog/2013/nov/26/amazon-business-bitcoin</t>
  </si>
  <si>
    <t>http://www.theguardian.com/technology/2013/nov/25/where-can-you-use-bitcoins-brief-guide</t>
  </si>
  <si>
    <t>http://www.theguardian.com/technology/2013/nov/25/is-bitcoin-about-to-change-the-world-peer-to-peer-cryptocurrency-virtual-wallet</t>
  </si>
  <si>
    <t>http://www.theguardian.com/technology/2013/nov/25/majority-of-silk-roads-bitcoins-may-remain-unseized</t>
  </si>
  <si>
    <t>http://www.theguardian.com/media/2013/nov/25/media-briefing-monday-25-november</t>
  </si>
  <si>
    <t>http://www.theguardian.com/technology/2013/nov/22/virgin-galactic-bitcoin-space-flights-payment</t>
  </si>
  <si>
    <t>http://www.theguardian.com/media/2013/nov/22/media-briefing-friday-22-november</t>
  </si>
  <si>
    <t>http://www.theguardian.com/technology/2013/nov/21/silk-road-founder-held-without-bail</t>
  </si>
  <si>
    <t>http://www.theguardian.com/technology/2013/nov/21/us-police-force-pay-bitcoin-ransom-in-cryptolocker-malware-scam</t>
  </si>
  <si>
    <t>http://www.theguardian.com/media/2013/nov/21/media-briefing-thursday-21-november</t>
  </si>
  <si>
    <t>http://www.theguardian.com/media/2013/nov/19/media-briefing-tuesday-19-november</t>
  </si>
  <si>
    <t>http://www.theguardian.com/books/2013/nov/19/selfie-word-of-the-year-oed-olinguito-twerk</t>
  </si>
  <si>
    <t>http://www.theguardian.com/business/2013/nov/18/chinese-stocks-markets-surge-on-economic-reforms-business-live</t>
  </si>
  <si>
    <t>http://www.theguardian.com/technology/2013/nov/18/bitcoin-risks-rewards-senate-hearing-virtual-currency</t>
  </si>
  <si>
    <t>http://www.theguardian.com/commentisfree/2013/nov/18/bitcoin-senate-hearings-regulation</t>
  </si>
  <si>
    <t>http://www.theguardian.com/technology/2013/nov/18/filesharing-search-engine-tor-dark-web-bitcoin-newznab</t>
  </si>
  <si>
    <t>http://www.theguardian.com/technology/2013/nov/15/uk-faces-ransomware-cybercrime-attack</t>
  </si>
  <si>
    <t>http://www.theguardian.com/media/2013/nov/15/media-briefing-friday-15-november</t>
  </si>
  <si>
    <t>http://www.theguardian.com/technology/2013/nov/10/silk-road-internet-market-illegal-drugs-ross-ulbricht</t>
  </si>
  <si>
    <t>http://www.theguardian.com/technology/2013/nov/08/hackers-steal-1m-from-bitcoin-tradefortress-site</t>
  </si>
  <si>
    <t>http://www.theguardian.com/technology/blog/2013/nov/08/technology-links-newsbucket</t>
  </si>
  <si>
    <t>http://www.theguardian.com/technology/2013/nov/07/silk-road-20-resurrects-online-drugs-marketplace</t>
  </si>
  <si>
    <t>http://www.theguardian.com/technology/2013/nov/06/bitcoin-price-hits-all-time-high-of-269</t>
  </si>
  <si>
    <t>http://www.theguardian.com/technology/2013/nov/05/bitcoin-hijack-research-mining</t>
  </si>
  <si>
    <t>http://www.theguardian.com/news/datablog/interactive/2013/nov/04/bitcoin-how-does-work-cryptocurrency</t>
  </si>
  <si>
    <t>http://www.theguardian.com/travel/2013/nov/01/bitcoin-currency-for-travellers</t>
  </si>
  <si>
    <t>http://www.theguardian.com/commentisfree/2013/oct/30/digital-age-nostalgia-online-generation</t>
  </si>
  <si>
    <t>http://www.theguardian.com/technology/2013/oct/29/bitcoin-forgotten-currency-norway-oslo-home</t>
  </si>
  <si>
    <t>http://www.theguardian.com/media/2013/oct/24/media-briefing-thursday-24-october</t>
  </si>
  <si>
    <t>http://www.theguardian.com/technology/2013/oct/21/bitcoin-price-surges-to-post-crash-high</t>
  </si>
  <si>
    <t>http://www.theguardian.com/technology/2013/oct/18/silk-road-black-market-reloaded-closed</t>
  </si>
  <si>
    <t>http://www.theguardian.com/technology/2013/oct/15/silk-road-ross-ulbricht-alleged-mastermind</t>
  </si>
  <si>
    <t>http://www.theguardian.com/technology/2013/oct/09/silk-road-founder-new-york-charges</t>
  </si>
  <si>
    <t>http://www.theguardian.com/technology/blog/2013/oct/09/qualcomm-office-htc-silk-road</t>
  </si>
  <si>
    <t>http://www.theguardian.com/technology/2013/oct/08/silk-road-hack-suspicion-fbi-server</t>
  </si>
  <si>
    <t>http://www.theguardian.com/uk-news/2013/oct/08/silk-road-illegal-drugs-arrested-britain</t>
  </si>
  <si>
    <t>http://www.theguardian.com/technology/2013/oct/07/fbi-bitcoin-pranked-silk-road</t>
  </si>
  <si>
    <t>http://www.theguardian.com/technology/2013/oct/07/fbi-bitcoin-silk-road-ross-ulbricht</t>
  </si>
  <si>
    <t>http://www.theguardian.com/society/2013/oct/06/dark-net-drugs</t>
  </si>
  <si>
    <t>http://www.theguardian.com/technology/2013/oct/04/bitcoin-what-you-need-to-know-silk-road</t>
  </si>
  <si>
    <t>http://www.theguardian.com/media/2013/oct/04/media-briefing-friday-4-october</t>
  </si>
  <si>
    <t>http://www.theguardian.com/technology/2013/oct/03/five-stupid-things-dread-pirate-roberts-did-to-get-arrested</t>
  </si>
  <si>
    <t>http://www.theguardian.com/technology/2013/oct/03/bitcoin-price-silk-road-ulbricht-value</t>
  </si>
  <si>
    <t>http://www.theguardian.com/technology/2013/oct/03/silk-road-underground-market-closed-bitcoin</t>
  </si>
  <si>
    <t>http://www.theguardian.com/technology/2013/oct/02/bitcoin-silk-road-how-to-seize</t>
  </si>
  <si>
    <t>http://www.theguardian.com/technology/2013/oct/02/alleged-silk-road-website-founder-arrested-bitcoin</t>
  </si>
  <si>
    <t>http://www.theguardian.com/technology/blog/2013/oct/02/samsung-benchmark-makerbot-windows</t>
  </si>
  <si>
    <t>http://www.theguardian.com/news/oliver-burkeman-s-blog/2013/sep/27/cashless-society-spend-money-clinkle</t>
  </si>
  <si>
    <t>http://www.theguardian.com/technology/2013/sep/19/cullen-hoback-edward-snowden</t>
  </si>
  <si>
    <t>http://www.theguardian.com/technology/2013/sep/09/jake-davis-topiary-lulzsec-answers</t>
  </si>
  <si>
    <t>http://www.theguardian.com/technology/2013/sep/05/bitcoin-dealers-regulation-downing-street</t>
  </si>
  <si>
    <t>http://www.theguardian.com/technology/blog/2013/sep/03/htc-arrest-galaxy-mega-review</t>
  </si>
  <si>
    <t>http://www.theguardian.com/books/booksblog/2013/aug/28/twerk-geek-chic-oxford-dictionary</t>
  </si>
  <si>
    <t>http://www.theguardian.com/media/mediamonkeyblog/2013/aug/28/miley-cyrus-oxford-english-dictionary-twerking</t>
  </si>
  <si>
    <t>http://www.theguardian.com/technology/2013/aug/26/bitcoin-lobbyists-us-authorities-scrutiny</t>
  </si>
  <si>
    <t>http://www.theguardian.com/world/shortcuts/2013/aug/21/dread-pirate-roberts-silk-road</t>
  </si>
  <si>
    <t>http://www.theguardian.com/media/2013/aug/20/media-briefing-tuesday-20-august</t>
  </si>
  <si>
    <t>http://www.theguardian.com/technology/2013/aug/19/bitcoin-unit-of-account-germany</t>
  </si>
  <si>
    <t>http://www.theguardian.com/business/2013/aug/19/japanese-trade-deficit-balloons-on-weak-yen-live</t>
  </si>
  <si>
    <t>http://www.theguardian.com/technology/blog/2013/aug/16/blackberry-ubuntu-google-dell-iphone</t>
  </si>
  <si>
    <t>http://www.theguardian.com/technology/2013/aug/15/google-android-bitcoin-securerandom-vulnerability</t>
  </si>
  <si>
    <t>http://www.theguardian.com/technology/blog/2013/aug/15/bill-gates-bitcoin-twitter-google</t>
  </si>
  <si>
    <t>http://www.theguardian.com/media/2013/aug/13/media-briefing-tuesday-13-august</t>
  </si>
  <si>
    <t>http://www.theguardian.com/technology/blog/2013/aug/13/android</t>
  </si>
  <si>
    <t>http://www.theguardian.com/technology/blog/2013/aug/12/1</t>
  </si>
  <si>
    <t>http://www.theguardian.com/technology/blog/2013/aug/09/google-apple-ios7-maps-malda</t>
  </si>
  <si>
    <t>http://www.theguardian.com/media-network/partner-zone-infosecurity/market-for-vulnerability-data</t>
  </si>
  <si>
    <t>http://www.theguardian.com/technology/blog/2013/jul/31/cybercrime-bitcoin-heroin-brian-krebs</t>
  </si>
  <si>
    <t>http://www.theguardian.com/technology/2013/jul/31/thai-bitcoin-exchange-suspend-trading</t>
  </si>
  <si>
    <t>http://www.theguardian.com/technology/audio/2013/jul/31/podcast-tech-weekly-memoto-nexus</t>
  </si>
  <si>
    <t>http://www.theguardian.com/world/2013/jul/30/organised-crime-australia-economy-report</t>
  </si>
  <si>
    <t>http://www.theguardian.com/technology/2013/jul/24/bitcoin-alleged-ponzi-fraud</t>
  </si>
  <si>
    <t>http://www.theguardian.com/technology/blog/2013/jul/22/technology-links-newsbucket</t>
  </si>
  <si>
    <t>http://www.theguardian.com/technology/blog/2013/jul/10/bitcoin-silk-road-dea-google</t>
  </si>
  <si>
    <t>http://www.theguardian.com/technology/gamesblog/2013/jul/08/dragons-tale-mmorpg-gambling-bitcoin</t>
  </si>
  <si>
    <t>http://www.theguardian.com/technology/2013/jul/07/how-would-you-like-to-pay-bitcoin</t>
  </si>
  <si>
    <t>http://www.theguardian.com/science/political-science/2013/jul/05/bitcoin-virtual-currency</t>
  </si>
  <si>
    <t>http://www.theguardian.com/commentisfree/2013/jul/03/bitcoin-sells-out-winklevoss-twins</t>
  </si>
  <si>
    <t>http://www.theguardian.com/media/2013/jul/03/media-briefing-wednesday-3-july</t>
  </si>
  <si>
    <t>http://www.theguardian.com/technology/2013/jul/02/winklevoss-twins-launch-bitcoin-fund</t>
  </si>
  <si>
    <t>http://www.theguardian.com/commentisfree/2013/jul/01/closing-down-drugs-websites</t>
  </si>
  <si>
    <t>http://www.theguardian.com/technology/blog/2013/jul/01/bitcoin-virtual-fortune-crypto-currency</t>
  </si>
  <si>
    <t>http://www.theguardian.com/technology/2013/jun/25/bitcoin-successors-litecoin-freicoin</t>
  </si>
  <si>
    <t>http://www.theguardian.com/technology/shortcuts/2013/jun/23/britains-first-bitcoin-pub</t>
  </si>
  <si>
    <t>http://www.theguardian.com/technology/2013/jun/21/erase-your-digital-footprint</t>
  </si>
  <si>
    <t>http://www.theguardian.com/business/2013/jun/06/eurozone-crisis-ebc-rates-greece-imf</t>
  </si>
  <si>
    <t>http://www.theguardian.com/books/2013/jun/05/money-unauthorised-biography-martin-review</t>
  </si>
  <si>
    <t>http://www.theguardian.com/technology/blog/2013/jun/03/microsoft-ipad-pc-patents</t>
  </si>
  <si>
    <t>http://www.theguardian.com/commentisfree/2013/jun/02/pocket-money-serious-business</t>
  </si>
  <si>
    <t>http://www.theguardian.com/technology/blog/2013/may/31/google-p2p</t>
  </si>
  <si>
    <t>http://www.theguardian.com/commentisfree/2013/may/30/bitcoin-beyond-reach-of-government</t>
  </si>
  <si>
    <t>http://www.theguardian.com/technology/blog/2013/may/29/intel-hacking</t>
  </si>
  <si>
    <t>http://www.theguardian.com/business/2013/may/28/liberty-reserve-accused-money-laundering</t>
  </si>
  <si>
    <t>http://www.theguardian.com/technology/blog/2013/may/24/technology-links-newsbucket</t>
  </si>
  <si>
    <t>http://www.theguardian.com/business/2013/may/20/seamless-grubhub-merger</t>
  </si>
  <si>
    <t>http://www.theguardian.com/technology/2013/may/16/lulzsec-unanswered-questions</t>
  </si>
  <si>
    <t>http://www.theguardian.com/technology/2013/may/16/lulzsec-hackers-jailed-cyber-attacks</t>
  </si>
  <si>
    <t>http://www.theguardian.com/books/2013/may/12/drugs-web-revolution-power-review</t>
  </si>
  <si>
    <t>http://www.theguardian.com/technology/2013/may/09/3d-printed-guns-plans-state-department</t>
  </si>
  <si>
    <t>http://www.theguardian.com/technology/blog/2013/may/10/technology-links-newsbucket</t>
  </si>
  <si>
    <t>http://www.theguardian.com/media/2013/may/09/1</t>
  </si>
  <si>
    <t>http://www.theguardian.com/world/2013/may/06/3-handgun-fired-cody-wilson</t>
  </si>
  <si>
    <t>http://www.theguardian.com/technology/blog/2013/may/06/technology-links-newsbucket</t>
  </si>
  <si>
    <t>http://www.theguardian.com/technology/blog/2013/may/03/technology-links-newsbucket</t>
  </si>
  <si>
    <t>http://www.theguardian.com/books/2013/may/02/drugs-web-revolution-changing-world-high</t>
  </si>
  <si>
    <t>http://www.theguardian.com/technology/blog/2013/may/02/google-now-iphone-pirate-bay</t>
  </si>
  <si>
    <t>http://www.theguardian.com/theguardian/2013/apr/27/quiz-general-knowledge-guardian</t>
  </si>
  <si>
    <t>http://www.theguardian.com/technology/2013/apr/26/brewster-kahle-internet-archive</t>
  </si>
  <si>
    <t>http://www.theguardian.com/technology/2013/apr/26/bitcoins-gain-currency-in-berlin</t>
  </si>
  <si>
    <t>http://www.theguardian.com/technology/video/2013/apr/26/bitcoin-currency-moves-offline-berlin-video</t>
  </si>
  <si>
    <t>http://www.theguardian.com/commentisfree/2013/apr/19/unthinkable-cheese-based-economy</t>
  </si>
  <si>
    <t>http://www.theguardian.com/society/2013/apr/18/drug-users-taken-advantage-sexually</t>
  </si>
  <si>
    <t>http://www.theguardian.com/world/2013/apr/18/internet-drug-dealing-survey</t>
  </si>
  <si>
    <t>http://www.theguardian.com/media/2013/apr/18/1</t>
  </si>
  <si>
    <t>http://www.theguardian.com/commentisfree/2013/apr/16/gold-not-so-precious-metal</t>
  </si>
  <si>
    <t>http://www.theguardian.com/commentisfree/2013/apr/16/gold-price-fall-bad-omen</t>
  </si>
  <si>
    <t>http://www.theguardian.com/technology/shortcuts/2013/apr/14/winklevoss-twins-bitcoin-millionaires</t>
  </si>
  <si>
    <t>http://www.theguardian.com/commentisfree/2013/apr/14/virtual-economies-digital-money-talks</t>
  </si>
  <si>
    <t>http://www.theguardian.com/theobserver/2013/apr/14/for-the-record-corrections</t>
  </si>
  <si>
    <t>http://www.theguardian.com/business/2013/apr/12/eurozone-crisis-live-cameron-merkel-eurogroup</t>
  </si>
  <si>
    <t>http://www.theguardian.com/media/2013/apr/12/media-briefing-friday-12-april</t>
  </si>
  <si>
    <t>http://www.theguardian.com/technology/blog/2013/apr/12/technology-links-newsbucket</t>
  </si>
  <si>
    <t>http://www.theguardian.com/technology/2013/apr/11/bitcoin-exchange-halts-trade-value</t>
  </si>
  <si>
    <t>http://www.theguardian.com/technology/blog/2013/apr/11/technology-links-newsbucket</t>
  </si>
  <si>
    <t>http://www.theguardian.com/technology/2013/apr/10/bitcoin-not-real-currency-cowrie</t>
  </si>
  <si>
    <t>http://www.theguardian.com/technology/2013/apr/10/bitcoin-new-high-losing-160</t>
  </si>
  <si>
    <t>http://www.theguardian.com/technology/blog/2013/apr/09/technology-links-newsbucket</t>
  </si>
  <si>
    <t>http://www.theguardian.com/technology/blog/2013/apr/08/technology-links-newsbucket</t>
  </si>
  <si>
    <t>http://www.theguardian.com/technology/2013/apr/07/bitcoin-scares-banks-governments</t>
  </si>
  <si>
    <t>http://www.theguardian.com/theguardian/2013/apr/04/corrections-and-clarifications</t>
  </si>
  <si>
    <t>http://www.theguardian.com/business/poll/2013/apr/04/bitcoin-boom-bubble</t>
  </si>
  <si>
    <t>http://www.theguardian.com/media/2013/apr/04/1</t>
  </si>
  <si>
    <t>http://www.theguardian.com/technology/blog/2013/apr/04/technology-links-newsbucket</t>
  </si>
  <si>
    <t>http://www.theguardian.com/commentisfree/2013/apr/03/bitcoin-currency-bubble-crash-not-rocking-financial-markets</t>
  </si>
  <si>
    <t>http://www.theguardian.com/technology/2013/apr/03/bitcoin-reaches-record-high-currency</t>
  </si>
  <si>
    <t>http://www.theguardian.com/technology/blog/2013/apr/01/technology-links-newsbucket</t>
  </si>
  <si>
    <t>http://www.theguardian.com/technology/blog/2013/mar/28/copyright-wars-internet</t>
  </si>
  <si>
    <t>http://www.theguardian.com/technology/video/2013/mar/22/bitcoin-currency-video</t>
  </si>
  <si>
    <t>http://www.theguardian.com/world/2013/mar/22/silk-road-online-drug-marketplace</t>
  </si>
  <si>
    <t>http://www.theguardian.com/business/2013/mar/04/bitcoin-currency-of-vice</t>
  </si>
  <si>
    <t>Sentiment_Title_Cumulative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</si>
</sst>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1"/>
          <c:order val="1"/>
          <c:tx>
            <c:strRef>
              <c:f>datum_fnp_bitcoin.csv!$N$1</c:f>
              <c:strCache>
                <c:ptCount val="1"/>
                <c:pt idx="0">
                  <c:v>Weighted Price</c:v>
                </c:pt>
              </c:strCache>
            </c:strRef>
          </c:tx>
          <c:spPr>
            <a:ln w="38100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datum_fnp_bitcoin.csv!$A$2:$A$245</c:f>
              <c:numCache>
                <c:formatCode>m/d/yy</c:formatCode>
                <c:ptCount val="244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datum_fnp_bitcoin.csv!$N$2:$N$245</c:f>
              <c:numCache>
                <c:formatCode>General</c:formatCode>
                <c:ptCount val="244"/>
                <c:pt idx="0">
                  <c:v>35.47</c:v>
                </c:pt>
                <c:pt idx="1">
                  <c:v>70.65000000000001</c:v>
                </c:pt>
                <c:pt idx="2">
                  <c:v>70.65000000000001</c:v>
                </c:pt>
                <c:pt idx="3">
                  <c:v>87.41</c:v>
                </c:pt>
                <c:pt idx="4">
                  <c:v>100.04</c:v>
                </c:pt>
                <c:pt idx="5">
                  <c:v>127.89</c:v>
                </c:pt>
                <c:pt idx="6">
                  <c:v>127.89</c:v>
                </c:pt>
                <c:pt idx="7">
                  <c:v>131.61</c:v>
                </c:pt>
                <c:pt idx="8">
                  <c:v>131.61</c:v>
                </c:pt>
                <c:pt idx="9">
                  <c:v>131.61</c:v>
                </c:pt>
                <c:pt idx="10">
                  <c:v>131.61</c:v>
                </c:pt>
                <c:pt idx="11">
                  <c:v>142.16</c:v>
                </c:pt>
                <c:pt idx="12">
                  <c:v>181.49</c:v>
                </c:pt>
                <c:pt idx="13">
                  <c:v>214.67</c:v>
                </c:pt>
                <c:pt idx="14">
                  <c:v>184.65</c:v>
                </c:pt>
                <c:pt idx="15">
                  <c:v>184.65</c:v>
                </c:pt>
                <c:pt idx="16">
                  <c:v>158.93</c:v>
                </c:pt>
                <c:pt idx="17">
                  <c:v>158.93</c:v>
                </c:pt>
                <c:pt idx="18">
                  <c:v>85.57</c:v>
                </c:pt>
                <c:pt idx="19">
                  <c:v>85.57</c:v>
                </c:pt>
                <c:pt idx="20">
                  <c:v>85.57</c:v>
                </c:pt>
                <c:pt idx="21">
                  <c:v>110.21</c:v>
                </c:pt>
                <c:pt idx="22">
                  <c:v>97.41</c:v>
                </c:pt>
                <c:pt idx="23">
                  <c:v>97.41</c:v>
                </c:pt>
                <c:pt idx="24">
                  <c:v>65.33</c:v>
                </c:pt>
                <c:pt idx="25">
                  <c:v>65.33</c:v>
                </c:pt>
                <c:pt idx="26">
                  <c:v>97.38</c:v>
                </c:pt>
                <c:pt idx="27">
                  <c:v>97.38</c:v>
                </c:pt>
                <c:pt idx="28">
                  <c:v>97.38</c:v>
                </c:pt>
                <c:pt idx="29">
                  <c:v>119.43</c:v>
                </c:pt>
                <c:pt idx="30">
                  <c:v>132.25</c:v>
                </c:pt>
                <c:pt idx="31">
                  <c:v>132.25</c:v>
                </c:pt>
                <c:pt idx="32">
                  <c:v>132.25</c:v>
                </c:pt>
                <c:pt idx="33">
                  <c:v>131.18</c:v>
                </c:pt>
                <c:pt idx="34">
                  <c:v>106.49</c:v>
                </c:pt>
                <c:pt idx="35">
                  <c:v>106.49</c:v>
                </c:pt>
                <c:pt idx="36">
                  <c:v>91.3</c:v>
                </c:pt>
                <c:pt idx="37">
                  <c:v>117.32</c:v>
                </c:pt>
                <c:pt idx="38">
                  <c:v>117.32</c:v>
                </c:pt>
                <c:pt idx="39">
                  <c:v>111.66</c:v>
                </c:pt>
                <c:pt idx="40">
                  <c:v>118.03</c:v>
                </c:pt>
                <c:pt idx="41">
                  <c:v>118.03</c:v>
                </c:pt>
                <c:pt idx="42">
                  <c:v>114.6</c:v>
                </c:pt>
                <c:pt idx="43">
                  <c:v>115.44</c:v>
                </c:pt>
                <c:pt idx="44">
                  <c:v>115.44</c:v>
                </c:pt>
                <c:pt idx="45">
                  <c:v>122.31</c:v>
                </c:pt>
                <c:pt idx="46">
                  <c:v>129.85</c:v>
                </c:pt>
                <c:pt idx="47">
                  <c:v>127.98</c:v>
                </c:pt>
                <c:pt idx="48">
                  <c:v>130.37</c:v>
                </c:pt>
                <c:pt idx="49">
                  <c:v>129.41</c:v>
                </c:pt>
                <c:pt idx="50">
                  <c:v>128.15</c:v>
                </c:pt>
                <c:pt idx="51">
                  <c:v>121.96</c:v>
                </c:pt>
                <c:pt idx="52">
                  <c:v>119.01</c:v>
                </c:pt>
                <c:pt idx="53">
                  <c:v>121.46</c:v>
                </c:pt>
                <c:pt idx="54">
                  <c:v>119.68</c:v>
                </c:pt>
                <c:pt idx="55">
                  <c:v>111.34</c:v>
                </c:pt>
                <c:pt idx="56">
                  <c:v>107.49</c:v>
                </c:pt>
                <c:pt idx="57">
                  <c:v>104.15</c:v>
                </c:pt>
                <c:pt idx="58">
                  <c:v>91.24</c:v>
                </c:pt>
                <c:pt idx="59">
                  <c:v>91.24</c:v>
                </c:pt>
                <c:pt idx="60">
                  <c:v>90.03</c:v>
                </c:pt>
                <c:pt idx="61">
                  <c:v>83.18000000000001</c:v>
                </c:pt>
                <c:pt idx="62">
                  <c:v>83.18000000000001</c:v>
                </c:pt>
                <c:pt idx="63">
                  <c:v>71.11</c:v>
                </c:pt>
                <c:pt idx="64">
                  <c:v>70.26</c:v>
                </c:pt>
                <c:pt idx="65">
                  <c:v>76.96</c:v>
                </c:pt>
                <c:pt idx="66">
                  <c:v>82.4</c:v>
                </c:pt>
                <c:pt idx="67">
                  <c:v>91.45</c:v>
                </c:pt>
                <c:pt idx="68">
                  <c:v>94.31</c:v>
                </c:pt>
                <c:pt idx="69">
                  <c:v>103.81</c:v>
                </c:pt>
                <c:pt idx="70">
                  <c:v>108.03</c:v>
                </c:pt>
                <c:pt idx="71">
                  <c:v>108.03</c:v>
                </c:pt>
                <c:pt idx="72">
                  <c:v>108.03</c:v>
                </c:pt>
                <c:pt idx="73">
                  <c:v>105.07</c:v>
                </c:pt>
                <c:pt idx="74">
                  <c:v>103.21</c:v>
                </c:pt>
                <c:pt idx="75">
                  <c:v>106.09</c:v>
                </c:pt>
                <c:pt idx="76">
                  <c:v>107.38</c:v>
                </c:pt>
                <c:pt idx="77">
                  <c:v>107.38</c:v>
                </c:pt>
                <c:pt idx="78">
                  <c:v>111.08</c:v>
                </c:pt>
                <c:pt idx="79">
                  <c:v>111.08</c:v>
                </c:pt>
                <c:pt idx="80">
                  <c:v>109.71</c:v>
                </c:pt>
                <c:pt idx="81">
                  <c:v>118.4</c:v>
                </c:pt>
                <c:pt idx="82">
                  <c:v>118.4</c:v>
                </c:pt>
                <c:pt idx="83">
                  <c:v>120.78</c:v>
                </c:pt>
                <c:pt idx="84">
                  <c:v>122.83</c:v>
                </c:pt>
                <c:pt idx="85">
                  <c:v>121.29</c:v>
                </c:pt>
                <c:pt idx="86">
                  <c:v>129.71</c:v>
                </c:pt>
                <c:pt idx="87">
                  <c:v>129.71</c:v>
                </c:pt>
                <c:pt idx="88">
                  <c:v>145.23</c:v>
                </c:pt>
                <c:pt idx="89">
                  <c:v>131.9</c:v>
                </c:pt>
                <c:pt idx="90">
                  <c:v>131.8</c:v>
                </c:pt>
                <c:pt idx="91">
                  <c:v>136.34</c:v>
                </c:pt>
                <c:pt idx="92">
                  <c:v>138.75</c:v>
                </c:pt>
                <c:pt idx="93">
                  <c:v>124.76</c:v>
                </c:pt>
                <c:pt idx="94">
                  <c:v>124.76</c:v>
                </c:pt>
                <c:pt idx="95">
                  <c:v>127.35</c:v>
                </c:pt>
                <c:pt idx="96">
                  <c:v>127.35</c:v>
                </c:pt>
                <c:pt idx="97">
                  <c:v>127.35</c:v>
                </c:pt>
                <c:pt idx="98">
                  <c:v>127.35</c:v>
                </c:pt>
                <c:pt idx="99">
                  <c:v>134.82</c:v>
                </c:pt>
                <c:pt idx="100">
                  <c:v>134.82</c:v>
                </c:pt>
                <c:pt idx="101">
                  <c:v>136.48</c:v>
                </c:pt>
                <c:pt idx="102">
                  <c:v>137.17</c:v>
                </c:pt>
                <c:pt idx="103">
                  <c:v>137.17</c:v>
                </c:pt>
                <c:pt idx="104">
                  <c:v>136.68</c:v>
                </c:pt>
                <c:pt idx="105">
                  <c:v>136.68</c:v>
                </c:pt>
                <c:pt idx="106">
                  <c:v>139.28</c:v>
                </c:pt>
                <c:pt idx="107">
                  <c:v>139.28</c:v>
                </c:pt>
                <c:pt idx="108">
                  <c:v>154.33</c:v>
                </c:pt>
                <c:pt idx="109">
                  <c:v>163.37</c:v>
                </c:pt>
                <c:pt idx="110">
                  <c:v>191.65</c:v>
                </c:pt>
                <c:pt idx="111">
                  <c:v>203.07</c:v>
                </c:pt>
                <c:pt idx="112">
                  <c:v>211.27</c:v>
                </c:pt>
                <c:pt idx="113">
                  <c:v>210.99</c:v>
                </c:pt>
                <c:pt idx="114">
                  <c:v>212.87</c:v>
                </c:pt>
                <c:pt idx="115">
                  <c:v>230.53</c:v>
                </c:pt>
                <c:pt idx="116">
                  <c:v>245.83</c:v>
                </c:pt>
                <c:pt idx="117">
                  <c:v>263.03</c:v>
                </c:pt>
                <c:pt idx="118">
                  <c:v>296.95</c:v>
                </c:pt>
                <c:pt idx="119">
                  <c:v>337.79</c:v>
                </c:pt>
                <c:pt idx="120">
                  <c:v>337.79</c:v>
                </c:pt>
                <c:pt idx="121">
                  <c:v>326.25</c:v>
                </c:pt>
                <c:pt idx="122">
                  <c:v>436.34</c:v>
                </c:pt>
                <c:pt idx="123">
                  <c:v>436.34</c:v>
                </c:pt>
                <c:pt idx="124">
                  <c:v>631.04</c:v>
                </c:pt>
                <c:pt idx="125">
                  <c:v>631.04</c:v>
                </c:pt>
                <c:pt idx="126">
                  <c:v>631.04</c:v>
                </c:pt>
                <c:pt idx="127">
                  <c:v>631.04</c:v>
                </c:pt>
                <c:pt idx="128">
                  <c:v>697.19</c:v>
                </c:pt>
                <c:pt idx="129">
                  <c:v>697.19</c:v>
                </c:pt>
                <c:pt idx="130">
                  <c:v>700.39</c:v>
                </c:pt>
                <c:pt idx="131">
                  <c:v>700.39</c:v>
                </c:pt>
                <c:pt idx="132">
                  <c:v>700.39</c:v>
                </c:pt>
                <c:pt idx="133">
                  <c:v>752.2</c:v>
                </c:pt>
                <c:pt idx="134">
                  <c:v>752.2</c:v>
                </c:pt>
                <c:pt idx="135">
                  <c:v>812.21</c:v>
                </c:pt>
                <c:pt idx="136">
                  <c:v>812.21</c:v>
                </c:pt>
                <c:pt idx="137">
                  <c:v>812.21</c:v>
                </c:pt>
                <c:pt idx="138">
                  <c:v>812.21</c:v>
                </c:pt>
                <c:pt idx="139">
                  <c:v>894.89</c:v>
                </c:pt>
                <c:pt idx="140">
                  <c:v>1000.4</c:v>
                </c:pt>
                <c:pt idx="141">
                  <c:v>1000.4</c:v>
                </c:pt>
                <c:pt idx="142">
                  <c:v>1000.4</c:v>
                </c:pt>
                <c:pt idx="143">
                  <c:v>1148.11</c:v>
                </c:pt>
                <c:pt idx="144">
                  <c:v>1148.11</c:v>
                </c:pt>
                <c:pt idx="145">
                  <c:v>1148.11</c:v>
                </c:pt>
                <c:pt idx="146">
                  <c:v>1148.11</c:v>
                </c:pt>
                <c:pt idx="147">
                  <c:v>1163.49</c:v>
                </c:pt>
                <c:pt idx="148">
                  <c:v>1163.49</c:v>
                </c:pt>
                <c:pt idx="149">
                  <c:v>1059.16</c:v>
                </c:pt>
                <c:pt idx="150">
                  <c:v>1059.16</c:v>
                </c:pt>
                <c:pt idx="151">
                  <c:v>1059.16</c:v>
                </c:pt>
                <c:pt idx="152">
                  <c:v>1131.45</c:v>
                </c:pt>
                <c:pt idx="153">
                  <c:v>1131.45</c:v>
                </c:pt>
                <c:pt idx="154">
                  <c:v>1131.45</c:v>
                </c:pt>
                <c:pt idx="155">
                  <c:v>1192.75</c:v>
                </c:pt>
                <c:pt idx="156">
                  <c:v>1192.75</c:v>
                </c:pt>
                <c:pt idx="157">
                  <c:v>1192.75</c:v>
                </c:pt>
                <c:pt idx="158">
                  <c:v>1192.75</c:v>
                </c:pt>
                <c:pt idx="159">
                  <c:v>1065.91</c:v>
                </c:pt>
                <c:pt idx="160">
                  <c:v>1065.91</c:v>
                </c:pt>
                <c:pt idx="161">
                  <c:v>948.05</c:v>
                </c:pt>
                <c:pt idx="162">
                  <c:v>738.17</c:v>
                </c:pt>
                <c:pt idx="163">
                  <c:v>738.17</c:v>
                </c:pt>
                <c:pt idx="164">
                  <c:v>888.07</c:v>
                </c:pt>
                <c:pt idx="165">
                  <c:v>888.07</c:v>
                </c:pt>
                <c:pt idx="166">
                  <c:v>888.07</c:v>
                </c:pt>
                <c:pt idx="167">
                  <c:v>983.13</c:v>
                </c:pt>
                <c:pt idx="168">
                  <c:v>946.2</c:v>
                </c:pt>
                <c:pt idx="169">
                  <c:v>886.34</c:v>
                </c:pt>
                <c:pt idx="170">
                  <c:v>886.34</c:v>
                </c:pt>
                <c:pt idx="171">
                  <c:v>931.0599999999999</c:v>
                </c:pt>
                <c:pt idx="172">
                  <c:v>876.87</c:v>
                </c:pt>
                <c:pt idx="173">
                  <c:v>796.07</c:v>
                </c:pt>
                <c:pt idx="174">
                  <c:v>796.07</c:v>
                </c:pt>
                <c:pt idx="175">
                  <c:v>722.7</c:v>
                </c:pt>
                <c:pt idx="176">
                  <c:v>722.7</c:v>
                </c:pt>
                <c:pt idx="177">
                  <c:v>565.51</c:v>
                </c:pt>
                <c:pt idx="178">
                  <c:v>565.51</c:v>
                </c:pt>
                <c:pt idx="179">
                  <c:v>654.75</c:v>
                </c:pt>
                <c:pt idx="180">
                  <c:v>698.39</c:v>
                </c:pt>
                <c:pt idx="181">
                  <c:v>698.39</c:v>
                </c:pt>
                <c:pt idx="182">
                  <c:v>647.89</c:v>
                </c:pt>
                <c:pt idx="183">
                  <c:v>661.14</c:v>
                </c:pt>
                <c:pt idx="184">
                  <c:v>677.3099999999999</c:v>
                </c:pt>
                <c:pt idx="185">
                  <c:v>677.3099999999999</c:v>
                </c:pt>
                <c:pt idx="186">
                  <c:v>698.73</c:v>
                </c:pt>
                <c:pt idx="187">
                  <c:v>696.19</c:v>
                </c:pt>
                <c:pt idx="188">
                  <c:v>773.8099999999999</c:v>
                </c:pt>
                <c:pt idx="189">
                  <c:v>773.8099999999999</c:v>
                </c:pt>
                <c:pt idx="190">
                  <c:v>803.25</c:v>
                </c:pt>
                <c:pt idx="191">
                  <c:v>796.36</c:v>
                </c:pt>
                <c:pt idx="192">
                  <c:v>805.33</c:v>
                </c:pt>
                <c:pt idx="193">
                  <c:v>805.33</c:v>
                </c:pt>
                <c:pt idx="194">
                  <c:v>846.22</c:v>
                </c:pt>
                <c:pt idx="195">
                  <c:v>867.42</c:v>
                </c:pt>
                <c:pt idx="196">
                  <c:v>973.0</c:v>
                </c:pt>
                <c:pt idx="197">
                  <c:v>1024.76</c:v>
                </c:pt>
                <c:pt idx="198">
                  <c:v>1024.76</c:v>
                </c:pt>
                <c:pt idx="199">
                  <c:v>960.7</c:v>
                </c:pt>
                <c:pt idx="200">
                  <c:v>960.7</c:v>
                </c:pt>
                <c:pt idx="201">
                  <c:v>960.7</c:v>
                </c:pt>
                <c:pt idx="202">
                  <c:v>919.57</c:v>
                </c:pt>
                <c:pt idx="203">
                  <c:v>919.57</c:v>
                </c:pt>
                <c:pt idx="204">
                  <c:v>919.57</c:v>
                </c:pt>
                <c:pt idx="205">
                  <c:v>934.11</c:v>
                </c:pt>
                <c:pt idx="206">
                  <c:v>934.11</c:v>
                </c:pt>
                <c:pt idx="207">
                  <c:v>948.18</c:v>
                </c:pt>
                <c:pt idx="208">
                  <c:v>948.18</c:v>
                </c:pt>
                <c:pt idx="209">
                  <c:v>928.78</c:v>
                </c:pt>
                <c:pt idx="210">
                  <c:v>894.83</c:v>
                </c:pt>
                <c:pt idx="211">
                  <c:v>934.25</c:v>
                </c:pt>
                <c:pt idx="212">
                  <c:v>959.51</c:v>
                </c:pt>
                <c:pt idx="213">
                  <c:v>962.88</c:v>
                </c:pt>
                <c:pt idx="214">
                  <c:v>949.18</c:v>
                </c:pt>
                <c:pt idx="215">
                  <c:v>948.23</c:v>
                </c:pt>
                <c:pt idx="216">
                  <c:v>972.63</c:v>
                </c:pt>
                <c:pt idx="217">
                  <c:v>941.52</c:v>
                </c:pt>
                <c:pt idx="218">
                  <c:v>941.52</c:v>
                </c:pt>
                <c:pt idx="219">
                  <c:v>911.77</c:v>
                </c:pt>
                <c:pt idx="220">
                  <c:v>911.77</c:v>
                </c:pt>
                <c:pt idx="221">
                  <c:v>845.67</c:v>
                </c:pt>
                <c:pt idx="222">
                  <c:v>729.09</c:v>
                </c:pt>
                <c:pt idx="223">
                  <c:v>604.78</c:v>
                </c:pt>
                <c:pt idx="224">
                  <c:v>604.78</c:v>
                </c:pt>
                <c:pt idx="225">
                  <c:v>570.85</c:v>
                </c:pt>
                <c:pt idx="226">
                  <c:v>570.85</c:v>
                </c:pt>
                <c:pt idx="227">
                  <c:v>542.38</c:v>
                </c:pt>
                <c:pt idx="228">
                  <c:v>542.38</c:v>
                </c:pt>
                <c:pt idx="229">
                  <c:v>494.68</c:v>
                </c:pt>
                <c:pt idx="230">
                  <c:v>494.68</c:v>
                </c:pt>
                <c:pt idx="231">
                  <c:v>379.15</c:v>
                </c:pt>
                <c:pt idx="232">
                  <c:v>319.37</c:v>
                </c:pt>
                <c:pt idx="233">
                  <c:v>285.42</c:v>
                </c:pt>
                <c:pt idx="234">
                  <c:v>285.42</c:v>
                </c:pt>
                <c:pt idx="235">
                  <c:v>285.42</c:v>
                </c:pt>
                <c:pt idx="236">
                  <c:v>285.42</c:v>
                </c:pt>
                <c:pt idx="237">
                  <c:v>160.23</c:v>
                </c:pt>
                <c:pt idx="238">
                  <c:v>119.34</c:v>
                </c:pt>
                <c:pt idx="239">
                  <c:v>185.96</c:v>
                </c:pt>
                <c:pt idx="240">
                  <c:v>122.73</c:v>
                </c:pt>
                <c:pt idx="241">
                  <c:v>122.73</c:v>
                </c:pt>
                <c:pt idx="242">
                  <c:v>122.73</c:v>
                </c:pt>
                <c:pt idx="243">
                  <c:v>122.73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2098625880"/>
        <c:axId val="-2101566520"/>
      </c:lineChart>
      <c:lineChart>
        <c:grouping val="standard"/>
        <c:varyColors val="0"/>
        <c:ser>
          <c:idx val="1"/>
          <c:order val="0"/>
          <c:tx>
            <c:strRef>
              <c:f>datum_fnp_bitcoin.csv!$D$1</c:f>
              <c:strCache>
                <c:ptCount val="1"/>
                <c:pt idx="0">
                  <c:v>Sentiment_Title_Cumulative</c:v>
                </c:pt>
              </c:strCache>
            </c:strRef>
          </c:tx>
          <c:spPr>
            <a:ln w="38100" cmpd="sng"/>
          </c:spPr>
          <c:marker>
            <c:symbol val="none"/>
          </c:marker>
          <c:cat>
            <c:numRef>
              <c:f>datum_fnp_bitcoin.csv!$A$2:$A$245</c:f>
              <c:numCache>
                <c:formatCode>m/d/yy</c:formatCode>
                <c:ptCount val="244"/>
                <c:pt idx="0">
                  <c:v>39875.0</c:v>
                </c:pt>
                <c:pt idx="1">
                  <c:v>39893.0</c:v>
                </c:pt>
                <c:pt idx="2">
                  <c:v>39893.0</c:v>
                </c:pt>
                <c:pt idx="3">
                  <c:v>39899.0</c:v>
                </c:pt>
                <c:pt idx="4">
                  <c:v>39903.0</c:v>
                </c:pt>
                <c:pt idx="5">
                  <c:v>39905.0</c:v>
                </c:pt>
                <c:pt idx="6">
                  <c:v>39905.0</c:v>
                </c:pt>
                <c:pt idx="7">
                  <c:v>39906.0</c:v>
                </c:pt>
                <c:pt idx="8">
                  <c:v>39906.0</c:v>
                </c:pt>
                <c:pt idx="9">
                  <c:v>39906.0</c:v>
                </c:pt>
                <c:pt idx="10">
                  <c:v>39906.0</c:v>
                </c:pt>
                <c:pt idx="11">
                  <c:v>39908.0</c:v>
                </c:pt>
                <c:pt idx="12">
                  <c:v>39910.0</c:v>
                </c:pt>
                <c:pt idx="13">
                  <c:v>39911.0</c:v>
                </c:pt>
                <c:pt idx="14">
                  <c:v>39912.0</c:v>
                </c:pt>
                <c:pt idx="15">
                  <c:v>39912.0</c:v>
                </c:pt>
                <c:pt idx="16">
                  <c:v>39913.0</c:v>
                </c:pt>
                <c:pt idx="17">
                  <c:v>39913.0</c:v>
                </c:pt>
                <c:pt idx="18">
                  <c:v>39914.0</c:v>
                </c:pt>
                <c:pt idx="19">
                  <c:v>39914.0</c:v>
                </c:pt>
                <c:pt idx="20">
                  <c:v>39914.0</c:v>
                </c:pt>
                <c:pt idx="21">
                  <c:v>39915.0</c:v>
                </c:pt>
                <c:pt idx="22">
                  <c:v>39916.0</c:v>
                </c:pt>
                <c:pt idx="23">
                  <c:v>39916.0</c:v>
                </c:pt>
                <c:pt idx="24">
                  <c:v>39918.0</c:v>
                </c:pt>
                <c:pt idx="25">
                  <c:v>39918.0</c:v>
                </c:pt>
                <c:pt idx="26">
                  <c:v>39920.0</c:v>
                </c:pt>
                <c:pt idx="27">
                  <c:v>39920.0</c:v>
                </c:pt>
                <c:pt idx="28">
                  <c:v>39920.0</c:v>
                </c:pt>
                <c:pt idx="29">
                  <c:v>39921.0</c:v>
                </c:pt>
                <c:pt idx="30">
                  <c:v>39928.0</c:v>
                </c:pt>
                <c:pt idx="31">
                  <c:v>39928.0</c:v>
                </c:pt>
                <c:pt idx="32">
                  <c:v>39928.0</c:v>
                </c:pt>
                <c:pt idx="33">
                  <c:v>39929.0</c:v>
                </c:pt>
                <c:pt idx="34">
                  <c:v>39934.0</c:v>
                </c:pt>
                <c:pt idx="35">
                  <c:v>39934.0</c:v>
                </c:pt>
                <c:pt idx="36">
                  <c:v>39935.0</c:v>
                </c:pt>
                <c:pt idx="37">
                  <c:v>39938.0</c:v>
                </c:pt>
                <c:pt idx="38">
                  <c:v>39938.0</c:v>
                </c:pt>
                <c:pt idx="39">
                  <c:v>39941.0</c:v>
                </c:pt>
                <c:pt idx="40">
                  <c:v>39942.0</c:v>
                </c:pt>
                <c:pt idx="41">
                  <c:v>39942.0</c:v>
                </c:pt>
                <c:pt idx="42">
                  <c:v>39944.0</c:v>
                </c:pt>
                <c:pt idx="43">
                  <c:v>39948.0</c:v>
                </c:pt>
                <c:pt idx="44">
                  <c:v>39948.0</c:v>
                </c:pt>
                <c:pt idx="45">
                  <c:v>39952.0</c:v>
                </c:pt>
                <c:pt idx="46">
                  <c:v>39956.0</c:v>
                </c:pt>
                <c:pt idx="47">
                  <c:v>39960.0</c:v>
                </c:pt>
                <c:pt idx="48">
                  <c:v>39961.0</c:v>
                </c:pt>
                <c:pt idx="49">
                  <c:v>39962.0</c:v>
                </c:pt>
                <c:pt idx="50">
                  <c:v>39963.0</c:v>
                </c:pt>
                <c:pt idx="51">
                  <c:v>39965.0</c:v>
                </c:pt>
                <c:pt idx="52">
                  <c:v>39966.0</c:v>
                </c:pt>
                <c:pt idx="53">
                  <c:v>39968.0</c:v>
                </c:pt>
                <c:pt idx="54">
                  <c:v>39969.0</c:v>
                </c:pt>
                <c:pt idx="55">
                  <c:v>39984.0</c:v>
                </c:pt>
                <c:pt idx="56">
                  <c:v>39986.0</c:v>
                </c:pt>
                <c:pt idx="57">
                  <c:v>39988.0</c:v>
                </c:pt>
                <c:pt idx="58">
                  <c:v>39994.0</c:v>
                </c:pt>
                <c:pt idx="59">
                  <c:v>39994.0</c:v>
                </c:pt>
                <c:pt idx="60">
                  <c:v>39995.0</c:v>
                </c:pt>
                <c:pt idx="61">
                  <c:v>39996.0</c:v>
                </c:pt>
                <c:pt idx="62">
                  <c:v>39996.0</c:v>
                </c:pt>
                <c:pt idx="63">
                  <c:v>39998.0</c:v>
                </c:pt>
                <c:pt idx="64">
                  <c:v>39999.0</c:v>
                </c:pt>
                <c:pt idx="65">
                  <c:v>40001.0</c:v>
                </c:pt>
                <c:pt idx="66">
                  <c:v>40003.0</c:v>
                </c:pt>
                <c:pt idx="67">
                  <c:v>40015.0</c:v>
                </c:pt>
                <c:pt idx="68">
                  <c:v>40017.0</c:v>
                </c:pt>
                <c:pt idx="69">
                  <c:v>40023.0</c:v>
                </c:pt>
                <c:pt idx="70">
                  <c:v>40024.0</c:v>
                </c:pt>
                <c:pt idx="71">
                  <c:v>40024.0</c:v>
                </c:pt>
                <c:pt idx="72">
                  <c:v>40024.0</c:v>
                </c:pt>
                <c:pt idx="73">
                  <c:v>40026.0</c:v>
                </c:pt>
                <c:pt idx="74">
                  <c:v>40033.0</c:v>
                </c:pt>
                <c:pt idx="75">
                  <c:v>40036.0</c:v>
                </c:pt>
                <c:pt idx="76">
                  <c:v>40037.0</c:v>
                </c:pt>
                <c:pt idx="77">
                  <c:v>40037.0</c:v>
                </c:pt>
                <c:pt idx="78">
                  <c:v>40039.0</c:v>
                </c:pt>
                <c:pt idx="79">
                  <c:v>40039.0</c:v>
                </c:pt>
                <c:pt idx="80">
                  <c:v>40040.0</c:v>
                </c:pt>
                <c:pt idx="81">
                  <c:v>40043.0</c:v>
                </c:pt>
                <c:pt idx="82">
                  <c:v>40043.0</c:v>
                </c:pt>
                <c:pt idx="83">
                  <c:v>40044.0</c:v>
                </c:pt>
                <c:pt idx="84">
                  <c:v>40045.0</c:v>
                </c:pt>
                <c:pt idx="85">
                  <c:v>40050.0</c:v>
                </c:pt>
                <c:pt idx="86">
                  <c:v>40052.0</c:v>
                </c:pt>
                <c:pt idx="87">
                  <c:v>40052.0</c:v>
                </c:pt>
                <c:pt idx="88">
                  <c:v>40058.0</c:v>
                </c:pt>
                <c:pt idx="89">
                  <c:v>40060.0</c:v>
                </c:pt>
                <c:pt idx="90">
                  <c:v>40064.0</c:v>
                </c:pt>
                <c:pt idx="91">
                  <c:v>40074.0</c:v>
                </c:pt>
                <c:pt idx="92">
                  <c:v>40082.0</c:v>
                </c:pt>
                <c:pt idx="93">
                  <c:v>40087.0</c:v>
                </c:pt>
                <c:pt idx="94">
                  <c:v>40087.0</c:v>
                </c:pt>
                <c:pt idx="95">
                  <c:v>40088.0</c:v>
                </c:pt>
                <c:pt idx="96">
                  <c:v>40088.0</c:v>
                </c:pt>
                <c:pt idx="97">
                  <c:v>40088.0</c:v>
                </c:pt>
                <c:pt idx="98">
                  <c:v>40088.0</c:v>
                </c:pt>
                <c:pt idx="99">
                  <c:v>40089.0</c:v>
                </c:pt>
                <c:pt idx="100">
                  <c:v>40089.0</c:v>
                </c:pt>
                <c:pt idx="101">
                  <c:v>40090.0</c:v>
                </c:pt>
                <c:pt idx="102">
                  <c:v>40092.0</c:v>
                </c:pt>
                <c:pt idx="103">
                  <c:v>40092.0</c:v>
                </c:pt>
                <c:pt idx="104">
                  <c:v>40093.0</c:v>
                </c:pt>
                <c:pt idx="105">
                  <c:v>40093.0</c:v>
                </c:pt>
                <c:pt idx="106">
                  <c:v>40094.0</c:v>
                </c:pt>
                <c:pt idx="107">
                  <c:v>40094.0</c:v>
                </c:pt>
                <c:pt idx="108">
                  <c:v>40100.0</c:v>
                </c:pt>
                <c:pt idx="109">
                  <c:v>40103.0</c:v>
                </c:pt>
                <c:pt idx="110">
                  <c:v>40106.0</c:v>
                </c:pt>
                <c:pt idx="111">
                  <c:v>40109.0</c:v>
                </c:pt>
                <c:pt idx="112">
                  <c:v>40114.0</c:v>
                </c:pt>
                <c:pt idx="113">
                  <c:v>40115.0</c:v>
                </c:pt>
                <c:pt idx="114">
                  <c:v>40117.0</c:v>
                </c:pt>
                <c:pt idx="115">
                  <c:v>40120.0</c:v>
                </c:pt>
                <c:pt idx="116">
                  <c:v>40121.0</c:v>
                </c:pt>
                <c:pt idx="117">
                  <c:v>40122.0</c:v>
                </c:pt>
                <c:pt idx="118">
                  <c:v>40123.0</c:v>
                </c:pt>
                <c:pt idx="119">
                  <c:v>40124.0</c:v>
                </c:pt>
                <c:pt idx="120">
                  <c:v>40124.0</c:v>
                </c:pt>
                <c:pt idx="121">
                  <c:v>40126.0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40134.0</c:v>
                </c:pt>
                <c:pt idx="125">
                  <c:v>40134.0</c:v>
                </c:pt>
                <c:pt idx="126">
                  <c:v>40134.0</c:v>
                </c:pt>
                <c:pt idx="127">
                  <c:v>40134.0</c:v>
                </c:pt>
                <c:pt idx="128">
                  <c:v>40135.0</c:v>
                </c:pt>
                <c:pt idx="129">
                  <c:v>40135.0</c:v>
                </c:pt>
                <c:pt idx="130">
                  <c:v>40137.0</c:v>
                </c:pt>
                <c:pt idx="131">
                  <c:v>40137.0</c:v>
                </c:pt>
                <c:pt idx="132">
                  <c:v>40137.0</c:v>
                </c:pt>
                <c:pt idx="133">
                  <c:v>40138.0</c:v>
                </c:pt>
                <c:pt idx="134">
                  <c:v>40138.0</c:v>
                </c:pt>
                <c:pt idx="135">
                  <c:v>40141.0</c:v>
                </c:pt>
                <c:pt idx="136">
                  <c:v>40141.0</c:v>
                </c:pt>
                <c:pt idx="137">
                  <c:v>40141.0</c:v>
                </c:pt>
                <c:pt idx="138">
                  <c:v>40141.0</c:v>
                </c:pt>
                <c:pt idx="139">
                  <c:v>40142.0</c:v>
                </c:pt>
                <c:pt idx="140">
                  <c:v>40143.0</c:v>
                </c:pt>
                <c:pt idx="141">
                  <c:v>40143.0</c:v>
                </c:pt>
                <c:pt idx="142">
                  <c:v>40143.0</c:v>
                </c:pt>
                <c:pt idx="143">
                  <c:v>40144.0</c:v>
                </c:pt>
                <c:pt idx="144">
                  <c:v>40144.0</c:v>
                </c:pt>
                <c:pt idx="145">
                  <c:v>40144.0</c:v>
                </c:pt>
                <c:pt idx="146">
                  <c:v>40144.0</c:v>
                </c:pt>
                <c:pt idx="147">
                  <c:v>40145.0</c:v>
                </c:pt>
                <c:pt idx="148">
                  <c:v>40145.0</c:v>
                </c:pt>
                <c:pt idx="149">
                  <c:v>40148.0</c:v>
                </c:pt>
                <c:pt idx="150">
                  <c:v>40148.0</c:v>
                </c:pt>
                <c:pt idx="151">
                  <c:v>40148.0</c:v>
                </c:pt>
                <c:pt idx="152">
                  <c:v>40149.0</c:v>
                </c:pt>
                <c:pt idx="153">
                  <c:v>40149.0</c:v>
                </c:pt>
                <c:pt idx="154">
                  <c:v>40149.0</c:v>
                </c:pt>
                <c:pt idx="155">
                  <c:v>40150.0</c:v>
                </c:pt>
                <c:pt idx="156">
                  <c:v>40150.0</c:v>
                </c:pt>
                <c:pt idx="157">
                  <c:v>40150.0</c:v>
                </c:pt>
                <c:pt idx="158">
                  <c:v>40150.0</c:v>
                </c:pt>
                <c:pt idx="159">
                  <c:v>40151.0</c:v>
                </c:pt>
                <c:pt idx="160">
                  <c:v>40151.0</c:v>
                </c:pt>
                <c:pt idx="161">
                  <c:v>40152.0</c:v>
                </c:pt>
                <c:pt idx="162">
                  <c:v>40154.0</c:v>
                </c:pt>
                <c:pt idx="163">
                  <c:v>40154.0</c:v>
                </c:pt>
                <c:pt idx="164">
                  <c:v>40155.0</c:v>
                </c:pt>
                <c:pt idx="165">
                  <c:v>40155.0</c:v>
                </c:pt>
                <c:pt idx="166">
                  <c:v>40155.0</c:v>
                </c:pt>
                <c:pt idx="167">
                  <c:v>40156.0</c:v>
                </c:pt>
                <c:pt idx="168">
                  <c:v>40157.0</c:v>
                </c:pt>
                <c:pt idx="169">
                  <c:v>40158.0</c:v>
                </c:pt>
                <c:pt idx="170">
                  <c:v>40158.0</c:v>
                </c:pt>
                <c:pt idx="171">
                  <c:v>40159.0</c:v>
                </c:pt>
                <c:pt idx="172">
                  <c:v>40161.0</c:v>
                </c:pt>
                <c:pt idx="173">
                  <c:v>40162.0</c:v>
                </c:pt>
                <c:pt idx="174">
                  <c:v>40162.0</c:v>
                </c:pt>
                <c:pt idx="175">
                  <c:v>40163.0</c:v>
                </c:pt>
                <c:pt idx="176">
                  <c:v>40163.0</c:v>
                </c:pt>
                <c:pt idx="177">
                  <c:v>40164.0</c:v>
                </c:pt>
                <c:pt idx="178">
                  <c:v>40164.0</c:v>
                </c:pt>
                <c:pt idx="179">
                  <c:v>40165.0</c:v>
                </c:pt>
                <c:pt idx="180">
                  <c:v>40166.0</c:v>
                </c:pt>
                <c:pt idx="181">
                  <c:v>40166.0</c:v>
                </c:pt>
                <c:pt idx="182">
                  <c:v>40167.0</c:v>
                </c:pt>
                <c:pt idx="183">
                  <c:v>40168.0</c:v>
                </c:pt>
                <c:pt idx="184">
                  <c:v>40169.0</c:v>
                </c:pt>
                <c:pt idx="185">
                  <c:v>40169.0</c:v>
                </c:pt>
                <c:pt idx="186">
                  <c:v>40170.0</c:v>
                </c:pt>
                <c:pt idx="187">
                  <c:v>40171.0</c:v>
                </c:pt>
                <c:pt idx="188">
                  <c:v>40175.0</c:v>
                </c:pt>
                <c:pt idx="189">
                  <c:v>40175.0</c:v>
                </c:pt>
                <c:pt idx="190">
                  <c:v>40176.0</c:v>
                </c:pt>
                <c:pt idx="191">
                  <c:v>40177.0</c:v>
                </c:pt>
                <c:pt idx="192">
                  <c:v>40178.0</c:v>
                </c:pt>
                <c:pt idx="193">
                  <c:v>40178.0</c:v>
                </c:pt>
                <c:pt idx="194">
                  <c:v>40179.0</c:v>
                </c:pt>
                <c:pt idx="195">
                  <c:v>40180.0</c:v>
                </c:pt>
                <c:pt idx="196">
                  <c:v>40182.0</c:v>
                </c:pt>
                <c:pt idx="197">
                  <c:v>40183.0</c:v>
                </c:pt>
                <c:pt idx="198">
                  <c:v>40183.0</c:v>
                </c:pt>
                <c:pt idx="199">
                  <c:v>40184.0</c:v>
                </c:pt>
                <c:pt idx="200">
                  <c:v>40184.0</c:v>
                </c:pt>
                <c:pt idx="201">
                  <c:v>40184.0</c:v>
                </c:pt>
                <c:pt idx="202">
                  <c:v>40185.0</c:v>
                </c:pt>
                <c:pt idx="203">
                  <c:v>40185.0</c:v>
                </c:pt>
                <c:pt idx="204">
                  <c:v>40185.0</c:v>
                </c:pt>
                <c:pt idx="205">
                  <c:v>40187.0</c:v>
                </c:pt>
                <c:pt idx="206">
                  <c:v>40187.0</c:v>
                </c:pt>
                <c:pt idx="207">
                  <c:v>40192.0</c:v>
                </c:pt>
                <c:pt idx="208">
                  <c:v>40192.0</c:v>
                </c:pt>
                <c:pt idx="209">
                  <c:v>40193.0</c:v>
                </c:pt>
                <c:pt idx="210">
                  <c:v>40194.0</c:v>
                </c:pt>
                <c:pt idx="211">
                  <c:v>40196.0</c:v>
                </c:pt>
                <c:pt idx="212">
                  <c:v>40197.0</c:v>
                </c:pt>
                <c:pt idx="213">
                  <c:v>40198.0</c:v>
                </c:pt>
                <c:pt idx="214">
                  <c:v>40199.0</c:v>
                </c:pt>
                <c:pt idx="215">
                  <c:v>40200.0</c:v>
                </c:pt>
                <c:pt idx="216">
                  <c:v>40204.0</c:v>
                </c:pt>
                <c:pt idx="217">
                  <c:v>40205.0</c:v>
                </c:pt>
                <c:pt idx="218">
                  <c:v>40205.0</c:v>
                </c:pt>
                <c:pt idx="219">
                  <c:v>40213.0</c:v>
                </c:pt>
                <c:pt idx="220">
                  <c:v>40213.0</c:v>
                </c:pt>
                <c:pt idx="221">
                  <c:v>40214.0</c:v>
                </c:pt>
                <c:pt idx="222">
                  <c:v>40215.0</c:v>
                </c:pt>
                <c:pt idx="223">
                  <c:v>40218.0</c:v>
                </c:pt>
                <c:pt idx="224">
                  <c:v>40218.0</c:v>
                </c:pt>
                <c:pt idx="225">
                  <c:v>40219.0</c:v>
                </c:pt>
                <c:pt idx="226">
                  <c:v>40219.0</c:v>
                </c:pt>
                <c:pt idx="227">
                  <c:v>40220.0</c:v>
                </c:pt>
                <c:pt idx="228">
                  <c:v>40220.0</c:v>
                </c:pt>
                <c:pt idx="229">
                  <c:v>40221.0</c:v>
                </c:pt>
                <c:pt idx="230">
                  <c:v>40221.0</c:v>
                </c:pt>
                <c:pt idx="231">
                  <c:v>40222.0</c:v>
                </c:pt>
                <c:pt idx="232">
                  <c:v>40225.0</c:v>
                </c:pt>
                <c:pt idx="233">
                  <c:v>40226.0</c:v>
                </c:pt>
                <c:pt idx="234">
                  <c:v>40226.0</c:v>
                </c:pt>
                <c:pt idx="235">
                  <c:v>40226.0</c:v>
                </c:pt>
                <c:pt idx="236">
                  <c:v>40226.0</c:v>
                </c:pt>
                <c:pt idx="237">
                  <c:v>40228.0</c:v>
                </c:pt>
                <c:pt idx="238">
                  <c:v>40229.0</c:v>
                </c:pt>
                <c:pt idx="239">
                  <c:v>40232.0</c:v>
                </c:pt>
                <c:pt idx="240">
                  <c:v>40233.0</c:v>
                </c:pt>
                <c:pt idx="241">
                  <c:v>40233.0</c:v>
                </c:pt>
                <c:pt idx="242">
                  <c:v>40233.0</c:v>
                </c:pt>
                <c:pt idx="243">
                  <c:v>40233.0</c:v>
                </c:pt>
              </c:numCache>
            </c:numRef>
          </c:cat>
          <c:val>
            <c:numRef>
              <c:f>datum_fnp_bitcoin.csv!$D$2:$D$245</c:f>
              <c:numCache>
                <c:formatCode>General</c:formatCode>
                <c:ptCount val="24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-3.0</c:v>
                </c:pt>
                <c:pt idx="7">
                  <c:v>-4.0</c:v>
                </c:pt>
                <c:pt idx="8">
                  <c:v>-5.0</c:v>
                </c:pt>
                <c:pt idx="9">
                  <c:v>-6.0</c:v>
                </c:pt>
                <c:pt idx="10">
                  <c:v>-5.0</c:v>
                </c:pt>
                <c:pt idx="11">
                  <c:v>-6.0</c:v>
                </c:pt>
                <c:pt idx="12">
                  <c:v>-5.0</c:v>
                </c:pt>
                <c:pt idx="13">
                  <c:v>-4.0</c:v>
                </c:pt>
                <c:pt idx="14">
                  <c:v>-5.0</c:v>
                </c:pt>
                <c:pt idx="15">
                  <c:v>-6.0</c:v>
                </c:pt>
                <c:pt idx="16">
                  <c:v>-5.0</c:v>
                </c:pt>
                <c:pt idx="17">
                  <c:v>-6.0</c:v>
                </c:pt>
                <c:pt idx="18">
                  <c:v>-7.0</c:v>
                </c:pt>
                <c:pt idx="19">
                  <c:v>-8.0</c:v>
                </c:pt>
                <c:pt idx="20">
                  <c:v>-7.0</c:v>
                </c:pt>
                <c:pt idx="21">
                  <c:v>-8.0</c:v>
                </c:pt>
                <c:pt idx="22">
                  <c:v>-9.0</c:v>
                </c:pt>
                <c:pt idx="23">
                  <c:v>-10.0</c:v>
                </c:pt>
                <c:pt idx="24">
                  <c:v>-11.0</c:v>
                </c:pt>
                <c:pt idx="25">
                  <c:v>-12.0</c:v>
                </c:pt>
                <c:pt idx="26">
                  <c:v>-11.0</c:v>
                </c:pt>
                <c:pt idx="27">
                  <c:v>-12.0</c:v>
                </c:pt>
                <c:pt idx="28">
                  <c:v>-13.0</c:v>
                </c:pt>
                <c:pt idx="29">
                  <c:v>-12.0</c:v>
                </c:pt>
                <c:pt idx="30">
                  <c:v>-13.0</c:v>
                </c:pt>
                <c:pt idx="31">
                  <c:v>-12.0</c:v>
                </c:pt>
                <c:pt idx="32">
                  <c:v>-11.0</c:v>
                </c:pt>
                <c:pt idx="33">
                  <c:v>-10.0</c:v>
                </c:pt>
                <c:pt idx="34">
                  <c:v>-9.0</c:v>
                </c:pt>
                <c:pt idx="35">
                  <c:v>-8.0</c:v>
                </c:pt>
                <c:pt idx="36">
                  <c:v>-7.0</c:v>
                </c:pt>
                <c:pt idx="37">
                  <c:v>-8.0</c:v>
                </c:pt>
                <c:pt idx="38">
                  <c:v>-7.0</c:v>
                </c:pt>
                <c:pt idx="39">
                  <c:v>-8.0</c:v>
                </c:pt>
                <c:pt idx="40">
                  <c:v>-9.0</c:v>
                </c:pt>
                <c:pt idx="41">
                  <c:v>-8.0</c:v>
                </c:pt>
                <c:pt idx="42">
                  <c:v>-9.0</c:v>
                </c:pt>
                <c:pt idx="43">
                  <c:v>-8.0</c:v>
                </c:pt>
                <c:pt idx="44">
                  <c:v>-9.0</c:v>
                </c:pt>
                <c:pt idx="45">
                  <c:v>-8.0</c:v>
                </c:pt>
                <c:pt idx="46">
                  <c:v>-7.0</c:v>
                </c:pt>
                <c:pt idx="47">
                  <c:v>-8.0</c:v>
                </c:pt>
                <c:pt idx="48">
                  <c:v>-7.0</c:v>
                </c:pt>
                <c:pt idx="49">
                  <c:v>-6.0</c:v>
                </c:pt>
                <c:pt idx="50">
                  <c:v>-5.0</c:v>
                </c:pt>
                <c:pt idx="51">
                  <c:v>-6.0</c:v>
                </c:pt>
                <c:pt idx="52">
                  <c:v>-7.0</c:v>
                </c:pt>
                <c:pt idx="53">
                  <c:v>-8.0</c:v>
                </c:pt>
                <c:pt idx="54">
                  <c:v>-9.0</c:v>
                </c:pt>
                <c:pt idx="55">
                  <c:v>-10.0</c:v>
                </c:pt>
                <c:pt idx="56">
                  <c:v>-9.0</c:v>
                </c:pt>
                <c:pt idx="57">
                  <c:v>-8.0</c:v>
                </c:pt>
                <c:pt idx="58">
                  <c:v>-9.0</c:v>
                </c:pt>
                <c:pt idx="59">
                  <c:v>-8.0</c:v>
                </c:pt>
                <c:pt idx="60">
                  <c:v>-9.0</c:v>
                </c:pt>
                <c:pt idx="61">
                  <c:v>-8.0</c:v>
                </c:pt>
                <c:pt idx="62">
                  <c:v>-7.0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-3.0</c:v>
                </c:pt>
                <c:pt idx="67">
                  <c:v>-4.0</c:v>
                </c:pt>
                <c:pt idx="68">
                  <c:v>-5.0</c:v>
                </c:pt>
                <c:pt idx="69">
                  <c:v>-6.0</c:v>
                </c:pt>
                <c:pt idx="70">
                  <c:v>-5.0</c:v>
                </c:pt>
                <c:pt idx="71">
                  <c:v>-6.0</c:v>
                </c:pt>
                <c:pt idx="72">
                  <c:v>-5.0</c:v>
                </c:pt>
                <c:pt idx="73">
                  <c:v>-4.0</c:v>
                </c:pt>
                <c:pt idx="74">
                  <c:v>-3.0</c:v>
                </c:pt>
                <c:pt idx="75">
                  <c:v>-2.0</c:v>
                </c:pt>
                <c:pt idx="76">
                  <c:v>-1.0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-1.0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-1.0</c:v>
                </c:pt>
                <c:pt idx="91">
                  <c:v>-2.0</c:v>
                </c:pt>
                <c:pt idx="92">
                  <c:v>-1.0</c:v>
                </c:pt>
                <c:pt idx="93">
                  <c:v>-2.0</c:v>
                </c:pt>
                <c:pt idx="94">
                  <c:v>-1.0</c:v>
                </c:pt>
                <c:pt idx="95">
                  <c:v>-2.0</c:v>
                </c:pt>
                <c:pt idx="96">
                  <c:v>-3.0</c:v>
                </c:pt>
                <c:pt idx="97">
                  <c:v>-4.0</c:v>
                </c:pt>
                <c:pt idx="98">
                  <c:v>-3.0</c:v>
                </c:pt>
                <c:pt idx="99">
                  <c:v>-4.0</c:v>
                </c:pt>
                <c:pt idx="100">
                  <c:v>-5.0</c:v>
                </c:pt>
                <c:pt idx="101">
                  <c:v>-6.0</c:v>
                </c:pt>
                <c:pt idx="102">
                  <c:v>-7.0</c:v>
                </c:pt>
                <c:pt idx="103">
                  <c:v>-6.0</c:v>
                </c:pt>
                <c:pt idx="104">
                  <c:v>-5.0</c:v>
                </c:pt>
                <c:pt idx="105">
                  <c:v>-6.0</c:v>
                </c:pt>
                <c:pt idx="106">
                  <c:v>-7.0</c:v>
                </c:pt>
                <c:pt idx="107">
                  <c:v>-8.0</c:v>
                </c:pt>
                <c:pt idx="108">
                  <c:v>-7.0</c:v>
                </c:pt>
                <c:pt idx="109">
                  <c:v>-8.0</c:v>
                </c:pt>
                <c:pt idx="110">
                  <c:v>-7.0</c:v>
                </c:pt>
                <c:pt idx="111">
                  <c:v>-6.0</c:v>
                </c:pt>
                <c:pt idx="112">
                  <c:v>-7.0</c:v>
                </c:pt>
                <c:pt idx="113">
                  <c:v>-6.0</c:v>
                </c:pt>
                <c:pt idx="114">
                  <c:v>-5.0</c:v>
                </c:pt>
                <c:pt idx="115">
                  <c:v>-6.0</c:v>
                </c:pt>
                <c:pt idx="116">
                  <c:v>-7.0</c:v>
                </c:pt>
                <c:pt idx="117">
                  <c:v>-6.0</c:v>
                </c:pt>
                <c:pt idx="118">
                  <c:v>-5.0</c:v>
                </c:pt>
                <c:pt idx="119">
                  <c:v>-4.0</c:v>
                </c:pt>
                <c:pt idx="120">
                  <c:v>-3.0</c:v>
                </c:pt>
                <c:pt idx="121">
                  <c:v>-2.0</c:v>
                </c:pt>
                <c:pt idx="122">
                  <c:v>-3.0</c:v>
                </c:pt>
                <c:pt idx="123">
                  <c:v>-2.0</c:v>
                </c:pt>
                <c:pt idx="124">
                  <c:v>-1.0</c:v>
                </c:pt>
                <c:pt idx="125">
                  <c:v>0.0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2.0</c:v>
                </c:pt>
                <c:pt idx="132">
                  <c:v>3.0</c:v>
                </c:pt>
                <c:pt idx="133">
                  <c:v>4.0</c:v>
                </c:pt>
                <c:pt idx="134">
                  <c:v>5.0</c:v>
                </c:pt>
                <c:pt idx="135">
                  <c:v>6.0</c:v>
                </c:pt>
                <c:pt idx="136">
                  <c:v>7.0</c:v>
                </c:pt>
                <c:pt idx="137">
                  <c:v>8.0</c:v>
                </c:pt>
                <c:pt idx="138">
                  <c:v>9.0</c:v>
                </c:pt>
                <c:pt idx="139">
                  <c:v>10.0</c:v>
                </c:pt>
                <c:pt idx="140">
                  <c:v>9.0</c:v>
                </c:pt>
                <c:pt idx="141">
                  <c:v>8.0</c:v>
                </c:pt>
                <c:pt idx="142">
                  <c:v>9.0</c:v>
                </c:pt>
                <c:pt idx="143">
                  <c:v>10.0</c:v>
                </c:pt>
                <c:pt idx="144">
                  <c:v>11.0</c:v>
                </c:pt>
                <c:pt idx="145">
                  <c:v>10.0</c:v>
                </c:pt>
                <c:pt idx="146">
                  <c:v>9.0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7.0</c:v>
                </c:pt>
                <c:pt idx="151">
                  <c:v>6.0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4.0</c:v>
                </c:pt>
                <c:pt idx="156">
                  <c:v>5.0</c:v>
                </c:pt>
                <c:pt idx="157">
                  <c:v>6.0</c:v>
                </c:pt>
                <c:pt idx="158">
                  <c:v>7.0</c:v>
                </c:pt>
                <c:pt idx="159">
                  <c:v>8.0</c:v>
                </c:pt>
                <c:pt idx="160">
                  <c:v>7.0</c:v>
                </c:pt>
                <c:pt idx="161">
                  <c:v>8.0</c:v>
                </c:pt>
                <c:pt idx="162">
                  <c:v>7.0</c:v>
                </c:pt>
                <c:pt idx="163">
                  <c:v>6.0</c:v>
                </c:pt>
                <c:pt idx="164">
                  <c:v>5.0</c:v>
                </c:pt>
                <c:pt idx="165">
                  <c:v>4.0</c:v>
                </c:pt>
                <c:pt idx="166">
                  <c:v>5.0</c:v>
                </c:pt>
                <c:pt idx="167">
                  <c:v>4.0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1.0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-1.0</c:v>
                </c:pt>
                <c:pt idx="177">
                  <c:v>0.0</c:v>
                </c:pt>
                <c:pt idx="178">
                  <c:v>-1.0</c:v>
                </c:pt>
                <c:pt idx="179">
                  <c:v>0.0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2.0</c:v>
                </c:pt>
                <c:pt idx="184">
                  <c:v>1.0</c:v>
                </c:pt>
                <c:pt idx="185">
                  <c:v>0.0</c:v>
                </c:pt>
                <c:pt idx="186">
                  <c:v>-1.0</c:v>
                </c:pt>
                <c:pt idx="187">
                  <c:v>-2.0</c:v>
                </c:pt>
                <c:pt idx="188">
                  <c:v>-3.0</c:v>
                </c:pt>
                <c:pt idx="189">
                  <c:v>-2.0</c:v>
                </c:pt>
                <c:pt idx="190">
                  <c:v>-3.0</c:v>
                </c:pt>
                <c:pt idx="191">
                  <c:v>-4.0</c:v>
                </c:pt>
                <c:pt idx="192">
                  <c:v>-5.0</c:v>
                </c:pt>
                <c:pt idx="193">
                  <c:v>-6.0</c:v>
                </c:pt>
                <c:pt idx="194">
                  <c:v>-5.0</c:v>
                </c:pt>
                <c:pt idx="195">
                  <c:v>-4.0</c:v>
                </c:pt>
                <c:pt idx="196">
                  <c:v>-3.0</c:v>
                </c:pt>
                <c:pt idx="197">
                  <c:v>-4.0</c:v>
                </c:pt>
                <c:pt idx="198">
                  <c:v>-3.0</c:v>
                </c:pt>
                <c:pt idx="199">
                  <c:v>-4.0</c:v>
                </c:pt>
                <c:pt idx="200">
                  <c:v>-3.0</c:v>
                </c:pt>
                <c:pt idx="201">
                  <c:v>-4.0</c:v>
                </c:pt>
                <c:pt idx="202">
                  <c:v>-5.0</c:v>
                </c:pt>
                <c:pt idx="203">
                  <c:v>-6.0</c:v>
                </c:pt>
                <c:pt idx="204">
                  <c:v>-7.0</c:v>
                </c:pt>
                <c:pt idx="205">
                  <c:v>-6.0</c:v>
                </c:pt>
                <c:pt idx="206">
                  <c:v>-5.0</c:v>
                </c:pt>
                <c:pt idx="207">
                  <c:v>-4.0</c:v>
                </c:pt>
                <c:pt idx="208">
                  <c:v>-3.0</c:v>
                </c:pt>
                <c:pt idx="209">
                  <c:v>-2.0</c:v>
                </c:pt>
                <c:pt idx="210">
                  <c:v>-1.0</c:v>
                </c:pt>
                <c:pt idx="211">
                  <c:v>-2.0</c:v>
                </c:pt>
                <c:pt idx="212">
                  <c:v>-1.0</c:v>
                </c:pt>
                <c:pt idx="213">
                  <c:v>0.0</c:v>
                </c:pt>
                <c:pt idx="214">
                  <c:v>-1.0</c:v>
                </c:pt>
                <c:pt idx="215">
                  <c:v>0.0</c:v>
                </c:pt>
                <c:pt idx="216">
                  <c:v>-1.0</c:v>
                </c:pt>
                <c:pt idx="217">
                  <c:v>0.0</c:v>
                </c:pt>
                <c:pt idx="218">
                  <c:v>1.0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1.0</c:v>
                </c:pt>
                <c:pt idx="223">
                  <c:v>0.0</c:v>
                </c:pt>
                <c:pt idx="224">
                  <c:v>-1.0</c:v>
                </c:pt>
                <c:pt idx="225">
                  <c:v>0.0</c:v>
                </c:pt>
                <c:pt idx="226">
                  <c:v>-1.0</c:v>
                </c:pt>
                <c:pt idx="227">
                  <c:v>-2.0</c:v>
                </c:pt>
                <c:pt idx="228">
                  <c:v>-1.0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-1.0</c:v>
                </c:pt>
                <c:pt idx="233">
                  <c:v>-2.0</c:v>
                </c:pt>
                <c:pt idx="234">
                  <c:v>-1.0</c:v>
                </c:pt>
                <c:pt idx="235">
                  <c:v>-2.0</c:v>
                </c:pt>
                <c:pt idx="236">
                  <c:v>-1.0</c:v>
                </c:pt>
                <c:pt idx="237">
                  <c:v>0.0</c:v>
                </c:pt>
                <c:pt idx="238">
                  <c:v>-1.0</c:v>
                </c:pt>
                <c:pt idx="239">
                  <c:v>0.0</c:v>
                </c:pt>
                <c:pt idx="240">
                  <c:v>1.0</c:v>
                </c:pt>
                <c:pt idx="241">
                  <c:v>0.0</c:v>
                </c:pt>
                <c:pt idx="242">
                  <c:v>-1.0</c:v>
                </c:pt>
                <c:pt idx="2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57960"/>
        <c:axId val="-2103010216"/>
      </c:lineChart>
      <c:dateAx>
        <c:axId val="2098625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1566520"/>
        <c:crosses val="autoZero"/>
        <c:auto val="1"/>
        <c:lblOffset val="100"/>
        <c:baseTimeUnit val="days"/>
      </c:dateAx>
      <c:valAx>
        <c:axId val="-210156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25880"/>
        <c:crosses val="autoZero"/>
        <c:crossBetween val="between"/>
      </c:valAx>
      <c:valAx>
        <c:axId val="-2103010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9157960"/>
        <c:crosses val="max"/>
        <c:crossBetween val="between"/>
      </c:valAx>
      <c:dateAx>
        <c:axId val="20991579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0301021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138" workbookViewId="0">
      <selection activeCell="D160" sqref="D160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257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39875</v>
      </c>
      <c r="B2" t="s">
        <v>256</v>
      </c>
      <c r="C2">
        <v>-7.5988000000000002E-3</v>
      </c>
      <c r="D2">
        <v>-1</v>
      </c>
      <c r="E2">
        <v>-1</v>
      </c>
      <c r="F2">
        <v>1</v>
      </c>
      <c r="G2">
        <v>0</v>
      </c>
      <c r="H2">
        <v>34.499989999999997</v>
      </c>
      <c r="I2">
        <v>36.700000000000003</v>
      </c>
      <c r="J2">
        <v>34.19</v>
      </c>
      <c r="K2">
        <v>36.152000000000001</v>
      </c>
      <c r="L2">
        <v>46771.49</v>
      </c>
      <c r="M2">
        <v>1659027.49</v>
      </c>
      <c r="N2">
        <v>35.47</v>
      </c>
    </row>
    <row r="3" spans="1:14">
      <c r="A3" s="1">
        <v>39893</v>
      </c>
      <c r="B3" t="s">
        <v>254</v>
      </c>
      <c r="C3">
        <v>-1.2152700000000001E-2</v>
      </c>
      <c r="D3">
        <f t="shared" ref="D3:D66" si="0">D2+E3</f>
        <v>-2</v>
      </c>
      <c r="E3">
        <v>-1</v>
      </c>
      <c r="F3">
        <v>0</v>
      </c>
      <c r="G3">
        <v>0</v>
      </c>
      <c r="H3">
        <v>70.84</v>
      </c>
      <c r="I3">
        <v>73.749989999999997</v>
      </c>
      <c r="J3">
        <v>65</v>
      </c>
      <c r="K3">
        <v>69.865009999999998</v>
      </c>
      <c r="L3">
        <v>73168.070000000007</v>
      </c>
      <c r="M3">
        <v>5169041.03</v>
      </c>
      <c r="N3">
        <v>70.650000000000006</v>
      </c>
    </row>
    <row r="4" spans="1:14">
      <c r="A4" s="1">
        <v>39893</v>
      </c>
      <c r="B4" t="s">
        <v>255</v>
      </c>
      <c r="C4">
        <v>-8.9531999999999997E-3</v>
      </c>
      <c r="D4">
        <f t="shared" si="0"/>
        <v>-3</v>
      </c>
      <c r="E4">
        <v>-1</v>
      </c>
      <c r="F4">
        <v>0</v>
      </c>
      <c r="G4">
        <v>0</v>
      </c>
      <c r="H4">
        <v>70.84</v>
      </c>
      <c r="I4">
        <v>73.749989999999997</v>
      </c>
      <c r="J4">
        <v>65</v>
      </c>
      <c r="K4">
        <v>69.865009999999998</v>
      </c>
      <c r="L4">
        <v>73168.070000000007</v>
      </c>
      <c r="M4">
        <v>5169041.03</v>
      </c>
      <c r="N4">
        <v>70.650000000000006</v>
      </c>
    </row>
    <row r="5" spans="1:14">
      <c r="A5" s="1">
        <v>39899</v>
      </c>
      <c r="B5" t="s">
        <v>253</v>
      </c>
      <c r="C5">
        <v>-8.7136000000000002E-3</v>
      </c>
      <c r="D5">
        <f t="shared" si="0"/>
        <v>-4</v>
      </c>
      <c r="E5">
        <v>-1</v>
      </c>
      <c r="F5">
        <v>0</v>
      </c>
      <c r="G5">
        <v>-1</v>
      </c>
      <c r="H5">
        <v>88.8</v>
      </c>
      <c r="I5">
        <v>95.7</v>
      </c>
      <c r="J5">
        <v>75.001109999999997</v>
      </c>
      <c r="K5">
        <v>86.18</v>
      </c>
      <c r="L5">
        <v>140226.88</v>
      </c>
      <c r="M5">
        <v>12257633.949999999</v>
      </c>
      <c r="N5">
        <v>87.41</v>
      </c>
    </row>
    <row r="6" spans="1:14">
      <c r="A6" s="1">
        <v>39903</v>
      </c>
      <c r="B6" t="s">
        <v>252</v>
      </c>
      <c r="C6">
        <v>4.7393999999999999E-2</v>
      </c>
      <c r="D6">
        <f t="shared" si="0"/>
        <v>-3</v>
      </c>
      <c r="E6">
        <v>1</v>
      </c>
      <c r="F6">
        <v>-1</v>
      </c>
      <c r="G6">
        <v>-1</v>
      </c>
      <c r="H6">
        <v>93.25</v>
      </c>
      <c r="I6">
        <v>106</v>
      </c>
      <c r="J6">
        <v>92.236099999999993</v>
      </c>
      <c r="K6">
        <v>104</v>
      </c>
      <c r="L6">
        <v>90527.29</v>
      </c>
      <c r="M6">
        <v>9055970</v>
      </c>
      <c r="N6">
        <v>100.04</v>
      </c>
    </row>
    <row r="7" spans="1:14">
      <c r="A7" s="1">
        <v>39905</v>
      </c>
      <c r="B7" t="s">
        <v>250</v>
      </c>
      <c r="C7">
        <v>2.1111999999999999E-2</v>
      </c>
      <c r="D7">
        <f t="shared" si="0"/>
        <v>-2</v>
      </c>
      <c r="E7">
        <v>1</v>
      </c>
      <c r="F7">
        <v>-1</v>
      </c>
      <c r="G7">
        <v>0</v>
      </c>
      <c r="H7">
        <v>118</v>
      </c>
      <c r="I7">
        <v>147</v>
      </c>
      <c r="J7">
        <v>110</v>
      </c>
      <c r="K7">
        <v>135</v>
      </c>
      <c r="L7">
        <v>152624.24</v>
      </c>
      <c r="M7">
        <v>19519658.710000001</v>
      </c>
      <c r="N7">
        <v>127.89</v>
      </c>
    </row>
    <row r="8" spans="1:14">
      <c r="A8" s="1">
        <v>39905</v>
      </c>
      <c r="B8" t="s">
        <v>251</v>
      </c>
      <c r="C8">
        <v>-2.8432099999999998E-2</v>
      </c>
      <c r="D8">
        <f t="shared" si="0"/>
        <v>-3</v>
      </c>
      <c r="E8">
        <v>-1</v>
      </c>
      <c r="F8">
        <v>0</v>
      </c>
      <c r="G8">
        <v>1</v>
      </c>
      <c r="H8">
        <v>118</v>
      </c>
      <c r="I8">
        <v>147</v>
      </c>
      <c r="J8">
        <v>110</v>
      </c>
      <c r="K8">
        <v>135</v>
      </c>
      <c r="L8">
        <v>152624.24</v>
      </c>
      <c r="M8">
        <v>19519658.710000001</v>
      </c>
      <c r="N8">
        <v>127.89</v>
      </c>
    </row>
    <row r="9" spans="1:14">
      <c r="A9" s="1">
        <v>39906</v>
      </c>
      <c r="B9" t="s">
        <v>246</v>
      </c>
      <c r="C9">
        <v>-4.4163300000000004E-3</v>
      </c>
      <c r="D9">
        <f t="shared" si="0"/>
        <v>-4</v>
      </c>
      <c r="E9">
        <v>-1</v>
      </c>
      <c r="F9">
        <v>0</v>
      </c>
      <c r="G9">
        <v>-1</v>
      </c>
      <c r="H9">
        <v>135</v>
      </c>
      <c r="I9">
        <v>142.12</v>
      </c>
      <c r="J9">
        <v>116.39063</v>
      </c>
      <c r="K9">
        <v>132.12001000000001</v>
      </c>
      <c r="L9">
        <v>88124.78</v>
      </c>
      <c r="M9">
        <v>11598387.76</v>
      </c>
      <c r="N9">
        <v>131.61000000000001</v>
      </c>
    </row>
    <row r="10" spans="1:14">
      <c r="A10" s="1">
        <v>39906</v>
      </c>
      <c r="B10" t="s">
        <v>247</v>
      </c>
      <c r="C10">
        <v>-0.18906600000000001</v>
      </c>
      <c r="D10">
        <f t="shared" si="0"/>
        <v>-5</v>
      </c>
      <c r="E10">
        <v>-1</v>
      </c>
      <c r="F10">
        <v>1</v>
      </c>
      <c r="G10">
        <v>-1</v>
      </c>
      <c r="H10">
        <v>135</v>
      </c>
      <c r="I10">
        <v>142.12</v>
      </c>
      <c r="J10">
        <v>116.39063</v>
      </c>
      <c r="K10">
        <v>132.12001000000001</v>
      </c>
      <c r="L10">
        <v>88124.78</v>
      </c>
      <c r="M10">
        <v>11598387.76</v>
      </c>
      <c r="N10">
        <v>131.61000000000001</v>
      </c>
    </row>
    <row r="11" spans="1:14">
      <c r="A11" s="1">
        <v>39906</v>
      </c>
      <c r="B11" t="s">
        <v>248</v>
      </c>
      <c r="C11">
        <v>-2.89424E-2</v>
      </c>
      <c r="D11">
        <f t="shared" si="0"/>
        <v>-6</v>
      </c>
      <c r="E11">
        <v>-1</v>
      </c>
      <c r="F11">
        <v>0</v>
      </c>
      <c r="G11">
        <v>-1</v>
      </c>
      <c r="H11">
        <v>135</v>
      </c>
      <c r="I11">
        <v>142.12</v>
      </c>
      <c r="J11">
        <v>116.39063</v>
      </c>
      <c r="K11">
        <v>132.12001000000001</v>
      </c>
      <c r="L11">
        <v>88124.78</v>
      </c>
      <c r="M11">
        <v>11598387.76</v>
      </c>
      <c r="N11">
        <v>131.61000000000001</v>
      </c>
    </row>
    <row r="12" spans="1:14">
      <c r="A12" s="1">
        <v>39906</v>
      </c>
      <c r="B12" t="s">
        <v>249</v>
      </c>
      <c r="C12">
        <v>3.5616799999999997E-2</v>
      </c>
      <c r="D12">
        <f t="shared" si="0"/>
        <v>-5</v>
      </c>
      <c r="E12">
        <v>1</v>
      </c>
      <c r="F12">
        <v>1</v>
      </c>
      <c r="G12">
        <v>0</v>
      </c>
      <c r="H12">
        <v>135</v>
      </c>
      <c r="I12">
        <v>142.12</v>
      </c>
      <c r="J12">
        <v>116.39063</v>
      </c>
      <c r="K12">
        <v>132.12001000000001</v>
      </c>
      <c r="L12">
        <v>88124.78</v>
      </c>
      <c r="M12">
        <v>11598387.76</v>
      </c>
      <c r="N12">
        <v>131.61000000000001</v>
      </c>
    </row>
    <row r="13" spans="1:14">
      <c r="A13" s="1">
        <v>39908</v>
      </c>
      <c r="B13" t="s">
        <v>245</v>
      </c>
      <c r="C13">
        <v>-1.49129E-2</v>
      </c>
      <c r="D13">
        <f t="shared" si="0"/>
        <v>-6</v>
      </c>
      <c r="E13">
        <v>-1</v>
      </c>
      <c r="F13">
        <v>-1</v>
      </c>
      <c r="G13">
        <v>1</v>
      </c>
      <c r="H13">
        <v>142.05000999999999</v>
      </c>
      <c r="I13">
        <v>143.9</v>
      </c>
      <c r="J13">
        <v>139.54</v>
      </c>
      <c r="K13">
        <v>142.63111999999899</v>
      </c>
      <c r="L13">
        <v>18273.09</v>
      </c>
      <c r="M13">
        <v>2597665.4500000002</v>
      </c>
      <c r="N13">
        <v>142.16</v>
      </c>
    </row>
    <row r="14" spans="1:14">
      <c r="A14" s="1">
        <v>39910</v>
      </c>
      <c r="B14" t="s">
        <v>244</v>
      </c>
      <c r="C14">
        <v>5.1019500000000001E-3</v>
      </c>
      <c r="D14">
        <f t="shared" si="0"/>
        <v>-5</v>
      </c>
      <c r="E14">
        <v>1</v>
      </c>
      <c r="F14">
        <v>0</v>
      </c>
      <c r="G14">
        <v>1</v>
      </c>
      <c r="H14">
        <v>163.83899</v>
      </c>
      <c r="I14">
        <v>194.9</v>
      </c>
      <c r="J14">
        <v>162.59806</v>
      </c>
      <c r="K14">
        <v>187.5</v>
      </c>
      <c r="L14">
        <v>114126.51</v>
      </c>
      <c r="M14">
        <v>20713163.109999999</v>
      </c>
      <c r="N14">
        <v>181.49</v>
      </c>
    </row>
    <row r="15" spans="1:14">
      <c r="A15" s="1">
        <v>39911</v>
      </c>
      <c r="B15" t="s">
        <v>243</v>
      </c>
      <c r="C15">
        <v>3.5742299999999998E-2</v>
      </c>
      <c r="D15">
        <f t="shared" si="0"/>
        <v>-4</v>
      </c>
      <c r="E15">
        <v>1</v>
      </c>
      <c r="F15">
        <v>1</v>
      </c>
      <c r="G15">
        <v>-1</v>
      </c>
      <c r="H15">
        <v>186.5</v>
      </c>
      <c r="I15">
        <v>240.11099999999999</v>
      </c>
      <c r="J15">
        <v>186.5</v>
      </c>
      <c r="K15">
        <v>230</v>
      </c>
      <c r="L15">
        <v>105724.64</v>
      </c>
      <c r="M15">
        <v>22696282.530000001</v>
      </c>
      <c r="N15">
        <v>214.67</v>
      </c>
    </row>
    <row r="16" spans="1:14">
      <c r="A16" s="1">
        <v>39912</v>
      </c>
      <c r="B16" t="s">
        <v>241</v>
      </c>
      <c r="C16">
        <v>-4.24E-2</v>
      </c>
      <c r="D16">
        <f t="shared" si="0"/>
        <v>-5</v>
      </c>
      <c r="E16">
        <v>-1</v>
      </c>
      <c r="F16">
        <v>-1</v>
      </c>
      <c r="G16">
        <v>-1</v>
      </c>
      <c r="H16">
        <v>230.04358999999999</v>
      </c>
      <c r="I16">
        <v>266</v>
      </c>
      <c r="J16">
        <v>105</v>
      </c>
      <c r="K16">
        <v>165</v>
      </c>
      <c r="L16">
        <v>190141.86</v>
      </c>
      <c r="M16">
        <v>35109363.409999996</v>
      </c>
      <c r="N16">
        <v>184.65</v>
      </c>
    </row>
    <row r="17" spans="1:14">
      <c r="A17" s="1">
        <v>39912</v>
      </c>
      <c r="B17" t="s">
        <v>242</v>
      </c>
      <c r="C17">
        <v>-9.1286999999999993E-2</v>
      </c>
      <c r="D17">
        <f t="shared" si="0"/>
        <v>-6</v>
      </c>
      <c r="E17">
        <v>-1</v>
      </c>
      <c r="F17">
        <v>0</v>
      </c>
      <c r="G17">
        <v>1</v>
      </c>
      <c r="H17">
        <v>230.04358999999999</v>
      </c>
      <c r="I17">
        <v>266</v>
      </c>
      <c r="J17">
        <v>105</v>
      </c>
      <c r="K17">
        <v>165</v>
      </c>
      <c r="L17">
        <v>190141.86</v>
      </c>
      <c r="M17">
        <v>35109363.409999996</v>
      </c>
      <c r="N17">
        <v>184.65</v>
      </c>
    </row>
    <row r="18" spans="1:14">
      <c r="A18" s="1">
        <v>39913</v>
      </c>
      <c r="B18" t="s">
        <v>239</v>
      </c>
      <c r="C18">
        <v>8.5128500000000006E-3</v>
      </c>
      <c r="D18">
        <f t="shared" si="0"/>
        <v>-5</v>
      </c>
      <c r="E18">
        <v>1</v>
      </c>
      <c r="F18">
        <v>0</v>
      </c>
      <c r="G18">
        <v>1</v>
      </c>
      <c r="H18">
        <v>166.48158999999899</v>
      </c>
      <c r="I18">
        <v>188.7</v>
      </c>
      <c r="J18">
        <v>110.20003</v>
      </c>
      <c r="K18">
        <v>124.9</v>
      </c>
      <c r="L18">
        <v>118645.43</v>
      </c>
      <c r="M18">
        <v>18855846.809999999</v>
      </c>
      <c r="N18">
        <v>158.93</v>
      </c>
    </row>
    <row r="19" spans="1:14">
      <c r="A19" s="1">
        <v>39913</v>
      </c>
      <c r="B19" t="s">
        <v>240</v>
      </c>
      <c r="C19">
        <v>-1.33674E-2</v>
      </c>
      <c r="D19">
        <f t="shared" si="0"/>
        <v>-6</v>
      </c>
      <c r="E19">
        <v>-1</v>
      </c>
      <c r="F19">
        <v>0</v>
      </c>
      <c r="G19">
        <v>1</v>
      </c>
      <c r="H19">
        <v>166.48158999999899</v>
      </c>
      <c r="I19">
        <v>188.7</v>
      </c>
      <c r="J19">
        <v>110.20003</v>
      </c>
      <c r="K19">
        <v>124.9</v>
      </c>
      <c r="L19">
        <v>118645.43</v>
      </c>
      <c r="M19">
        <v>18855846.809999999</v>
      </c>
      <c r="N19">
        <v>158.93</v>
      </c>
    </row>
    <row r="20" spans="1:14">
      <c r="A20" s="1">
        <v>39914</v>
      </c>
      <c r="B20" t="s">
        <v>236</v>
      </c>
      <c r="C20">
        <v>-1.12213E-3</v>
      </c>
      <c r="D20">
        <f t="shared" si="0"/>
        <v>-7</v>
      </c>
      <c r="E20">
        <v>-1</v>
      </c>
      <c r="F20">
        <v>0</v>
      </c>
      <c r="G20">
        <v>0</v>
      </c>
      <c r="H20">
        <v>124.9</v>
      </c>
      <c r="I20">
        <v>140</v>
      </c>
      <c r="J20">
        <v>54.25</v>
      </c>
      <c r="K20">
        <v>117</v>
      </c>
      <c r="L20">
        <v>556289.1</v>
      </c>
      <c r="M20">
        <v>47600783.299999997</v>
      </c>
      <c r="N20">
        <v>85.57</v>
      </c>
    </row>
    <row r="21" spans="1:14">
      <c r="A21" s="1">
        <v>39914</v>
      </c>
      <c r="B21" t="s">
        <v>237</v>
      </c>
      <c r="C21">
        <v>-0.10267</v>
      </c>
      <c r="D21">
        <f t="shared" si="0"/>
        <v>-8</v>
      </c>
      <c r="E21">
        <v>-1</v>
      </c>
      <c r="F21">
        <v>0</v>
      </c>
      <c r="G21">
        <v>0</v>
      </c>
      <c r="H21">
        <v>124.9</v>
      </c>
      <c r="I21">
        <v>140</v>
      </c>
      <c r="J21">
        <v>54.25</v>
      </c>
      <c r="K21">
        <v>117</v>
      </c>
      <c r="L21">
        <v>556289.1</v>
      </c>
      <c r="M21">
        <v>47600783.299999997</v>
      </c>
      <c r="N21">
        <v>85.57</v>
      </c>
    </row>
    <row r="22" spans="1:14">
      <c r="A22" s="1">
        <v>39914</v>
      </c>
      <c r="B22" t="s">
        <v>238</v>
      </c>
      <c r="C22">
        <v>1.90057E-2</v>
      </c>
      <c r="D22">
        <f t="shared" si="0"/>
        <v>-7</v>
      </c>
      <c r="E22">
        <v>1</v>
      </c>
      <c r="F22">
        <v>1</v>
      </c>
      <c r="G22">
        <v>1</v>
      </c>
      <c r="H22">
        <v>124.9</v>
      </c>
      <c r="I22">
        <v>140</v>
      </c>
      <c r="J22">
        <v>54.25</v>
      </c>
      <c r="K22">
        <v>117</v>
      </c>
      <c r="L22">
        <v>556289.1</v>
      </c>
      <c r="M22">
        <v>47600783.299999997</v>
      </c>
      <c r="N22">
        <v>85.57</v>
      </c>
    </row>
    <row r="23" spans="1:14">
      <c r="A23" s="1">
        <v>39915</v>
      </c>
      <c r="B23" t="s">
        <v>235</v>
      </c>
      <c r="C23">
        <v>-3.74829E-2</v>
      </c>
      <c r="D23">
        <f t="shared" si="0"/>
        <v>-8</v>
      </c>
      <c r="E23">
        <v>-1</v>
      </c>
      <c r="F23">
        <v>0</v>
      </c>
      <c r="G23">
        <v>0</v>
      </c>
      <c r="H23">
        <v>117</v>
      </c>
      <c r="I23">
        <v>130</v>
      </c>
      <c r="J23">
        <v>85.5</v>
      </c>
      <c r="K23">
        <v>93</v>
      </c>
      <c r="L23">
        <v>238226.32</v>
      </c>
      <c r="M23">
        <v>26254439.219999999</v>
      </c>
      <c r="N23">
        <v>110.21</v>
      </c>
    </row>
    <row r="24" spans="1:14">
      <c r="A24" s="1">
        <v>39916</v>
      </c>
      <c r="B24" t="s">
        <v>233</v>
      </c>
      <c r="C24">
        <v>-1.71535E-3</v>
      </c>
      <c r="D24">
        <f t="shared" si="0"/>
        <v>-9</v>
      </c>
      <c r="E24">
        <v>-1</v>
      </c>
      <c r="F24">
        <v>1</v>
      </c>
      <c r="G24">
        <v>0</v>
      </c>
      <c r="H24">
        <v>93</v>
      </c>
      <c r="I24">
        <v>109.998</v>
      </c>
      <c r="J24">
        <v>84.436890000000005</v>
      </c>
      <c r="K24">
        <v>89.999989999999997</v>
      </c>
      <c r="L24">
        <v>166267.46</v>
      </c>
      <c r="M24">
        <v>16195892.560000001</v>
      </c>
      <c r="N24">
        <v>97.41</v>
      </c>
    </row>
    <row r="25" spans="1:14">
      <c r="A25" s="1">
        <v>39916</v>
      </c>
      <c r="B25" t="s">
        <v>234</v>
      </c>
      <c r="C25">
        <v>-8.5427000000000003E-3</v>
      </c>
      <c r="D25">
        <f t="shared" si="0"/>
        <v>-10</v>
      </c>
      <c r="E25">
        <v>-1</v>
      </c>
      <c r="F25">
        <v>-1</v>
      </c>
      <c r="G25">
        <v>0</v>
      </c>
      <c r="H25">
        <v>93</v>
      </c>
      <c r="I25">
        <v>109.998</v>
      </c>
      <c r="J25">
        <v>84.436890000000005</v>
      </c>
      <c r="K25">
        <v>89.999989999999997</v>
      </c>
      <c r="L25">
        <v>166267.46</v>
      </c>
      <c r="M25">
        <v>16195892.560000001</v>
      </c>
      <c r="N25">
        <v>97.41</v>
      </c>
    </row>
    <row r="26" spans="1:14">
      <c r="A26" s="1">
        <v>39918</v>
      </c>
      <c r="B26" t="s">
        <v>231</v>
      </c>
      <c r="C26">
        <v>-3.2958099999999997E-2</v>
      </c>
      <c r="D26">
        <f t="shared" si="0"/>
        <v>-11</v>
      </c>
      <c r="E26">
        <v>-1</v>
      </c>
      <c r="F26">
        <v>0</v>
      </c>
      <c r="G26">
        <v>0</v>
      </c>
      <c r="H26">
        <v>82.5</v>
      </c>
      <c r="I26">
        <v>84.5</v>
      </c>
      <c r="J26">
        <v>50.01</v>
      </c>
      <c r="K26">
        <v>68.355680000000007</v>
      </c>
      <c r="L26">
        <v>572185.68999999994</v>
      </c>
      <c r="M26">
        <v>37382133.289999999</v>
      </c>
      <c r="N26">
        <v>65.33</v>
      </c>
    </row>
    <row r="27" spans="1:14">
      <c r="A27" s="1">
        <v>39918</v>
      </c>
      <c r="B27" t="s">
        <v>232</v>
      </c>
      <c r="C27">
        <v>-4.3916299999999998E-2</v>
      </c>
      <c r="D27">
        <f t="shared" si="0"/>
        <v>-12</v>
      </c>
      <c r="E27">
        <v>-1</v>
      </c>
      <c r="F27">
        <v>-1</v>
      </c>
      <c r="G27">
        <v>0</v>
      </c>
      <c r="H27">
        <v>82.5</v>
      </c>
      <c r="I27">
        <v>84.5</v>
      </c>
      <c r="J27">
        <v>50.01</v>
      </c>
      <c r="K27">
        <v>68.355680000000007</v>
      </c>
      <c r="L27">
        <v>572185.68999999994</v>
      </c>
      <c r="M27">
        <v>37382133.289999999</v>
      </c>
      <c r="N27">
        <v>65.33</v>
      </c>
    </row>
    <row r="28" spans="1:14">
      <c r="A28" s="1">
        <v>39920</v>
      </c>
      <c r="B28" t="s">
        <v>228</v>
      </c>
      <c r="C28">
        <v>8.5611000000000003E-3</v>
      </c>
      <c r="D28">
        <f t="shared" si="0"/>
        <v>-11</v>
      </c>
      <c r="E28">
        <v>1</v>
      </c>
      <c r="F28">
        <v>0</v>
      </c>
      <c r="G28">
        <v>0</v>
      </c>
      <c r="H28">
        <v>93.07</v>
      </c>
      <c r="I28">
        <v>112.99999</v>
      </c>
      <c r="J28">
        <v>86</v>
      </c>
      <c r="K28">
        <v>109.01</v>
      </c>
      <c r="L28">
        <v>172934.67</v>
      </c>
      <c r="M28">
        <v>16840477.579999998</v>
      </c>
      <c r="N28">
        <v>97.38</v>
      </c>
    </row>
    <row r="29" spans="1:14">
      <c r="A29" s="1">
        <v>39920</v>
      </c>
      <c r="B29" t="s">
        <v>229</v>
      </c>
      <c r="C29">
        <v>-2.99397E-2</v>
      </c>
      <c r="D29">
        <f t="shared" si="0"/>
        <v>-12</v>
      </c>
      <c r="E29">
        <v>-1</v>
      </c>
      <c r="F29">
        <v>0</v>
      </c>
      <c r="G29">
        <v>0</v>
      </c>
      <c r="H29">
        <v>93.07</v>
      </c>
      <c r="I29">
        <v>112.99999</v>
      </c>
      <c r="J29">
        <v>86</v>
      </c>
      <c r="K29">
        <v>109.01</v>
      </c>
      <c r="L29">
        <v>172934.67</v>
      </c>
      <c r="M29">
        <v>16840477.579999998</v>
      </c>
      <c r="N29">
        <v>97.38</v>
      </c>
    </row>
    <row r="30" spans="1:14">
      <c r="A30" s="1">
        <v>39920</v>
      </c>
      <c r="B30" t="s">
        <v>230</v>
      </c>
      <c r="C30">
        <v>-2.4274899999999999E-2</v>
      </c>
      <c r="D30">
        <f t="shared" si="0"/>
        <v>-13</v>
      </c>
      <c r="E30">
        <v>-1</v>
      </c>
      <c r="F30">
        <v>0</v>
      </c>
      <c r="G30">
        <v>0</v>
      </c>
      <c r="H30">
        <v>93.07</v>
      </c>
      <c r="I30">
        <v>112.99999</v>
      </c>
      <c r="J30">
        <v>86</v>
      </c>
      <c r="K30">
        <v>109.01</v>
      </c>
      <c r="L30">
        <v>172934.67</v>
      </c>
      <c r="M30">
        <v>16840477.579999998</v>
      </c>
      <c r="N30">
        <v>97.38</v>
      </c>
    </row>
    <row r="31" spans="1:14">
      <c r="A31" s="1">
        <v>39921</v>
      </c>
      <c r="B31" t="s">
        <v>227</v>
      </c>
      <c r="C31">
        <v>3.0741000000000001E-2</v>
      </c>
      <c r="D31">
        <f t="shared" si="0"/>
        <v>-12</v>
      </c>
      <c r="E31">
        <v>1</v>
      </c>
      <c r="F31">
        <v>0</v>
      </c>
      <c r="G31">
        <v>0</v>
      </c>
      <c r="H31">
        <v>109.15263</v>
      </c>
      <c r="I31">
        <v>136.43209999999999</v>
      </c>
      <c r="J31">
        <v>105.54</v>
      </c>
      <c r="K31">
        <v>118.48</v>
      </c>
      <c r="L31">
        <v>257118.56</v>
      </c>
      <c r="M31">
        <v>30707765.350000001</v>
      </c>
      <c r="N31">
        <v>119.43</v>
      </c>
    </row>
    <row r="32" spans="1:14">
      <c r="A32" s="1">
        <v>39928</v>
      </c>
      <c r="B32" t="s">
        <v>224</v>
      </c>
      <c r="C32">
        <v>-2.9098499999999998E-3</v>
      </c>
      <c r="D32">
        <f t="shared" si="0"/>
        <v>-13</v>
      </c>
      <c r="E32">
        <v>-1</v>
      </c>
      <c r="F32">
        <v>1</v>
      </c>
      <c r="G32">
        <v>0</v>
      </c>
      <c r="H32">
        <v>141.71001000000001</v>
      </c>
      <c r="I32">
        <v>144.98699999999999</v>
      </c>
      <c r="J32">
        <v>121.45164</v>
      </c>
      <c r="K32">
        <v>136.90001000000001</v>
      </c>
      <c r="L32">
        <v>128988.67</v>
      </c>
      <c r="M32">
        <v>17058551.43</v>
      </c>
      <c r="N32">
        <v>132.25</v>
      </c>
    </row>
    <row r="33" spans="1:14">
      <c r="A33" s="1">
        <v>39928</v>
      </c>
      <c r="B33" t="s">
        <v>225</v>
      </c>
      <c r="C33">
        <v>6.06895E-2</v>
      </c>
      <c r="D33">
        <f t="shared" si="0"/>
        <v>-12</v>
      </c>
      <c r="E33">
        <v>1</v>
      </c>
      <c r="F33">
        <v>1</v>
      </c>
      <c r="G33">
        <v>0</v>
      </c>
      <c r="H33">
        <v>141.71001000000001</v>
      </c>
      <c r="I33">
        <v>144.98699999999999</v>
      </c>
      <c r="J33">
        <v>121.45164</v>
      </c>
      <c r="K33">
        <v>136.90001000000001</v>
      </c>
      <c r="L33">
        <v>128988.67</v>
      </c>
      <c r="M33">
        <v>17058551.43</v>
      </c>
      <c r="N33">
        <v>132.25</v>
      </c>
    </row>
    <row r="34" spans="1:14">
      <c r="A34" s="1">
        <v>39928</v>
      </c>
      <c r="B34" t="s">
        <v>226</v>
      </c>
      <c r="C34">
        <v>8.5320499999999994E-2</v>
      </c>
      <c r="D34">
        <f t="shared" si="0"/>
        <v>-11</v>
      </c>
      <c r="E34">
        <v>1</v>
      </c>
      <c r="F34">
        <v>0</v>
      </c>
      <c r="G34">
        <v>0</v>
      </c>
      <c r="H34">
        <v>141.71001000000001</v>
      </c>
      <c r="I34">
        <v>144.98699999999999</v>
      </c>
      <c r="J34">
        <v>121.45164</v>
      </c>
      <c r="K34">
        <v>136.90001000000001</v>
      </c>
      <c r="L34">
        <v>128988.67</v>
      </c>
      <c r="M34">
        <v>17058551.43</v>
      </c>
      <c r="N34">
        <v>132.25</v>
      </c>
    </row>
    <row r="35" spans="1:14">
      <c r="A35" s="1">
        <v>39929</v>
      </c>
      <c r="B35" t="s">
        <v>223</v>
      </c>
      <c r="C35">
        <v>7.7211500000000002E-2</v>
      </c>
      <c r="D35">
        <f t="shared" si="0"/>
        <v>-10</v>
      </c>
      <c r="E35">
        <v>1</v>
      </c>
      <c r="F35">
        <v>0</v>
      </c>
      <c r="G35">
        <v>-1</v>
      </c>
      <c r="H35">
        <v>136.88999999999999</v>
      </c>
      <c r="I35">
        <v>139.88</v>
      </c>
      <c r="J35">
        <v>122.71</v>
      </c>
      <c r="K35">
        <v>128.00011000000001</v>
      </c>
      <c r="L35">
        <v>59870.79</v>
      </c>
      <c r="M35">
        <v>7853806.4900000002</v>
      </c>
      <c r="N35">
        <v>131.18</v>
      </c>
    </row>
    <row r="36" spans="1:14">
      <c r="A36" s="1">
        <v>39934</v>
      </c>
      <c r="B36" t="s">
        <v>221</v>
      </c>
      <c r="C36">
        <v>4.5259800000000003E-2</v>
      </c>
      <c r="D36">
        <f t="shared" si="0"/>
        <v>-9</v>
      </c>
      <c r="E36">
        <v>1</v>
      </c>
      <c r="F36">
        <v>1</v>
      </c>
      <c r="G36">
        <v>0</v>
      </c>
      <c r="H36">
        <v>116.37999000000001</v>
      </c>
      <c r="I36">
        <v>126.9</v>
      </c>
      <c r="J36">
        <v>91.11</v>
      </c>
      <c r="K36">
        <v>106.25</v>
      </c>
      <c r="L36">
        <v>234129.17</v>
      </c>
      <c r="M36">
        <v>24932099.530000001</v>
      </c>
      <c r="N36">
        <v>106.49</v>
      </c>
    </row>
    <row r="37" spans="1:14">
      <c r="A37" s="1">
        <v>39934</v>
      </c>
      <c r="B37" t="s">
        <v>222</v>
      </c>
      <c r="C37">
        <v>2.1263600000000001E-2</v>
      </c>
      <c r="D37">
        <f t="shared" si="0"/>
        <v>-8</v>
      </c>
      <c r="E37">
        <v>1</v>
      </c>
      <c r="F37">
        <v>1</v>
      </c>
      <c r="G37">
        <v>0</v>
      </c>
      <c r="H37">
        <v>116.37999000000001</v>
      </c>
      <c r="I37">
        <v>126.9</v>
      </c>
      <c r="J37">
        <v>91.11</v>
      </c>
      <c r="K37">
        <v>106.25</v>
      </c>
      <c r="L37">
        <v>234129.17</v>
      </c>
      <c r="M37">
        <v>24932099.530000001</v>
      </c>
      <c r="N37">
        <v>106.49</v>
      </c>
    </row>
    <row r="38" spans="1:14">
      <c r="A38" s="1">
        <v>39935</v>
      </c>
      <c r="B38" t="s">
        <v>220</v>
      </c>
      <c r="C38">
        <v>3.2616300000000001E-2</v>
      </c>
      <c r="D38">
        <f t="shared" si="0"/>
        <v>-7</v>
      </c>
      <c r="E38">
        <v>1</v>
      </c>
      <c r="F38">
        <v>0</v>
      </c>
      <c r="G38">
        <v>0</v>
      </c>
      <c r="H38">
        <v>106.5</v>
      </c>
      <c r="I38">
        <v>109</v>
      </c>
      <c r="J38">
        <v>79</v>
      </c>
      <c r="K38">
        <v>98.1</v>
      </c>
      <c r="L38">
        <v>246411.17</v>
      </c>
      <c r="M38">
        <v>22496255.329999998</v>
      </c>
      <c r="N38">
        <v>91.3</v>
      </c>
    </row>
    <row r="39" spans="1:14">
      <c r="A39" s="1">
        <v>39938</v>
      </c>
      <c r="B39" t="s">
        <v>218</v>
      </c>
      <c r="C39">
        <v>-1.65002E-2</v>
      </c>
      <c r="D39">
        <f t="shared" si="0"/>
        <v>-8</v>
      </c>
      <c r="E39">
        <v>-1</v>
      </c>
      <c r="F39">
        <v>0</v>
      </c>
      <c r="G39">
        <v>0</v>
      </c>
      <c r="H39">
        <v>115.9372</v>
      </c>
      <c r="I39">
        <v>124.9</v>
      </c>
      <c r="J39">
        <v>106.01</v>
      </c>
      <c r="K39">
        <v>112.25</v>
      </c>
      <c r="L39">
        <v>150048.99</v>
      </c>
      <c r="M39">
        <v>17604384.719999999</v>
      </c>
      <c r="N39">
        <v>117.32</v>
      </c>
    </row>
    <row r="40" spans="1:14">
      <c r="A40" s="1">
        <v>39938</v>
      </c>
      <c r="B40" t="s">
        <v>219</v>
      </c>
      <c r="C40">
        <v>3.0261099999999999E-2</v>
      </c>
      <c r="D40">
        <f t="shared" si="0"/>
        <v>-7</v>
      </c>
      <c r="E40">
        <v>1</v>
      </c>
      <c r="F40">
        <v>-1</v>
      </c>
      <c r="G40">
        <v>0</v>
      </c>
      <c r="H40">
        <v>115.9372</v>
      </c>
      <c r="I40">
        <v>124.9</v>
      </c>
      <c r="J40">
        <v>106.01</v>
      </c>
      <c r="K40">
        <v>112.25</v>
      </c>
      <c r="L40">
        <v>150048.99</v>
      </c>
      <c r="M40">
        <v>17604384.719999999</v>
      </c>
      <c r="N40">
        <v>117.32</v>
      </c>
    </row>
    <row r="41" spans="1:14">
      <c r="A41" s="1">
        <v>39941</v>
      </c>
      <c r="B41" t="s">
        <v>217</v>
      </c>
      <c r="C41">
        <v>-7.7678999999999998E-2</v>
      </c>
      <c r="D41">
        <f t="shared" si="0"/>
        <v>-8</v>
      </c>
      <c r="E41">
        <v>-1</v>
      </c>
      <c r="F41">
        <v>0</v>
      </c>
      <c r="G41">
        <v>0</v>
      </c>
      <c r="H41">
        <v>113.48999000000001</v>
      </c>
      <c r="I41">
        <v>113.71852</v>
      </c>
      <c r="J41">
        <v>108.8</v>
      </c>
      <c r="K41">
        <v>112.79900000000001</v>
      </c>
      <c r="L41">
        <v>26894.46</v>
      </c>
      <c r="M41">
        <v>3003068.41</v>
      </c>
      <c r="N41">
        <v>111.66</v>
      </c>
    </row>
    <row r="42" spans="1:14">
      <c r="A42" s="1">
        <v>39942</v>
      </c>
      <c r="B42" t="s">
        <v>215</v>
      </c>
      <c r="C42">
        <v>-3.2777500000000001E-2</v>
      </c>
      <c r="D42">
        <f t="shared" si="0"/>
        <v>-9</v>
      </c>
      <c r="E42">
        <v>-1</v>
      </c>
      <c r="F42">
        <v>0</v>
      </c>
      <c r="G42">
        <v>0</v>
      </c>
      <c r="H42">
        <v>112.79900000000001</v>
      </c>
      <c r="I42">
        <v>122.5</v>
      </c>
      <c r="J42">
        <v>111.54</v>
      </c>
      <c r="K42">
        <v>117.7</v>
      </c>
      <c r="L42">
        <v>77443.67</v>
      </c>
      <c r="M42">
        <v>9140709.0800000001</v>
      </c>
      <c r="N42">
        <v>118.03</v>
      </c>
    </row>
    <row r="43" spans="1:14">
      <c r="A43" s="1">
        <v>39942</v>
      </c>
      <c r="B43" t="s">
        <v>216</v>
      </c>
      <c r="C43">
        <v>3.3606999999999998E-2</v>
      </c>
      <c r="D43">
        <f t="shared" si="0"/>
        <v>-8</v>
      </c>
      <c r="E43">
        <v>1</v>
      </c>
      <c r="F43">
        <v>1</v>
      </c>
      <c r="G43">
        <v>0</v>
      </c>
      <c r="H43">
        <v>112.79900000000001</v>
      </c>
      <c r="I43">
        <v>122.5</v>
      </c>
      <c r="J43">
        <v>111.54</v>
      </c>
      <c r="K43">
        <v>117.7</v>
      </c>
      <c r="L43">
        <v>77443.67</v>
      </c>
      <c r="M43">
        <v>9140709.0800000001</v>
      </c>
      <c r="N43">
        <v>118.03</v>
      </c>
    </row>
    <row r="44" spans="1:14">
      <c r="A44" s="1">
        <v>39944</v>
      </c>
      <c r="B44" t="s">
        <v>214</v>
      </c>
      <c r="C44">
        <v>-1.9545699999999999E-2</v>
      </c>
      <c r="D44">
        <f t="shared" si="0"/>
        <v>-9</v>
      </c>
      <c r="E44">
        <v>-1</v>
      </c>
      <c r="F44">
        <v>1</v>
      </c>
      <c r="G44">
        <v>0</v>
      </c>
      <c r="H44">
        <v>115.65</v>
      </c>
      <c r="I44">
        <v>117.47</v>
      </c>
      <c r="J44">
        <v>112.4</v>
      </c>
      <c r="K44">
        <v>114.82002</v>
      </c>
      <c r="L44">
        <v>20575.189999999999</v>
      </c>
      <c r="M44">
        <v>2357929.41</v>
      </c>
      <c r="N44">
        <v>114.6</v>
      </c>
    </row>
    <row r="45" spans="1:14">
      <c r="A45" s="1">
        <v>39948</v>
      </c>
      <c r="B45" t="s">
        <v>212</v>
      </c>
      <c r="C45">
        <v>3.0562300000000001E-2</v>
      </c>
      <c r="D45">
        <f t="shared" si="0"/>
        <v>-8</v>
      </c>
      <c r="E45">
        <v>1</v>
      </c>
      <c r="F45">
        <v>0</v>
      </c>
      <c r="G45">
        <v>-1</v>
      </c>
      <c r="H45">
        <v>114.22</v>
      </c>
      <c r="I45">
        <v>118.96999</v>
      </c>
      <c r="J45">
        <v>112.1</v>
      </c>
      <c r="K45">
        <v>118.21</v>
      </c>
      <c r="L45">
        <v>45071.68</v>
      </c>
      <c r="M45">
        <v>5202992.37</v>
      </c>
      <c r="N45">
        <v>115.44</v>
      </c>
    </row>
    <row r="46" spans="1:14">
      <c r="A46" s="1">
        <v>39948</v>
      </c>
      <c r="B46" t="s">
        <v>213</v>
      </c>
      <c r="C46">
        <v>-6.2979999999999994E-2</v>
      </c>
      <c r="D46">
        <f t="shared" si="0"/>
        <v>-9</v>
      </c>
      <c r="E46">
        <v>-1</v>
      </c>
      <c r="F46">
        <v>0</v>
      </c>
      <c r="G46">
        <v>0</v>
      </c>
      <c r="H46">
        <v>114.22</v>
      </c>
      <c r="I46">
        <v>118.96999</v>
      </c>
      <c r="J46">
        <v>112.1</v>
      </c>
      <c r="K46">
        <v>118.21</v>
      </c>
      <c r="L46">
        <v>45071.68</v>
      </c>
      <c r="M46">
        <v>5202992.37</v>
      </c>
      <c r="N46">
        <v>115.44</v>
      </c>
    </row>
    <row r="47" spans="1:14">
      <c r="A47" s="1">
        <v>39952</v>
      </c>
      <c r="B47" t="s">
        <v>211</v>
      </c>
      <c r="C47">
        <v>0.109725</v>
      </c>
      <c r="D47">
        <f t="shared" si="0"/>
        <v>-8</v>
      </c>
      <c r="E47">
        <v>1</v>
      </c>
      <c r="F47">
        <v>1</v>
      </c>
      <c r="G47">
        <v>1</v>
      </c>
      <c r="H47">
        <v>122.5</v>
      </c>
      <c r="I47">
        <v>123.69</v>
      </c>
      <c r="J47">
        <v>120.1</v>
      </c>
      <c r="K47">
        <v>122.02</v>
      </c>
      <c r="L47">
        <v>17238.12</v>
      </c>
      <c r="M47">
        <v>2108418.94</v>
      </c>
      <c r="N47">
        <v>122.31</v>
      </c>
    </row>
    <row r="48" spans="1:14">
      <c r="A48" s="1">
        <v>39956</v>
      </c>
      <c r="B48" t="s">
        <v>210</v>
      </c>
      <c r="C48">
        <v>2.5400499999999999E-2</v>
      </c>
      <c r="D48">
        <f t="shared" si="0"/>
        <v>-7</v>
      </c>
      <c r="E48">
        <v>1</v>
      </c>
      <c r="F48">
        <v>1</v>
      </c>
      <c r="G48">
        <v>0</v>
      </c>
      <c r="H48">
        <v>126.3</v>
      </c>
      <c r="I48">
        <v>133.97999999999999</v>
      </c>
      <c r="J48">
        <v>125.35502</v>
      </c>
      <c r="K48">
        <v>133.1</v>
      </c>
      <c r="L48">
        <v>48649.99</v>
      </c>
      <c r="M48">
        <v>6317090.6600000001</v>
      </c>
      <c r="N48">
        <v>129.85</v>
      </c>
    </row>
    <row r="49" spans="1:14">
      <c r="A49" s="1">
        <v>39960</v>
      </c>
      <c r="B49" t="s">
        <v>209</v>
      </c>
      <c r="C49">
        <v>-5.7338500000000001E-2</v>
      </c>
      <c r="D49">
        <f t="shared" si="0"/>
        <v>-8</v>
      </c>
      <c r="E49">
        <v>-1</v>
      </c>
      <c r="F49">
        <v>1</v>
      </c>
      <c r="G49">
        <v>-1</v>
      </c>
      <c r="H49">
        <v>129.76993999999999</v>
      </c>
      <c r="I49">
        <v>130.62997999999999</v>
      </c>
      <c r="J49">
        <v>125.4</v>
      </c>
      <c r="K49">
        <v>128.99995999999999</v>
      </c>
      <c r="L49">
        <v>22748.7</v>
      </c>
      <c r="M49">
        <v>2911329.39</v>
      </c>
      <c r="N49">
        <v>127.98</v>
      </c>
    </row>
    <row r="50" spans="1:14">
      <c r="A50" s="1">
        <v>39961</v>
      </c>
      <c r="B50" t="s">
        <v>208</v>
      </c>
      <c r="C50">
        <v>9.0726499999999998E-3</v>
      </c>
      <c r="D50">
        <f t="shared" si="0"/>
        <v>-7</v>
      </c>
      <c r="E50">
        <v>1</v>
      </c>
      <c r="F50">
        <v>0</v>
      </c>
      <c r="G50">
        <v>0</v>
      </c>
      <c r="H50">
        <v>128.99901</v>
      </c>
      <c r="I50">
        <v>132.71987999999999</v>
      </c>
      <c r="J50">
        <v>127.6</v>
      </c>
      <c r="K50">
        <v>132.25</v>
      </c>
      <c r="L50">
        <v>19177.310000000001</v>
      </c>
      <c r="M50">
        <v>2500237.39</v>
      </c>
      <c r="N50">
        <v>130.37</v>
      </c>
    </row>
    <row r="51" spans="1:14">
      <c r="A51" s="1">
        <v>39962</v>
      </c>
      <c r="B51" t="s">
        <v>207</v>
      </c>
      <c r="C51">
        <v>1.18733999999999E-4</v>
      </c>
      <c r="D51">
        <f t="shared" si="0"/>
        <v>-6</v>
      </c>
      <c r="E51">
        <v>1</v>
      </c>
      <c r="F51">
        <v>0</v>
      </c>
      <c r="G51">
        <v>0</v>
      </c>
      <c r="H51">
        <v>132.25</v>
      </c>
      <c r="I51">
        <v>132.4</v>
      </c>
      <c r="J51">
        <v>126.5</v>
      </c>
      <c r="K51">
        <v>128.79901000000001</v>
      </c>
      <c r="L51">
        <v>24566.45</v>
      </c>
      <c r="M51">
        <v>3179031.6</v>
      </c>
      <c r="N51">
        <v>129.41</v>
      </c>
    </row>
    <row r="52" spans="1:14">
      <c r="A52" s="1">
        <v>39963</v>
      </c>
      <c r="B52" t="s">
        <v>206</v>
      </c>
      <c r="C52">
        <v>4.5643499999999997E-2</v>
      </c>
      <c r="D52">
        <f t="shared" si="0"/>
        <v>-5</v>
      </c>
      <c r="E52">
        <v>1</v>
      </c>
      <c r="F52">
        <v>0</v>
      </c>
      <c r="G52">
        <v>-1</v>
      </c>
      <c r="H52">
        <v>128.80000000000001</v>
      </c>
      <c r="I52">
        <v>130</v>
      </c>
      <c r="J52">
        <v>126.33</v>
      </c>
      <c r="K52">
        <v>128.81505000000001</v>
      </c>
      <c r="L52">
        <v>16466.87</v>
      </c>
      <c r="M52">
        <v>2110227.34</v>
      </c>
      <c r="N52">
        <v>128.15</v>
      </c>
    </row>
    <row r="53" spans="1:14">
      <c r="A53" s="1">
        <v>39965</v>
      </c>
      <c r="B53" t="s">
        <v>205</v>
      </c>
      <c r="C53">
        <v>-1.11121E-2</v>
      </c>
      <c r="D53">
        <f t="shared" si="0"/>
        <v>-6</v>
      </c>
      <c r="E53">
        <v>-1</v>
      </c>
      <c r="F53">
        <v>-1</v>
      </c>
      <c r="G53">
        <v>-1</v>
      </c>
      <c r="H53">
        <v>129.29810000000001</v>
      </c>
      <c r="I53">
        <v>130.1</v>
      </c>
      <c r="J53">
        <v>115</v>
      </c>
      <c r="K53">
        <v>122.5</v>
      </c>
      <c r="L53">
        <v>101114.74</v>
      </c>
      <c r="M53">
        <v>12332357.619999999</v>
      </c>
      <c r="N53">
        <v>121.96</v>
      </c>
    </row>
    <row r="54" spans="1:14">
      <c r="A54" s="1">
        <v>39966</v>
      </c>
      <c r="B54" t="s">
        <v>204</v>
      </c>
      <c r="C54">
        <v>-1.26088E-2</v>
      </c>
      <c r="D54">
        <f t="shared" si="0"/>
        <v>-7</v>
      </c>
      <c r="E54">
        <v>-1</v>
      </c>
      <c r="F54">
        <v>0</v>
      </c>
      <c r="G54">
        <v>-1</v>
      </c>
      <c r="H54">
        <v>122.49961999999999</v>
      </c>
      <c r="I54">
        <v>122.78483</v>
      </c>
      <c r="J54">
        <v>115.111</v>
      </c>
      <c r="K54">
        <v>120.73716</v>
      </c>
      <c r="L54">
        <v>28795.29</v>
      </c>
      <c r="M54">
        <v>3426873.4</v>
      </c>
      <c r="N54">
        <v>119.01</v>
      </c>
    </row>
    <row r="55" spans="1:14">
      <c r="A55" s="1">
        <v>39968</v>
      </c>
      <c r="B55" t="s">
        <v>203</v>
      </c>
      <c r="C55">
        <v>-4.1614099999999897E-2</v>
      </c>
      <c r="D55">
        <f t="shared" si="0"/>
        <v>-8</v>
      </c>
      <c r="E55">
        <v>-1</v>
      </c>
      <c r="F55">
        <v>-1</v>
      </c>
      <c r="G55">
        <v>1</v>
      </c>
      <c r="H55">
        <v>121.39997</v>
      </c>
      <c r="I55">
        <v>123.5</v>
      </c>
      <c r="J55">
        <v>119.5</v>
      </c>
      <c r="K55">
        <v>121.90000999999999</v>
      </c>
      <c r="L55">
        <v>16591.689999999999</v>
      </c>
      <c r="M55">
        <v>2015275.84</v>
      </c>
      <c r="N55">
        <v>121.46</v>
      </c>
    </row>
    <row r="56" spans="1:14">
      <c r="A56" s="1">
        <v>39969</v>
      </c>
      <c r="B56" t="s">
        <v>202</v>
      </c>
      <c r="C56">
        <v>-3.8491499999999998E-2</v>
      </c>
      <c r="D56">
        <f t="shared" si="0"/>
        <v>-9</v>
      </c>
      <c r="E56">
        <v>-1</v>
      </c>
      <c r="F56">
        <v>1</v>
      </c>
      <c r="G56">
        <v>-1</v>
      </c>
      <c r="H56">
        <v>121.9</v>
      </c>
      <c r="I56">
        <v>123.29998999999999</v>
      </c>
      <c r="J56">
        <v>117</v>
      </c>
      <c r="K56">
        <v>118.9699</v>
      </c>
      <c r="L56">
        <v>21921.97</v>
      </c>
      <c r="M56">
        <v>2623564.8199999998</v>
      </c>
      <c r="N56">
        <v>119.68</v>
      </c>
    </row>
    <row r="57" spans="1:14">
      <c r="A57" s="1">
        <v>39984</v>
      </c>
      <c r="B57" t="s">
        <v>201</v>
      </c>
      <c r="C57">
        <v>-1.8377000000000001E-2</v>
      </c>
      <c r="D57">
        <f t="shared" si="0"/>
        <v>-10</v>
      </c>
      <c r="E57">
        <v>-1</v>
      </c>
      <c r="F57">
        <v>1</v>
      </c>
      <c r="G57">
        <v>-1</v>
      </c>
      <c r="H57">
        <v>111.09999000000001</v>
      </c>
      <c r="I57">
        <v>115.005</v>
      </c>
      <c r="J57">
        <v>107.56</v>
      </c>
      <c r="K57">
        <v>109.5</v>
      </c>
      <c r="L57">
        <v>37916.61</v>
      </c>
      <c r="M57">
        <v>4221551.74</v>
      </c>
      <c r="N57">
        <v>111.34</v>
      </c>
    </row>
    <row r="58" spans="1:14">
      <c r="A58" s="1">
        <v>39986</v>
      </c>
      <c r="B58" t="s">
        <v>200</v>
      </c>
      <c r="C58">
        <v>2.2241400000000001E-2</v>
      </c>
      <c r="D58">
        <f t="shared" si="0"/>
        <v>-9</v>
      </c>
      <c r="E58">
        <v>1</v>
      </c>
      <c r="F58">
        <v>0</v>
      </c>
      <c r="G58">
        <v>0</v>
      </c>
      <c r="H58">
        <v>108.00003</v>
      </c>
      <c r="I58">
        <v>109</v>
      </c>
      <c r="J58">
        <v>106.19674999999999</v>
      </c>
      <c r="K58">
        <v>107.90000999999999</v>
      </c>
      <c r="L58">
        <v>10974.21</v>
      </c>
      <c r="M58">
        <v>1179572.74</v>
      </c>
      <c r="N58">
        <v>107.49</v>
      </c>
    </row>
    <row r="59" spans="1:14">
      <c r="A59" s="1">
        <v>39988</v>
      </c>
      <c r="B59" t="s">
        <v>199</v>
      </c>
      <c r="C59">
        <v>1.5642400000000001E-2</v>
      </c>
      <c r="D59">
        <f t="shared" si="0"/>
        <v>-8</v>
      </c>
      <c r="E59">
        <v>1</v>
      </c>
      <c r="F59">
        <v>0</v>
      </c>
      <c r="G59">
        <v>0</v>
      </c>
      <c r="H59">
        <v>102.97996000000001</v>
      </c>
      <c r="I59">
        <v>109.98</v>
      </c>
      <c r="J59">
        <v>100</v>
      </c>
      <c r="K59">
        <v>103.32933</v>
      </c>
      <c r="L59">
        <v>93495.87</v>
      </c>
      <c r="M59">
        <v>9737161.7400000002</v>
      </c>
      <c r="N59">
        <v>104.15</v>
      </c>
    </row>
    <row r="60" spans="1:14">
      <c r="A60" s="1">
        <v>39994</v>
      </c>
      <c r="B60" t="s">
        <v>197</v>
      </c>
      <c r="C60">
        <v>-3.80852E-2</v>
      </c>
      <c r="D60">
        <f t="shared" si="0"/>
        <v>-9</v>
      </c>
      <c r="E60">
        <v>-1</v>
      </c>
      <c r="F60">
        <v>1</v>
      </c>
      <c r="G60">
        <v>-1</v>
      </c>
      <c r="H60">
        <v>97.508880000000005</v>
      </c>
      <c r="I60">
        <v>98.180099999999996</v>
      </c>
      <c r="J60">
        <v>86.010999999999996</v>
      </c>
      <c r="K60">
        <v>88.05</v>
      </c>
      <c r="L60">
        <v>52796.2</v>
      </c>
      <c r="M60">
        <v>4817325.3600000003</v>
      </c>
      <c r="N60">
        <v>91.24</v>
      </c>
    </row>
    <row r="61" spans="1:14">
      <c r="A61" s="1">
        <v>39994</v>
      </c>
      <c r="B61" t="s">
        <v>198</v>
      </c>
      <c r="C61">
        <v>2.4826000000000002E-3</v>
      </c>
      <c r="D61">
        <f t="shared" si="0"/>
        <v>-8</v>
      </c>
      <c r="E61">
        <v>1</v>
      </c>
      <c r="F61">
        <v>1</v>
      </c>
      <c r="G61">
        <v>1</v>
      </c>
      <c r="H61">
        <v>97.508880000000005</v>
      </c>
      <c r="I61">
        <v>98.180099999999996</v>
      </c>
      <c r="J61">
        <v>86.010999999999996</v>
      </c>
      <c r="K61">
        <v>88.05</v>
      </c>
      <c r="L61">
        <v>52796.2</v>
      </c>
      <c r="M61">
        <v>4817325.3600000003</v>
      </c>
      <c r="N61">
        <v>91.24</v>
      </c>
    </row>
    <row r="62" spans="1:14">
      <c r="A62" s="1">
        <v>39995</v>
      </c>
      <c r="B62" t="s">
        <v>196</v>
      </c>
      <c r="C62">
        <v>-3.44082E-2</v>
      </c>
      <c r="D62">
        <f t="shared" si="0"/>
        <v>-9</v>
      </c>
      <c r="E62">
        <v>-1</v>
      </c>
      <c r="F62">
        <v>-1</v>
      </c>
      <c r="G62">
        <v>-1</v>
      </c>
      <c r="H62">
        <v>88.04</v>
      </c>
      <c r="I62">
        <v>92.57</v>
      </c>
      <c r="J62">
        <v>87.51</v>
      </c>
      <c r="K62">
        <v>90.405019999999993</v>
      </c>
      <c r="L62">
        <v>27396.38</v>
      </c>
      <c r="M62">
        <v>2466507.4300000002</v>
      </c>
      <c r="N62">
        <v>90.03</v>
      </c>
    </row>
    <row r="63" spans="1:14">
      <c r="A63" s="1">
        <v>39996</v>
      </c>
      <c r="B63" t="s">
        <v>194</v>
      </c>
      <c r="C63">
        <v>2.1338099999999999E-2</v>
      </c>
      <c r="D63">
        <f t="shared" si="0"/>
        <v>-8</v>
      </c>
      <c r="E63">
        <v>1</v>
      </c>
      <c r="F63">
        <v>0</v>
      </c>
      <c r="G63">
        <v>-1</v>
      </c>
      <c r="H63">
        <v>90.04007</v>
      </c>
      <c r="I63">
        <v>91.2</v>
      </c>
      <c r="J63">
        <v>76</v>
      </c>
      <c r="K63">
        <v>78.89</v>
      </c>
      <c r="L63">
        <v>73017.06</v>
      </c>
      <c r="M63">
        <v>6073317.6900000004</v>
      </c>
      <c r="N63">
        <v>83.18</v>
      </c>
    </row>
    <row r="64" spans="1:14">
      <c r="A64" s="1">
        <v>39996</v>
      </c>
      <c r="B64" t="s">
        <v>195</v>
      </c>
      <c r="C64">
        <v>7.7211500000000002E-2</v>
      </c>
      <c r="D64">
        <f t="shared" si="0"/>
        <v>-7</v>
      </c>
      <c r="E64">
        <v>1</v>
      </c>
      <c r="F64">
        <v>0</v>
      </c>
      <c r="G64">
        <v>0</v>
      </c>
      <c r="H64">
        <v>90.04007</v>
      </c>
      <c r="I64">
        <v>91.2</v>
      </c>
      <c r="J64">
        <v>76</v>
      </c>
      <c r="K64">
        <v>78.89</v>
      </c>
      <c r="L64">
        <v>73017.06</v>
      </c>
      <c r="M64">
        <v>6073317.6900000004</v>
      </c>
      <c r="N64">
        <v>83.18</v>
      </c>
    </row>
    <row r="65" spans="1:14">
      <c r="A65" s="1">
        <v>39998</v>
      </c>
      <c r="B65" t="s">
        <v>193</v>
      </c>
      <c r="C65">
        <v>4.3842300000000001E-2</v>
      </c>
      <c r="D65">
        <f t="shared" si="0"/>
        <v>-6</v>
      </c>
      <c r="E65">
        <v>1</v>
      </c>
      <c r="F65">
        <v>-1</v>
      </c>
      <c r="G65">
        <v>0</v>
      </c>
      <c r="H65">
        <v>80.042140000000003</v>
      </c>
      <c r="I65">
        <v>80.602990000000005</v>
      </c>
      <c r="J65">
        <v>65.424480000000003</v>
      </c>
      <c r="K65">
        <v>68.500010000000003</v>
      </c>
      <c r="L65">
        <v>90767.53</v>
      </c>
      <c r="M65">
        <v>6454413.4199999999</v>
      </c>
      <c r="N65">
        <v>71.11</v>
      </c>
    </row>
    <row r="66" spans="1:14">
      <c r="A66" s="1">
        <v>39999</v>
      </c>
      <c r="B66" t="s">
        <v>192</v>
      </c>
      <c r="C66">
        <v>1.9557599999999901E-2</v>
      </c>
      <c r="D66">
        <f t="shared" si="0"/>
        <v>-5</v>
      </c>
      <c r="E66">
        <v>1</v>
      </c>
      <c r="F66">
        <v>-1</v>
      </c>
      <c r="G66">
        <v>0</v>
      </c>
      <c r="H66">
        <v>68.889969999999906</v>
      </c>
      <c r="I66">
        <v>74.999969999999905</v>
      </c>
      <c r="J66">
        <v>66.811899999999994</v>
      </c>
      <c r="K66">
        <v>69.655000000000001</v>
      </c>
      <c r="L66">
        <v>40793.42</v>
      </c>
      <c r="M66">
        <v>2866037.15</v>
      </c>
      <c r="N66">
        <v>70.260000000000005</v>
      </c>
    </row>
    <row r="67" spans="1:14">
      <c r="A67" s="1">
        <v>40001</v>
      </c>
      <c r="B67" t="s">
        <v>191</v>
      </c>
      <c r="C67">
        <v>1.8904399999999998E-2</v>
      </c>
      <c r="D67">
        <f t="shared" ref="D67:D130" si="1">D66+E67</f>
        <v>-4</v>
      </c>
      <c r="E67">
        <v>1</v>
      </c>
      <c r="F67">
        <v>1</v>
      </c>
      <c r="G67">
        <v>0</v>
      </c>
      <c r="H67">
        <v>76.5</v>
      </c>
      <c r="I67">
        <v>80</v>
      </c>
      <c r="J67">
        <v>72.459999999999994</v>
      </c>
      <c r="K67">
        <v>76.000029999999995</v>
      </c>
      <c r="L67">
        <v>58514.64</v>
      </c>
      <c r="M67">
        <v>4503253.45</v>
      </c>
      <c r="N67">
        <v>76.959999999999994</v>
      </c>
    </row>
    <row r="68" spans="1:14">
      <c r="A68" s="1">
        <v>40003</v>
      </c>
      <c r="B68" t="s">
        <v>190</v>
      </c>
      <c r="C68">
        <v>2.6826200000000001E-2</v>
      </c>
      <c r="D68">
        <f t="shared" si="1"/>
        <v>-3</v>
      </c>
      <c r="E68">
        <v>1</v>
      </c>
      <c r="F68">
        <v>0</v>
      </c>
      <c r="G68">
        <v>0</v>
      </c>
      <c r="H68">
        <v>76.7</v>
      </c>
      <c r="I68">
        <v>89.84</v>
      </c>
      <c r="J68">
        <v>75.53</v>
      </c>
      <c r="K68">
        <v>88</v>
      </c>
      <c r="L68">
        <v>59672.71</v>
      </c>
      <c r="M68">
        <v>4916740.8899999997</v>
      </c>
      <c r="N68">
        <v>82.4</v>
      </c>
    </row>
    <row r="69" spans="1:14">
      <c r="A69" s="1">
        <v>40015</v>
      </c>
      <c r="B69" t="s">
        <v>189</v>
      </c>
      <c r="C69">
        <v>-2.3538400000000001E-2</v>
      </c>
      <c r="D69">
        <f t="shared" si="1"/>
        <v>-4</v>
      </c>
      <c r="E69">
        <v>-1</v>
      </c>
      <c r="F69">
        <v>-1</v>
      </c>
      <c r="G69">
        <v>0</v>
      </c>
      <c r="H69">
        <v>91.98</v>
      </c>
      <c r="I69">
        <v>92</v>
      </c>
      <c r="J69">
        <v>89.8</v>
      </c>
      <c r="K69">
        <v>91.600999999999999</v>
      </c>
      <c r="L69">
        <v>8215.9</v>
      </c>
      <c r="M69">
        <v>751344.12</v>
      </c>
      <c r="N69">
        <v>91.45</v>
      </c>
    </row>
    <row r="70" spans="1:14">
      <c r="A70" s="1">
        <v>40017</v>
      </c>
      <c r="B70" t="s">
        <v>188</v>
      </c>
      <c r="C70">
        <v>-8.2114500000000003E-3</v>
      </c>
      <c r="D70">
        <f t="shared" si="1"/>
        <v>-5</v>
      </c>
      <c r="E70">
        <v>-1</v>
      </c>
      <c r="F70">
        <v>0</v>
      </c>
      <c r="G70">
        <v>1</v>
      </c>
      <c r="H70">
        <v>95.611549999999994</v>
      </c>
      <c r="I70">
        <v>95.99</v>
      </c>
      <c r="J70">
        <v>92.3</v>
      </c>
      <c r="K70">
        <v>95.08999</v>
      </c>
      <c r="L70">
        <v>13827.2</v>
      </c>
      <c r="M70">
        <v>1304035.3400000001</v>
      </c>
      <c r="N70">
        <v>94.31</v>
      </c>
    </row>
    <row r="71" spans="1:14">
      <c r="A71" s="1">
        <v>40023</v>
      </c>
      <c r="B71" t="s">
        <v>187</v>
      </c>
      <c r="C71">
        <v>-4.6389E-2</v>
      </c>
      <c r="D71">
        <f t="shared" si="1"/>
        <v>-6</v>
      </c>
      <c r="E71">
        <v>-1</v>
      </c>
      <c r="F71">
        <v>0</v>
      </c>
      <c r="G71">
        <v>0</v>
      </c>
      <c r="H71">
        <v>101.21001</v>
      </c>
      <c r="I71">
        <v>107.99</v>
      </c>
      <c r="J71">
        <v>100.47</v>
      </c>
      <c r="K71">
        <v>107.96</v>
      </c>
      <c r="L71">
        <v>26911.77</v>
      </c>
      <c r="M71">
        <v>2793637.02</v>
      </c>
      <c r="N71">
        <v>103.81</v>
      </c>
    </row>
    <row r="72" spans="1:14">
      <c r="A72" s="1">
        <v>40024</v>
      </c>
      <c r="B72" t="s">
        <v>184</v>
      </c>
      <c r="C72">
        <v>4.32731E-3</v>
      </c>
      <c r="D72">
        <f t="shared" si="1"/>
        <v>-5</v>
      </c>
      <c r="E72">
        <v>1</v>
      </c>
      <c r="F72">
        <v>-1</v>
      </c>
      <c r="G72">
        <v>0</v>
      </c>
      <c r="H72">
        <v>107.26367</v>
      </c>
      <c r="I72">
        <v>111.65201999999999</v>
      </c>
      <c r="J72">
        <v>103.55</v>
      </c>
      <c r="K72">
        <v>106.21187999999999</v>
      </c>
      <c r="L72">
        <v>44785.599999999999</v>
      </c>
      <c r="M72">
        <v>4838033.8</v>
      </c>
      <c r="N72">
        <v>108.03</v>
      </c>
    </row>
    <row r="73" spans="1:14">
      <c r="A73" s="1">
        <v>40024</v>
      </c>
      <c r="B73" t="s">
        <v>185</v>
      </c>
      <c r="C73">
        <v>-7.4423500000000004E-3</v>
      </c>
      <c r="D73">
        <f t="shared" si="1"/>
        <v>-6</v>
      </c>
      <c r="E73">
        <v>-1</v>
      </c>
      <c r="F73">
        <v>-1</v>
      </c>
      <c r="G73">
        <v>1</v>
      </c>
      <c r="H73">
        <v>107.26367</v>
      </c>
      <c r="I73">
        <v>111.65201999999999</v>
      </c>
      <c r="J73">
        <v>103.55</v>
      </c>
      <c r="K73">
        <v>106.21187999999999</v>
      </c>
      <c r="L73">
        <v>44785.599999999999</v>
      </c>
      <c r="M73">
        <v>4838033.8</v>
      </c>
      <c r="N73">
        <v>108.03</v>
      </c>
    </row>
    <row r="74" spans="1:14">
      <c r="A74" s="1">
        <v>40024</v>
      </c>
      <c r="B74" t="s">
        <v>186</v>
      </c>
      <c r="C74">
        <v>7.0209999999999995E-2</v>
      </c>
      <c r="D74">
        <f t="shared" si="1"/>
        <v>-5</v>
      </c>
      <c r="E74">
        <v>1</v>
      </c>
      <c r="F74">
        <v>-1</v>
      </c>
      <c r="G74">
        <v>0</v>
      </c>
      <c r="H74">
        <v>107.26367</v>
      </c>
      <c r="I74">
        <v>111.65201999999999</v>
      </c>
      <c r="J74">
        <v>103.55</v>
      </c>
      <c r="K74">
        <v>106.21187999999999</v>
      </c>
      <c r="L74">
        <v>44785.599999999999</v>
      </c>
      <c r="M74">
        <v>4838033.8</v>
      </c>
      <c r="N74">
        <v>108.03</v>
      </c>
    </row>
    <row r="75" spans="1:14">
      <c r="A75" s="1">
        <v>40026</v>
      </c>
      <c r="B75" t="s">
        <v>183</v>
      </c>
      <c r="C75">
        <v>2.3733299999999999E-2</v>
      </c>
      <c r="D75">
        <f t="shared" si="1"/>
        <v>-4</v>
      </c>
      <c r="E75">
        <v>1</v>
      </c>
      <c r="F75">
        <v>-1</v>
      </c>
      <c r="G75">
        <v>0</v>
      </c>
      <c r="H75">
        <v>104.62049</v>
      </c>
      <c r="I75">
        <v>108</v>
      </c>
      <c r="J75">
        <v>101.21111000000001</v>
      </c>
      <c r="K75">
        <v>104.50102</v>
      </c>
      <c r="L75">
        <v>26584.85</v>
      </c>
      <c r="M75">
        <v>2793208.56</v>
      </c>
      <c r="N75">
        <v>105.07</v>
      </c>
    </row>
    <row r="76" spans="1:14">
      <c r="A76" s="1">
        <v>40033</v>
      </c>
      <c r="B76" t="s">
        <v>182</v>
      </c>
      <c r="C76">
        <v>4.41847E-2</v>
      </c>
      <c r="D76">
        <f t="shared" si="1"/>
        <v>-3</v>
      </c>
      <c r="E76">
        <v>1</v>
      </c>
      <c r="F76">
        <v>1</v>
      </c>
      <c r="G76">
        <v>0</v>
      </c>
      <c r="H76">
        <v>103.07</v>
      </c>
      <c r="I76">
        <v>105.78999</v>
      </c>
      <c r="J76">
        <v>101.935</v>
      </c>
      <c r="K76">
        <v>102.8</v>
      </c>
      <c r="L76">
        <v>10979.39</v>
      </c>
      <c r="M76">
        <v>1133150.53</v>
      </c>
      <c r="N76">
        <v>103.21</v>
      </c>
    </row>
    <row r="77" spans="1:14">
      <c r="A77" s="1">
        <v>40036</v>
      </c>
      <c r="B77" t="s">
        <v>181</v>
      </c>
      <c r="C77">
        <v>2.49237E-2</v>
      </c>
      <c r="D77">
        <f t="shared" si="1"/>
        <v>-2</v>
      </c>
      <c r="E77">
        <v>1</v>
      </c>
      <c r="F77">
        <v>0</v>
      </c>
      <c r="G77">
        <v>-1</v>
      </c>
      <c r="H77">
        <v>105</v>
      </c>
      <c r="I77">
        <v>108.121</v>
      </c>
      <c r="J77">
        <v>103.5</v>
      </c>
      <c r="K77">
        <v>106.81349</v>
      </c>
      <c r="L77">
        <v>19141.599999999999</v>
      </c>
      <c r="M77">
        <v>2030771.27</v>
      </c>
      <c r="N77">
        <v>106.09</v>
      </c>
    </row>
    <row r="78" spans="1:14">
      <c r="A78" s="1">
        <v>40037</v>
      </c>
      <c r="B78" t="s">
        <v>179</v>
      </c>
      <c r="C78">
        <v>7.7211500000000002E-2</v>
      </c>
      <c r="D78">
        <f t="shared" si="1"/>
        <v>-1</v>
      </c>
      <c r="E78">
        <v>1</v>
      </c>
      <c r="F78">
        <v>0</v>
      </c>
      <c r="G78">
        <v>1</v>
      </c>
      <c r="H78">
        <v>106.98999000000001</v>
      </c>
      <c r="I78">
        <v>109.64</v>
      </c>
      <c r="J78">
        <v>104.5</v>
      </c>
      <c r="K78">
        <v>109.6</v>
      </c>
      <c r="L78">
        <v>17808.47</v>
      </c>
      <c r="M78">
        <v>1912320.25</v>
      </c>
      <c r="N78">
        <v>107.38</v>
      </c>
    </row>
    <row r="79" spans="1:14">
      <c r="A79" s="1">
        <v>40037</v>
      </c>
      <c r="B79" t="s">
        <v>180</v>
      </c>
      <c r="C79">
        <v>5.2521999999999999E-2</v>
      </c>
      <c r="D79">
        <f t="shared" si="1"/>
        <v>0</v>
      </c>
      <c r="E79">
        <v>1</v>
      </c>
      <c r="F79">
        <v>1</v>
      </c>
      <c r="G79">
        <v>-1</v>
      </c>
      <c r="H79">
        <v>106.98999000000001</v>
      </c>
      <c r="I79">
        <v>109.64</v>
      </c>
      <c r="J79">
        <v>104.5</v>
      </c>
      <c r="K79">
        <v>109.6</v>
      </c>
      <c r="L79">
        <v>17808.47</v>
      </c>
      <c r="M79">
        <v>1912320.25</v>
      </c>
      <c r="N79">
        <v>107.38</v>
      </c>
    </row>
    <row r="80" spans="1:14">
      <c r="A80" s="1">
        <v>40039</v>
      </c>
      <c r="B80" t="s">
        <v>177</v>
      </c>
      <c r="C80">
        <v>5.2165999999999997E-2</v>
      </c>
      <c r="D80">
        <f t="shared" si="1"/>
        <v>1</v>
      </c>
      <c r="E80">
        <v>1</v>
      </c>
      <c r="F80">
        <v>0</v>
      </c>
      <c r="G80">
        <v>1</v>
      </c>
      <c r="H80">
        <v>112.56206</v>
      </c>
      <c r="I80">
        <v>113.321</v>
      </c>
      <c r="J80">
        <v>108.78</v>
      </c>
      <c r="K80">
        <v>109.99497</v>
      </c>
      <c r="L80">
        <v>14794.82</v>
      </c>
      <c r="M80">
        <v>1643457.67</v>
      </c>
      <c r="N80">
        <v>111.08</v>
      </c>
    </row>
    <row r="81" spans="1:14">
      <c r="A81" s="1">
        <v>40039</v>
      </c>
      <c r="B81" t="s">
        <v>178</v>
      </c>
      <c r="C81">
        <v>-3.2654099999999998E-2</v>
      </c>
      <c r="D81">
        <f t="shared" si="1"/>
        <v>0</v>
      </c>
      <c r="E81">
        <v>-1</v>
      </c>
      <c r="F81">
        <v>0</v>
      </c>
      <c r="G81">
        <v>1</v>
      </c>
      <c r="H81">
        <v>112.56206</v>
      </c>
      <c r="I81">
        <v>113.321</v>
      </c>
      <c r="J81">
        <v>108.78</v>
      </c>
      <c r="K81">
        <v>109.99497</v>
      </c>
      <c r="L81">
        <v>14794.82</v>
      </c>
      <c r="M81">
        <v>1643457.67</v>
      </c>
      <c r="N81">
        <v>111.08</v>
      </c>
    </row>
    <row r="82" spans="1:14">
      <c r="A82" s="1">
        <v>40040</v>
      </c>
      <c r="B82" t="s">
        <v>176</v>
      </c>
      <c r="C82">
        <v>7.5125999999999998E-2</v>
      </c>
      <c r="D82">
        <f t="shared" si="1"/>
        <v>1</v>
      </c>
      <c r="E82">
        <v>1</v>
      </c>
      <c r="F82">
        <v>0</v>
      </c>
      <c r="G82">
        <v>-1</v>
      </c>
      <c r="H82">
        <v>109.10523000000001</v>
      </c>
      <c r="I82">
        <v>112.3</v>
      </c>
      <c r="J82">
        <v>108.21</v>
      </c>
      <c r="K82">
        <v>108.99438000000001</v>
      </c>
      <c r="L82">
        <v>12567.48</v>
      </c>
      <c r="M82">
        <v>1378751.98</v>
      </c>
      <c r="N82">
        <v>109.71</v>
      </c>
    </row>
    <row r="83" spans="1:14">
      <c r="A83" s="1">
        <v>40043</v>
      </c>
      <c r="B83" t="s">
        <v>174</v>
      </c>
      <c r="C83">
        <v>-3.4076599999999999E-3</v>
      </c>
      <c r="D83">
        <f t="shared" si="1"/>
        <v>0</v>
      </c>
      <c r="E83">
        <v>-1</v>
      </c>
      <c r="F83">
        <v>0</v>
      </c>
      <c r="G83">
        <v>0</v>
      </c>
      <c r="H83">
        <v>113.395</v>
      </c>
      <c r="I83">
        <v>123.74518</v>
      </c>
      <c r="J83">
        <v>111.771</v>
      </c>
      <c r="K83">
        <v>118.50203</v>
      </c>
      <c r="L83">
        <v>51420.13</v>
      </c>
      <c r="M83">
        <v>6088398.4699999997</v>
      </c>
      <c r="N83">
        <v>118.4</v>
      </c>
    </row>
    <row r="84" spans="1:14">
      <c r="A84" s="1">
        <v>40043</v>
      </c>
      <c r="B84" t="s">
        <v>175</v>
      </c>
      <c r="C84">
        <v>-1.9165700000000001E-2</v>
      </c>
      <c r="D84">
        <f t="shared" si="1"/>
        <v>-1</v>
      </c>
      <c r="E84">
        <v>-1</v>
      </c>
      <c r="F84">
        <v>0</v>
      </c>
      <c r="G84">
        <v>1</v>
      </c>
      <c r="H84">
        <v>113.395</v>
      </c>
      <c r="I84">
        <v>123.74518</v>
      </c>
      <c r="J84">
        <v>111.771</v>
      </c>
      <c r="K84">
        <v>118.50203</v>
      </c>
      <c r="L84">
        <v>51420.13</v>
      </c>
      <c r="M84">
        <v>6088398.4699999997</v>
      </c>
      <c r="N84">
        <v>118.4</v>
      </c>
    </row>
    <row r="85" spans="1:14">
      <c r="A85" s="1">
        <v>40044</v>
      </c>
      <c r="B85" t="s">
        <v>173</v>
      </c>
      <c r="C85">
        <v>0.219308</v>
      </c>
      <c r="D85">
        <f t="shared" si="1"/>
        <v>0</v>
      </c>
      <c r="E85">
        <v>1</v>
      </c>
      <c r="F85">
        <v>0</v>
      </c>
      <c r="G85">
        <v>1</v>
      </c>
      <c r="H85">
        <v>119</v>
      </c>
      <c r="I85">
        <v>123.01111</v>
      </c>
      <c r="J85">
        <v>116.81699999999999</v>
      </c>
      <c r="K85">
        <v>121.20001000000001</v>
      </c>
      <c r="L85">
        <v>23213.86</v>
      </c>
      <c r="M85">
        <v>2803868.53</v>
      </c>
      <c r="N85">
        <v>120.78</v>
      </c>
    </row>
    <row r="86" spans="1:14">
      <c r="A86" s="1">
        <v>40045</v>
      </c>
      <c r="B86" t="s">
        <v>172</v>
      </c>
      <c r="C86">
        <v>3.4573699999999999E-2</v>
      </c>
      <c r="D86">
        <f t="shared" si="1"/>
        <v>1</v>
      </c>
      <c r="E86">
        <v>1</v>
      </c>
      <c r="F86">
        <v>0</v>
      </c>
      <c r="G86">
        <v>-1</v>
      </c>
      <c r="H86">
        <v>121.20003</v>
      </c>
      <c r="I86">
        <v>125</v>
      </c>
      <c r="J86">
        <v>119.68162</v>
      </c>
      <c r="K86">
        <v>123.30002</v>
      </c>
      <c r="L86">
        <v>29616.91</v>
      </c>
      <c r="M86">
        <v>3637947.82</v>
      </c>
      <c r="N86">
        <v>122.83</v>
      </c>
    </row>
    <row r="87" spans="1:14">
      <c r="A87" s="1">
        <v>40050</v>
      </c>
      <c r="B87" t="s">
        <v>171</v>
      </c>
      <c r="C87">
        <v>2.72845E-2</v>
      </c>
      <c r="D87">
        <f t="shared" si="1"/>
        <v>2</v>
      </c>
      <c r="E87">
        <v>1</v>
      </c>
      <c r="F87">
        <v>1</v>
      </c>
      <c r="G87">
        <v>1</v>
      </c>
      <c r="H87">
        <v>122.111</v>
      </c>
      <c r="I87">
        <v>122.96996</v>
      </c>
      <c r="J87">
        <v>119.91611</v>
      </c>
      <c r="K87">
        <v>120.07</v>
      </c>
      <c r="L87">
        <v>10115.280000000001</v>
      </c>
      <c r="M87">
        <v>1226894.28</v>
      </c>
      <c r="N87">
        <v>121.29</v>
      </c>
    </row>
    <row r="88" spans="1:14">
      <c r="A88" s="1">
        <v>40052</v>
      </c>
      <c r="B88" t="s">
        <v>169</v>
      </c>
      <c r="C88">
        <v>3.2705299999999998E-3</v>
      </c>
      <c r="D88">
        <f t="shared" si="1"/>
        <v>3</v>
      </c>
      <c r="E88">
        <v>1</v>
      </c>
      <c r="F88">
        <v>-1</v>
      </c>
      <c r="G88">
        <v>-1</v>
      </c>
      <c r="H88">
        <v>130.20500999999999</v>
      </c>
      <c r="I88">
        <v>131.72442000000001</v>
      </c>
      <c r="J88">
        <v>128.02000000000001</v>
      </c>
      <c r="K88">
        <v>128.76</v>
      </c>
      <c r="L88">
        <v>11556.09</v>
      </c>
      <c r="M88">
        <v>1498911.33</v>
      </c>
      <c r="N88">
        <v>129.71</v>
      </c>
    </row>
    <row r="89" spans="1:14">
      <c r="A89" s="1">
        <v>40052</v>
      </c>
      <c r="B89" t="s">
        <v>170</v>
      </c>
      <c r="C89">
        <v>-1.3727700000000001E-2</v>
      </c>
      <c r="D89">
        <f t="shared" si="1"/>
        <v>2</v>
      </c>
      <c r="E89">
        <v>-1</v>
      </c>
      <c r="F89">
        <v>0</v>
      </c>
      <c r="G89">
        <v>-1</v>
      </c>
      <c r="H89">
        <v>130.20500999999999</v>
      </c>
      <c r="I89">
        <v>131.72442000000001</v>
      </c>
      <c r="J89">
        <v>128.02000000000001</v>
      </c>
      <c r="K89">
        <v>128.76</v>
      </c>
      <c r="L89">
        <v>11556.09</v>
      </c>
      <c r="M89">
        <v>1498911.33</v>
      </c>
      <c r="N89">
        <v>129.71</v>
      </c>
    </row>
    <row r="90" spans="1:14">
      <c r="A90" s="1">
        <v>40058</v>
      </c>
      <c r="B90" t="s">
        <v>168</v>
      </c>
      <c r="C90">
        <v>-2.9661199999999999E-2</v>
      </c>
      <c r="D90">
        <f t="shared" si="1"/>
        <v>1</v>
      </c>
      <c r="E90">
        <v>-1</v>
      </c>
      <c r="F90">
        <v>1</v>
      </c>
      <c r="G90">
        <v>-1</v>
      </c>
      <c r="H90">
        <v>144</v>
      </c>
      <c r="I90">
        <v>148.90893</v>
      </c>
      <c r="J90">
        <v>142.19999999999999</v>
      </c>
      <c r="K90">
        <v>144</v>
      </c>
      <c r="L90">
        <v>15761.47</v>
      </c>
      <c r="M90">
        <v>2289067.06</v>
      </c>
      <c r="N90">
        <v>145.22999999999999</v>
      </c>
    </row>
    <row r="91" spans="1:14">
      <c r="A91" s="1">
        <v>40060</v>
      </c>
      <c r="B91" t="s">
        <v>167</v>
      </c>
      <c r="C91">
        <v>-1.8849500000000002E-2</v>
      </c>
      <c r="D91">
        <f t="shared" si="1"/>
        <v>0</v>
      </c>
      <c r="E91">
        <v>-1</v>
      </c>
      <c r="F91">
        <v>1</v>
      </c>
      <c r="G91">
        <v>-1</v>
      </c>
      <c r="H91">
        <v>132.51</v>
      </c>
      <c r="I91">
        <v>137.97</v>
      </c>
      <c r="J91">
        <v>127.24164</v>
      </c>
      <c r="K91">
        <v>130.20001999999999</v>
      </c>
      <c r="L91">
        <v>25687.39</v>
      </c>
      <c r="M91">
        <v>3388171.05</v>
      </c>
      <c r="N91">
        <v>131.9</v>
      </c>
    </row>
    <row r="92" spans="1:14">
      <c r="A92" s="1">
        <v>40064</v>
      </c>
      <c r="B92" t="s">
        <v>166</v>
      </c>
      <c r="C92">
        <v>-6.2475999999999997E-2</v>
      </c>
      <c r="D92">
        <f t="shared" si="1"/>
        <v>-1</v>
      </c>
      <c r="E92">
        <v>-1</v>
      </c>
      <c r="F92">
        <v>0</v>
      </c>
      <c r="G92">
        <v>-1</v>
      </c>
      <c r="H92">
        <v>126.31502</v>
      </c>
      <c r="I92">
        <v>137.48006999999899</v>
      </c>
      <c r="J92">
        <v>124</v>
      </c>
      <c r="K92">
        <v>133.1</v>
      </c>
      <c r="L92">
        <v>28172.62</v>
      </c>
      <c r="M92">
        <v>3713063.37</v>
      </c>
      <c r="N92">
        <v>131.80000000000001</v>
      </c>
    </row>
    <row r="93" spans="1:14">
      <c r="A93" s="1">
        <v>40074</v>
      </c>
      <c r="B93" t="s">
        <v>165</v>
      </c>
      <c r="C93">
        <v>-7.7438999999999994E-2</v>
      </c>
      <c r="D93">
        <f t="shared" si="1"/>
        <v>-2</v>
      </c>
      <c r="E93">
        <v>-1</v>
      </c>
      <c r="F93">
        <v>-1</v>
      </c>
      <c r="G93">
        <v>1</v>
      </c>
      <c r="H93">
        <v>140.41234</v>
      </c>
      <c r="I93">
        <v>141.19999999999999</v>
      </c>
      <c r="J93">
        <v>131.13999999999999</v>
      </c>
      <c r="K93">
        <v>135.05036999999999</v>
      </c>
      <c r="L93">
        <v>19769.45</v>
      </c>
      <c r="M93">
        <v>2695293.89</v>
      </c>
      <c r="N93">
        <v>136.34</v>
      </c>
    </row>
    <row r="94" spans="1:14">
      <c r="A94" s="1">
        <v>40082</v>
      </c>
      <c r="B94" t="s">
        <v>164</v>
      </c>
      <c r="C94">
        <v>4.03535E-3</v>
      </c>
      <c r="D94">
        <f t="shared" si="1"/>
        <v>-1</v>
      </c>
      <c r="E94">
        <v>1</v>
      </c>
      <c r="F94">
        <v>1</v>
      </c>
      <c r="G94">
        <v>1</v>
      </c>
      <c r="H94">
        <v>135.85005000000001</v>
      </c>
      <c r="I94">
        <v>142.66</v>
      </c>
      <c r="J94">
        <v>134.82811000000001</v>
      </c>
      <c r="K94">
        <v>138.93</v>
      </c>
      <c r="L94">
        <v>25900.19</v>
      </c>
      <c r="M94">
        <v>3593626.81</v>
      </c>
      <c r="N94">
        <v>138.75</v>
      </c>
    </row>
    <row r="95" spans="1:14">
      <c r="A95" s="1">
        <v>40087</v>
      </c>
      <c r="B95" t="s">
        <v>162</v>
      </c>
      <c r="C95">
        <v>-1.4069E-2</v>
      </c>
      <c r="D95">
        <f t="shared" si="1"/>
        <v>-2</v>
      </c>
      <c r="E95">
        <v>-1</v>
      </c>
      <c r="F95">
        <v>-1</v>
      </c>
      <c r="G95">
        <v>1</v>
      </c>
      <c r="H95">
        <v>140.30000999999999</v>
      </c>
      <c r="I95">
        <v>141.92999</v>
      </c>
      <c r="J95">
        <v>109.7</v>
      </c>
      <c r="K95">
        <v>123</v>
      </c>
      <c r="L95">
        <v>110147.64</v>
      </c>
      <c r="M95">
        <v>13742025.51</v>
      </c>
      <c r="N95">
        <v>124.76</v>
      </c>
    </row>
    <row r="96" spans="1:14">
      <c r="A96" s="1">
        <v>40087</v>
      </c>
      <c r="B96" t="s">
        <v>163</v>
      </c>
      <c r="C96">
        <v>1.8109199999999999E-2</v>
      </c>
      <c r="D96">
        <f t="shared" si="1"/>
        <v>-1</v>
      </c>
      <c r="E96">
        <v>1</v>
      </c>
      <c r="F96">
        <v>-1</v>
      </c>
      <c r="G96">
        <v>-1</v>
      </c>
      <c r="H96">
        <v>140.30000999999999</v>
      </c>
      <c r="I96">
        <v>141.92999</v>
      </c>
      <c r="J96">
        <v>109.7</v>
      </c>
      <c r="K96">
        <v>123</v>
      </c>
      <c r="L96">
        <v>110147.64</v>
      </c>
      <c r="M96">
        <v>13742025.51</v>
      </c>
      <c r="N96">
        <v>124.76</v>
      </c>
    </row>
    <row r="97" spans="1:14">
      <c r="A97" s="1">
        <v>40088</v>
      </c>
      <c r="B97" t="s">
        <v>158</v>
      </c>
      <c r="C97">
        <v>-1.31596E-2</v>
      </c>
      <c r="D97">
        <f t="shared" si="1"/>
        <v>-2</v>
      </c>
      <c r="E97">
        <v>-1</v>
      </c>
      <c r="F97">
        <v>0</v>
      </c>
      <c r="G97">
        <v>-1</v>
      </c>
      <c r="H97">
        <v>123</v>
      </c>
      <c r="I97">
        <v>132</v>
      </c>
      <c r="J97">
        <v>120.1</v>
      </c>
      <c r="K97">
        <v>130.98925</v>
      </c>
      <c r="L97">
        <v>34445.57</v>
      </c>
      <c r="M97">
        <v>4386579.5999999996</v>
      </c>
      <c r="N97">
        <v>127.35</v>
      </c>
    </row>
    <row r="98" spans="1:14">
      <c r="A98" s="1">
        <v>40088</v>
      </c>
      <c r="B98" t="s">
        <v>159</v>
      </c>
      <c r="C98">
        <v>-1.8772500000000001E-2</v>
      </c>
      <c r="D98">
        <f t="shared" si="1"/>
        <v>-3</v>
      </c>
      <c r="E98">
        <v>-1</v>
      </c>
      <c r="F98">
        <v>1</v>
      </c>
      <c r="G98">
        <v>-1</v>
      </c>
      <c r="H98">
        <v>123</v>
      </c>
      <c r="I98">
        <v>132</v>
      </c>
      <c r="J98">
        <v>120.1</v>
      </c>
      <c r="K98">
        <v>130.98925</v>
      </c>
      <c r="L98">
        <v>34445.57</v>
      </c>
      <c r="M98">
        <v>4386579.5999999996</v>
      </c>
      <c r="N98">
        <v>127.35</v>
      </c>
    </row>
    <row r="99" spans="1:14">
      <c r="A99" s="1">
        <v>40088</v>
      </c>
      <c r="B99" t="s">
        <v>160</v>
      </c>
      <c r="C99">
        <v>-8.0403000000000002E-3</v>
      </c>
      <c r="D99">
        <f t="shared" si="1"/>
        <v>-4</v>
      </c>
      <c r="E99">
        <v>-1</v>
      </c>
      <c r="F99">
        <v>-1</v>
      </c>
      <c r="G99">
        <v>0</v>
      </c>
      <c r="H99">
        <v>123</v>
      </c>
      <c r="I99">
        <v>132</v>
      </c>
      <c r="J99">
        <v>120.1</v>
      </c>
      <c r="K99">
        <v>130.98925</v>
      </c>
      <c r="L99">
        <v>34445.57</v>
      </c>
      <c r="M99">
        <v>4386579.5999999996</v>
      </c>
      <c r="N99">
        <v>127.35</v>
      </c>
    </row>
    <row r="100" spans="1:14">
      <c r="A100" s="1">
        <v>40088</v>
      </c>
      <c r="B100" t="s">
        <v>161</v>
      </c>
      <c r="C100">
        <v>7.8889500000000005E-3</v>
      </c>
      <c r="D100">
        <f t="shared" si="1"/>
        <v>-3</v>
      </c>
      <c r="E100">
        <v>1</v>
      </c>
      <c r="F100">
        <v>0</v>
      </c>
      <c r="G100">
        <v>0</v>
      </c>
      <c r="H100">
        <v>123</v>
      </c>
      <c r="I100">
        <v>132</v>
      </c>
      <c r="J100">
        <v>120.1</v>
      </c>
      <c r="K100">
        <v>130.98925</v>
      </c>
      <c r="L100">
        <v>34445.57</v>
      </c>
      <c r="M100">
        <v>4386579.5999999996</v>
      </c>
      <c r="N100">
        <v>127.35</v>
      </c>
    </row>
    <row r="101" spans="1:14">
      <c r="A101" s="1">
        <v>40089</v>
      </c>
      <c r="B101" t="s">
        <v>156</v>
      </c>
      <c r="C101">
        <v>-1.15017E-2</v>
      </c>
      <c r="D101">
        <f t="shared" si="1"/>
        <v>-4</v>
      </c>
      <c r="E101">
        <v>-1</v>
      </c>
      <c r="F101">
        <v>1</v>
      </c>
      <c r="G101">
        <v>-1</v>
      </c>
      <c r="H101">
        <v>130.97901999999999</v>
      </c>
      <c r="I101">
        <v>139.80000000000001</v>
      </c>
      <c r="J101">
        <v>128.5</v>
      </c>
      <c r="K101">
        <v>136.82221999999999</v>
      </c>
      <c r="L101">
        <v>17710.25</v>
      </c>
      <c r="M101">
        <v>2387682.7599999998</v>
      </c>
      <c r="N101">
        <v>134.82</v>
      </c>
    </row>
    <row r="102" spans="1:14">
      <c r="A102" s="1">
        <v>40089</v>
      </c>
      <c r="B102" t="s">
        <v>157</v>
      </c>
      <c r="C102">
        <v>-4.21698E-2</v>
      </c>
      <c r="D102">
        <f t="shared" si="1"/>
        <v>-5</v>
      </c>
      <c r="E102">
        <v>-1</v>
      </c>
      <c r="F102">
        <v>0</v>
      </c>
      <c r="G102">
        <v>-1</v>
      </c>
      <c r="H102">
        <v>130.97901999999999</v>
      </c>
      <c r="I102">
        <v>139.80000000000001</v>
      </c>
      <c r="J102">
        <v>128.5</v>
      </c>
      <c r="K102">
        <v>136.82221999999999</v>
      </c>
      <c r="L102">
        <v>17710.25</v>
      </c>
      <c r="M102">
        <v>2387682.7599999998</v>
      </c>
      <c r="N102">
        <v>134.82</v>
      </c>
    </row>
    <row r="103" spans="1:14">
      <c r="A103" s="1">
        <v>40090</v>
      </c>
      <c r="B103" t="s">
        <v>155</v>
      </c>
      <c r="C103">
        <v>-1.8932899999999999E-2</v>
      </c>
      <c r="D103">
        <f t="shared" si="1"/>
        <v>-6</v>
      </c>
      <c r="E103">
        <v>-1</v>
      </c>
      <c r="F103">
        <v>-1</v>
      </c>
      <c r="G103">
        <v>1</v>
      </c>
      <c r="H103">
        <v>136.82221999999999</v>
      </c>
      <c r="I103">
        <v>138</v>
      </c>
      <c r="J103">
        <v>135.30000000000001</v>
      </c>
      <c r="K103">
        <v>136.69511</v>
      </c>
      <c r="L103">
        <v>4479.67</v>
      </c>
      <c r="M103">
        <v>611381.98</v>
      </c>
      <c r="N103">
        <v>136.47999999999999</v>
      </c>
    </row>
    <row r="104" spans="1:14">
      <c r="A104" s="1">
        <v>40092</v>
      </c>
      <c r="B104" t="s">
        <v>153</v>
      </c>
      <c r="C104">
        <v>-3.1855099999999997E-2</v>
      </c>
      <c r="D104">
        <f t="shared" si="1"/>
        <v>-7</v>
      </c>
      <c r="E104">
        <v>-1</v>
      </c>
      <c r="F104">
        <v>0</v>
      </c>
      <c r="G104">
        <v>0</v>
      </c>
      <c r="H104">
        <v>137.01002</v>
      </c>
      <c r="I104">
        <v>139</v>
      </c>
      <c r="J104">
        <v>135.12</v>
      </c>
      <c r="K104">
        <v>135.80000999999999</v>
      </c>
      <c r="L104">
        <v>6405.78</v>
      </c>
      <c r="M104">
        <v>878670.99</v>
      </c>
      <c r="N104">
        <v>137.16999999999999</v>
      </c>
    </row>
    <row r="105" spans="1:14">
      <c r="A105" s="1">
        <v>40092</v>
      </c>
      <c r="B105" t="s">
        <v>154</v>
      </c>
      <c r="C105">
        <v>6.6003999999999898E-3</v>
      </c>
      <c r="D105">
        <f t="shared" si="1"/>
        <v>-6</v>
      </c>
      <c r="E105">
        <v>1</v>
      </c>
      <c r="F105">
        <v>0</v>
      </c>
      <c r="G105">
        <v>1</v>
      </c>
      <c r="H105">
        <v>137.01002</v>
      </c>
      <c r="I105">
        <v>139</v>
      </c>
      <c r="J105">
        <v>135.12</v>
      </c>
      <c r="K105">
        <v>135.80000999999999</v>
      </c>
      <c r="L105">
        <v>6405.78</v>
      </c>
      <c r="M105">
        <v>878670.99</v>
      </c>
      <c r="N105">
        <v>137.16999999999999</v>
      </c>
    </row>
    <row r="106" spans="1:14">
      <c r="A106" s="1">
        <v>40093</v>
      </c>
      <c r="B106" t="s">
        <v>151</v>
      </c>
      <c r="C106">
        <v>9.59665E-3</v>
      </c>
      <c r="D106">
        <f t="shared" si="1"/>
        <v>-5</v>
      </c>
      <c r="E106">
        <v>1</v>
      </c>
      <c r="F106">
        <v>0</v>
      </c>
      <c r="G106">
        <v>0</v>
      </c>
      <c r="H106">
        <v>136.82273999999899</v>
      </c>
      <c r="I106">
        <v>137.79498999999899</v>
      </c>
      <c r="J106">
        <v>135.66</v>
      </c>
      <c r="K106">
        <v>136.50002000000001</v>
      </c>
      <c r="L106">
        <v>4157.41</v>
      </c>
      <c r="M106">
        <v>568230.67000000004</v>
      </c>
      <c r="N106">
        <v>136.68</v>
      </c>
    </row>
    <row r="107" spans="1:14">
      <c r="A107" s="1">
        <v>40093</v>
      </c>
      <c r="B107" t="s">
        <v>152</v>
      </c>
      <c r="C107">
        <v>-3.6827199999999997E-2</v>
      </c>
      <c r="D107">
        <f t="shared" si="1"/>
        <v>-6</v>
      </c>
      <c r="E107">
        <v>-1</v>
      </c>
      <c r="F107">
        <v>0</v>
      </c>
      <c r="G107">
        <v>-1</v>
      </c>
      <c r="H107">
        <v>136.82273999999899</v>
      </c>
      <c r="I107">
        <v>137.79498999999899</v>
      </c>
      <c r="J107">
        <v>135.66</v>
      </c>
      <c r="K107">
        <v>136.50002000000001</v>
      </c>
      <c r="L107">
        <v>4157.41</v>
      </c>
      <c r="M107">
        <v>568230.67000000004</v>
      </c>
      <c r="N107">
        <v>136.68</v>
      </c>
    </row>
    <row r="108" spans="1:14">
      <c r="A108" s="1">
        <v>40094</v>
      </c>
      <c r="B108" t="s">
        <v>149</v>
      </c>
      <c r="C108">
        <v>-2.9267399999999999E-2</v>
      </c>
      <c r="D108">
        <f t="shared" si="1"/>
        <v>-7</v>
      </c>
      <c r="E108">
        <v>-1</v>
      </c>
      <c r="F108">
        <v>-1</v>
      </c>
      <c r="G108">
        <v>1</v>
      </c>
      <c r="H108">
        <v>136.50998000000001</v>
      </c>
      <c r="I108">
        <v>142.1</v>
      </c>
      <c r="J108">
        <v>135.80000000000001</v>
      </c>
      <c r="K108">
        <v>139.5</v>
      </c>
      <c r="L108">
        <v>16615.18</v>
      </c>
      <c r="M108">
        <v>2314148.3199999998</v>
      </c>
      <c r="N108">
        <v>139.28</v>
      </c>
    </row>
    <row r="109" spans="1:14">
      <c r="A109" s="1">
        <v>40094</v>
      </c>
      <c r="B109" t="s">
        <v>150</v>
      </c>
      <c r="C109">
        <v>-7.6369999999999997E-3</v>
      </c>
      <c r="D109">
        <f t="shared" si="1"/>
        <v>-8</v>
      </c>
      <c r="E109">
        <v>-1</v>
      </c>
      <c r="F109">
        <v>0</v>
      </c>
      <c r="G109">
        <v>0</v>
      </c>
      <c r="H109">
        <v>136.50998000000001</v>
      </c>
      <c r="I109">
        <v>142.1</v>
      </c>
      <c r="J109">
        <v>135.80000000000001</v>
      </c>
      <c r="K109">
        <v>139.5</v>
      </c>
      <c r="L109">
        <v>16615.18</v>
      </c>
      <c r="M109">
        <v>2314148.3199999998</v>
      </c>
      <c r="N109">
        <v>139.28</v>
      </c>
    </row>
    <row r="110" spans="1:14">
      <c r="A110" s="1">
        <v>40100</v>
      </c>
      <c r="B110" t="s">
        <v>148</v>
      </c>
      <c r="C110">
        <v>2.17643E-2</v>
      </c>
      <c r="D110">
        <f t="shared" si="1"/>
        <v>-7</v>
      </c>
      <c r="E110">
        <v>1</v>
      </c>
      <c r="F110">
        <v>1</v>
      </c>
      <c r="G110">
        <v>0</v>
      </c>
      <c r="H110">
        <v>150.62950000000001</v>
      </c>
      <c r="I110">
        <v>158.1</v>
      </c>
      <c r="J110">
        <v>150.62799999999999</v>
      </c>
      <c r="K110">
        <v>158.1</v>
      </c>
      <c r="L110">
        <v>14282.45</v>
      </c>
      <c r="M110">
        <v>2204254.58</v>
      </c>
      <c r="N110">
        <v>154.33000000000001</v>
      </c>
    </row>
    <row r="111" spans="1:14">
      <c r="A111" s="1">
        <v>40103</v>
      </c>
      <c r="B111" t="s">
        <v>147</v>
      </c>
      <c r="C111">
        <v>-7.2980500000000004E-3</v>
      </c>
      <c r="D111">
        <f t="shared" si="1"/>
        <v>-8</v>
      </c>
      <c r="E111">
        <v>-1</v>
      </c>
      <c r="F111">
        <v>-1</v>
      </c>
      <c r="G111">
        <v>0</v>
      </c>
      <c r="H111">
        <v>158.25323</v>
      </c>
      <c r="I111">
        <v>168.3</v>
      </c>
      <c r="J111">
        <v>156.5</v>
      </c>
      <c r="K111">
        <v>168.3</v>
      </c>
      <c r="L111">
        <v>24861.11</v>
      </c>
      <c r="M111">
        <v>4061489.24</v>
      </c>
      <c r="N111">
        <v>163.37</v>
      </c>
    </row>
    <row r="112" spans="1:14">
      <c r="A112" s="1">
        <v>40106</v>
      </c>
      <c r="B112" t="s">
        <v>146</v>
      </c>
      <c r="C112">
        <v>1.28747999999999E-2</v>
      </c>
      <c r="D112">
        <f t="shared" si="1"/>
        <v>-7</v>
      </c>
      <c r="E112">
        <v>1</v>
      </c>
      <c r="F112">
        <v>1</v>
      </c>
      <c r="G112">
        <v>-1</v>
      </c>
      <c r="H112">
        <v>186.12</v>
      </c>
      <c r="I112">
        <v>197.39005</v>
      </c>
      <c r="J112">
        <v>183.2</v>
      </c>
      <c r="K112">
        <v>192.79499999999999</v>
      </c>
      <c r="L112">
        <v>22991.33</v>
      </c>
      <c r="M112">
        <v>4406343.3099999996</v>
      </c>
      <c r="N112">
        <v>191.65</v>
      </c>
    </row>
    <row r="113" spans="1:14">
      <c r="A113" s="1">
        <v>40109</v>
      </c>
      <c r="B113" t="s">
        <v>145</v>
      </c>
      <c r="C113">
        <v>7.7211500000000002E-2</v>
      </c>
      <c r="D113">
        <f t="shared" si="1"/>
        <v>-6</v>
      </c>
      <c r="E113">
        <v>1</v>
      </c>
      <c r="F113">
        <v>0</v>
      </c>
      <c r="G113">
        <v>0</v>
      </c>
      <c r="H113">
        <v>227.99996999999999</v>
      </c>
      <c r="I113">
        <v>233.4</v>
      </c>
      <c r="J113">
        <v>175.30000999999999</v>
      </c>
      <c r="K113">
        <v>206.995</v>
      </c>
      <c r="L113">
        <v>95972.97</v>
      </c>
      <c r="M113">
        <v>19489369.739999998</v>
      </c>
      <c r="N113">
        <v>203.07</v>
      </c>
    </row>
    <row r="114" spans="1:14">
      <c r="A114" s="1">
        <v>40114</v>
      </c>
      <c r="B114" t="s">
        <v>144</v>
      </c>
      <c r="C114">
        <v>-2.4703500000000001E-3</v>
      </c>
      <c r="D114">
        <f t="shared" si="1"/>
        <v>-7</v>
      </c>
      <c r="E114">
        <v>-1</v>
      </c>
      <c r="F114">
        <v>0</v>
      </c>
      <c r="G114">
        <v>1</v>
      </c>
      <c r="H114">
        <v>207.5</v>
      </c>
      <c r="I114">
        <v>216.5</v>
      </c>
      <c r="J114">
        <v>204.20000999999999</v>
      </c>
      <c r="K114">
        <v>216</v>
      </c>
      <c r="L114">
        <v>8958.39</v>
      </c>
      <c r="M114">
        <v>1892602.51</v>
      </c>
      <c r="N114">
        <v>211.27</v>
      </c>
    </row>
    <row r="115" spans="1:14">
      <c r="A115" s="1">
        <v>40115</v>
      </c>
      <c r="B115" t="s">
        <v>143</v>
      </c>
      <c r="C115">
        <v>3.9820200000000002E-3</v>
      </c>
      <c r="D115">
        <f t="shared" si="1"/>
        <v>-6</v>
      </c>
      <c r="E115">
        <v>1</v>
      </c>
      <c r="F115">
        <v>0</v>
      </c>
      <c r="G115">
        <v>0</v>
      </c>
      <c r="H115">
        <v>215.50200000000001</v>
      </c>
      <c r="I115">
        <v>216.5</v>
      </c>
      <c r="J115">
        <v>204</v>
      </c>
      <c r="K115">
        <v>208</v>
      </c>
      <c r="L115">
        <v>12582.47</v>
      </c>
      <c r="M115">
        <v>2654807.1</v>
      </c>
      <c r="N115">
        <v>210.99</v>
      </c>
    </row>
    <row r="116" spans="1:14">
      <c r="A116" s="1">
        <v>40117</v>
      </c>
      <c r="B116" t="s">
        <v>142</v>
      </c>
      <c r="C116">
        <v>4.2190199999999997E-2</v>
      </c>
      <c r="D116">
        <f t="shared" si="1"/>
        <v>-5</v>
      </c>
      <c r="E116">
        <v>1</v>
      </c>
      <c r="F116">
        <v>0</v>
      </c>
      <c r="G116">
        <v>0</v>
      </c>
      <c r="H116">
        <v>211.20177000000001</v>
      </c>
      <c r="I116">
        <v>215</v>
      </c>
      <c r="J116">
        <v>209.76</v>
      </c>
      <c r="K116">
        <v>213.5</v>
      </c>
      <c r="L116">
        <v>4884.45</v>
      </c>
      <c r="M116">
        <v>1039764.67</v>
      </c>
      <c r="N116">
        <v>212.87</v>
      </c>
    </row>
    <row r="117" spans="1:14">
      <c r="A117" s="1">
        <v>40120</v>
      </c>
      <c r="B117" t="s">
        <v>141</v>
      </c>
      <c r="C117">
        <v>-2.7214000000000001E-3</v>
      </c>
      <c r="D117">
        <f t="shared" si="1"/>
        <v>-6</v>
      </c>
      <c r="E117">
        <v>-1</v>
      </c>
      <c r="F117">
        <v>-1</v>
      </c>
      <c r="G117">
        <v>1</v>
      </c>
      <c r="H117">
        <v>224.7</v>
      </c>
      <c r="I117">
        <v>239.02</v>
      </c>
      <c r="J117">
        <v>222</v>
      </c>
      <c r="K117">
        <v>238.19039000000001</v>
      </c>
      <c r="L117">
        <v>16899.84</v>
      </c>
      <c r="M117">
        <v>3895904.69</v>
      </c>
      <c r="N117">
        <v>230.53</v>
      </c>
    </row>
    <row r="118" spans="1:14">
      <c r="A118" s="1">
        <v>40121</v>
      </c>
      <c r="B118" t="s">
        <v>140</v>
      </c>
      <c r="C118">
        <v>-4.4132299999999999E-2</v>
      </c>
      <c r="D118">
        <f t="shared" si="1"/>
        <v>-7</v>
      </c>
      <c r="E118">
        <v>-1</v>
      </c>
      <c r="F118">
        <v>0</v>
      </c>
      <c r="G118">
        <v>0</v>
      </c>
      <c r="H118">
        <v>238.19039000000001</v>
      </c>
      <c r="I118">
        <v>258.87626</v>
      </c>
      <c r="J118">
        <v>229</v>
      </c>
      <c r="K118">
        <v>251.3</v>
      </c>
      <c r="L118">
        <v>44067.26</v>
      </c>
      <c r="M118">
        <v>10833235.33</v>
      </c>
      <c r="N118">
        <v>245.83</v>
      </c>
    </row>
    <row r="119" spans="1:14">
      <c r="A119" s="1">
        <v>40122</v>
      </c>
      <c r="B119" t="s">
        <v>139</v>
      </c>
      <c r="C119">
        <v>2.4539200000000001E-2</v>
      </c>
      <c r="D119">
        <f t="shared" si="1"/>
        <v>-6</v>
      </c>
      <c r="E119">
        <v>1</v>
      </c>
      <c r="F119">
        <v>1</v>
      </c>
      <c r="G119">
        <v>0</v>
      </c>
      <c r="H119">
        <v>251.4134</v>
      </c>
      <c r="I119">
        <v>272.52</v>
      </c>
      <c r="J119">
        <v>251.4134</v>
      </c>
      <c r="K119">
        <v>264.10000000000002</v>
      </c>
      <c r="L119">
        <v>37807.24</v>
      </c>
      <c r="M119">
        <v>9944331.9600000009</v>
      </c>
      <c r="N119">
        <v>263.02999999999997</v>
      </c>
    </row>
    <row r="120" spans="1:14">
      <c r="A120" s="1">
        <v>40123</v>
      </c>
      <c r="B120" t="s">
        <v>138</v>
      </c>
      <c r="C120">
        <v>3.00580999999999E-2</v>
      </c>
      <c r="D120">
        <f t="shared" si="1"/>
        <v>-5</v>
      </c>
      <c r="E120">
        <v>1</v>
      </c>
      <c r="F120">
        <v>0</v>
      </c>
      <c r="G120">
        <v>0</v>
      </c>
      <c r="H120">
        <v>264.11</v>
      </c>
      <c r="I120">
        <v>324.19799999999998</v>
      </c>
      <c r="J120">
        <v>263.60001</v>
      </c>
      <c r="K120">
        <v>309.65899999999999</v>
      </c>
      <c r="L120">
        <v>85178.59</v>
      </c>
      <c r="M120">
        <v>25293726.93</v>
      </c>
      <c r="N120">
        <v>296.95</v>
      </c>
    </row>
    <row r="121" spans="1:14">
      <c r="A121" s="1">
        <v>40124</v>
      </c>
      <c r="B121" t="s">
        <v>136</v>
      </c>
      <c r="C121">
        <v>3.2497399999999899E-2</v>
      </c>
      <c r="D121">
        <f t="shared" si="1"/>
        <v>-4</v>
      </c>
      <c r="E121">
        <v>1</v>
      </c>
      <c r="F121">
        <v>0</v>
      </c>
      <c r="G121">
        <v>0</v>
      </c>
      <c r="H121">
        <v>309.99999000000003</v>
      </c>
      <c r="I121">
        <v>358</v>
      </c>
      <c r="J121">
        <v>308.01001000000002</v>
      </c>
      <c r="K121">
        <v>355</v>
      </c>
      <c r="L121">
        <v>43831.61</v>
      </c>
      <c r="M121">
        <v>14805767.390000001</v>
      </c>
      <c r="N121">
        <v>337.79</v>
      </c>
    </row>
    <row r="122" spans="1:14">
      <c r="A122" s="1">
        <v>40124</v>
      </c>
      <c r="B122" t="s">
        <v>137</v>
      </c>
      <c r="C122">
        <v>2.8953599999999999E-2</v>
      </c>
      <c r="D122">
        <f t="shared" si="1"/>
        <v>-3</v>
      </c>
      <c r="E122">
        <v>1</v>
      </c>
      <c r="F122">
        <v>-1</v>
      </c>
      <c r="G122">
        <v>0</v>
      </c>
      <c r="H122">
        <v>309.99999000000003</v>
      </c>
      <c r="I122">
        <v>358</v>
      </c>
      <c r="J122">
        <v>308.01001000000002</v>
      </c>
      <c r="K122">
        <v>355</v>
      </c>
      <c r="L122">
        <v>43831.61</v>
      </c>
      <c r="M122">
        <v>14805767.390000001</v>
      </c>
      <c r="N122">
        <v>337.79</v>
      </c>
    </row>
    <row r="123" spans="1:14">
      <c r="A123" s="1">
        <v>40126</v>
      </c>
      <c r="B123" t="s">
        <v>135</v>
      </c>
      <c r="C123">
        <v>8.3566500000000002E-3</v>
      </c>
      <c r="D123">
        <f t="shared" si="1"/>
        <v>-2</v>
      </c>
      <c r="E123">
        <v>1</v>
      </c>
      <c r="F123">
        <v>0</v>
      </c>
      <c r="G123">
        <v>1</v>
      </c>
      <c r="H123">
        <v>365.12</v>
      </c>
      <c r="I123">
        <v>372.5</v>
      </c>
      <c r="J123">
        <v>290</v>
      </c>
      <c r="K123">
        <v>336.33100999999999</v>
      </c>
      <c r="L123">
        <v>74095.679999999993</v>
      </c>
      <c r="M123">
        <v>24174067.079999998</v>
      </c>
      <c r="N123">
        <v>326.25</v>
      </c>
    </row>
    <row r="124" spans="1:14">
      <c r="A124" s="1">
        <v>40131</v>
      </c>
      <c r="B124" t="s">
        <v>133</v>
      </c>
      <c r="C124">
        <v>-4.48425E-2</v>
      </c>
      <c r="D124">
        <f t="shared" si="1"/>
        <v>-3</v>
      </c>
      <c r="E124">
        <v>-1</v>
      </c>
      <c r="F124">
        <v>0</v>
      </c>
      <c r="G124">
        <v>0</v>
      </c>
      <c r="H124">
        <v>433.4</v>
      </c>
      <c r="I124">
        <v>458</v>
      </c>
      <c r="J124">
        <v>413.05</v>
      </c>
      <c r="K124">
        <v>434</v>
      </c>
      <c r="L124">
        <v>27269.09</v>
      </c>
      <c r="M124">
        <v>11898612.6</v>
      </c>
      <c r="N124">
        <v>436.34</v>
      </c>
    </row>
    <row r="125" spans="1:14">
      <c r="A125" s="1">
        <v>40131</v>
      </c>
      <c r="B125" t="s">
        <v>134</v>
      </c>
      <c r="C125">
        <v>1.0695E-2</v>
      </c>
      <c r="D125">
        <f t="shared" si="1"/>
        <v>-2</v>
      </c>
      <c r="E125">
        <v>1</v>
      </c>
      <c r="F125">
        <v>0</v>
      </c>
      <c r="G125">
        <v>-1</v>
      </c>
      <c r="H125">
        <v>433.4</v>
      </c>
      <c r="I125">
        <v>458</v>
      </c>
      <c r="J125">
        <v>413.05</v>
      </c>
      <c r="K125">
        <v>434</v>
      </c>
      <c r="L125">
        <v>27269.09</v>
      </c>
      <c r="M125">
        <v>11898612.6</v>
      </c>
      <c r="N125">
        <v>436.34</v>
      </c>
    </row>
    <row r="126" spans="1:14">
      <c r="A126" s="1">
        <v>40134</v>
      </c>
      <c r="B126" t="s">
        <v>129</v>
      </c>
      <c r="C126">
        <v>4.8670999999999999E-2</v>
      </c>
      <c r="D126">
        <f t="shared" si="1"/>
        <v>-1</v>
      </c>
      <c r="E126">
        <v>1</v>
      </c>
      <c r="F126">
        <v>1</v>
      </c>
      <c r="G126">
        <v>0</v>
      </c>
      <c r="H126">
        <v>528</v>
      </c>
      <c r="I126">
        <v>788</v>
      </c>
      <c r="J126">
        <v>522</v>
      </c>
      <c r="K126">
        <v>785.50007000000005</v>
      </c>
      <c r="L126">
        <v>71436.42</v>
      </c>
      <c r="M126">
        <v>45079283.979999997</v>
      </c>
      <c r="N126">
        <v>631.04</v>
      </c>
    </row>
    <row r="127" spans="1:14">
      <c r="A127" s="1">
        <v>40134</v>
      </c>
      <c r="B127" t="s">
        <v>130</v>
      </c>
      <c r="C127">
        <v>2.8574599999999999E-2</v>
      </c>
      <c r="D127">
        <f t="shared" si="1"/>
        <v>0</v>
      </c>
      <c r="E127">
        <v>1</v>
      </c>
      <c r="F127">
        <v>0</v>
      </c>
      <c r="G127">
        <v>0</v>
      </c>
      <c r="H127">
        <v>528</v>
      </c>
      <c r="I127">
        <v>788</v>
      </c>
      <c r="J127">
        <v>522</v>
      </c>
      <c r="K127">
        <v>785.50007000000005</v>
      </c>
      <c r="L127">
        <v>71436.42</v>
      </c>
      <c r="M127">
        <v>45079283.979999997</v>
      </c>
      <c r="N127">
        <v>631.04</v>
      </c>
    </row>
    <row r="128" spans="1:14">
      <c r="A128" s="1">
        <v>40134</v>
      </c>
      <c r="B128" t="s">
        <v>131</v>
      </c>
      <c r="C128">
        <v>2.74056E-3</v>
      </c>
      <c r="D128">
        <f t="shared" si="1"/>
        <v>1</v>
      </c>
      <c r="E128">
        <v>1</v>
      </c>
      <c r="F128">
        <v>1</v>
      </c>
      <c r="G128">
        <v>-1</v>
      </c>
      <c r="H128">
        <v>528</v>
      </c>
      <c r="I128">
        <v>788</v>
      </c>
      <c r="J128">
        <v>522</v>
      </c>
      <c r="K128">
        <v>785.50007000000005</v>
      </c>
      <c r="L128">
        <v>71436.42</v>
      </c>
      <c r="M128">
        <v>45079283.979999997</v>
      </c>
      <c r="N128">
        <v>631.04</v>
      </c>
    </row>
    <row r="129" spans="1:14">
      <c r="A129" s="1">
        <v>40134</v>
      </c>
      <c r="B129" t="s">
        <v>132</v>
      </c>
      <c r="C129">
        <v>5.9865499999999898E-2</v>
      </c>
      <c r="D129">
        <f t="shared" si="1"/>
        <v>2</v>
      </c>
      <c r="E129">
        <v>1</v>
      </c>
      <c r="F129">
        <v>0</v>
      </c>
      <c r="G129">
        <v>-1</v>
      </c>
      <c r="H129">
        <v>528</v>
      </c>
      <c r="I129">
        <v>788</v>
      </c>
      <c r="J129">
        <v>522</v>
      </c>
      <c r="K129">
        <v>785.50007000000005</v>
      </c>
      <c r="L129">
        <v>71436.42</v>
      </c>
      <c r="M129">
        <v>45079283.979999997</v>
      </c>
      <c r="N129">
        <v>631.04</v>
      </c>
    </row>
    <row r="130" spans="1:14">
      <c r="A130" s="1">
        <v>40135</v>
      </c>
      <c r="B130" t="s">
        <v>127</v>
      </c>
      <c r="C130">
        <v>-6.7158499999999996E-2</v>
      </c>
      <c r="D130">
        <f t="shared" si="1"/>
        <v>1</v>
      </c>
      <c r="E130">
        <v>-1</v>
      </c>
      <c r="F130">
        <v>0</v>
      </c>
      <c r="G130">
        <v>0</v>
      </c>
      <c r="H130">
        <v>785.50007000000005</v>
      </c>
      <c r="I130">
        <v>900.97997999999995</v>
      </c>
      <c r="J130">
        <v>502.62119999999999</v>
      </c>
      <c r="K130">
        <v>645.71675000000005</v>
      </c>
      <c r="L130">
        <v>98637.13</v>
      </c>
      <c r="M130">
        <v>68768815.230000004</v>
      </c>
      <c r="N130">
        <v>697.19</v>
      </c>
    </row>
    <row r="131" spans="1:14">
      <c r="A131" s="1">
        <v>40135</v>
      </c>
      <c r="B131" t="s">
        <v>128</v>
      </c>
      <c r="C131">
        <v>6.8904500000000002E-3</v>
      </c>
      <c r="D131">
        <f t="shared" ref="D131:D194" si="2">D130+E131</f>
        <v>2</v>
      </c>
      <c r="E131">
        <v>1</v>
      </c>
      <c r="F131">
        <v>0</v>
      </c>
      <c r="G131">
        <v>1</v>
      </c>
      <c r="H131">
        <v>785.50007000000005</v>
      </c>
      <c r="I131">
        <v>900.97997999999995</v>
      </c>
      <c r="J131">
        <v>502.62119999999999</v>
      </c>
      <c r="K131">
        <v>645.71675000000005</v>
      </c>
      <c r="L131">
        <v>98637.13</v>
      </c>
      <c r="M131">
        <v>68768815.230000004</v>
      </c>
      <c r="N131">
        <v>697.19</v>
      </c>
    </row>
    <row r="132" spans="1:14">
      <c r="A132" s="1">
        <v>40137</v>
      </c>
      <c r="B132" t="s">
        <v>124</v>
      </c>
      <c r="C132">
        <v>-7.0934499999999998E-2</v>
      </c>
      <c r="D132">
        <f t="shared" si="2"/>
        <v>1</v>
      </c>
      <c r="E132">
        <v>-1</v>
      </c>
      <c r="F132">
        <v>-1</v>
      </c>
      <c r="G132">
        <v>0</v>
      </c>
      <c r="H132">
        <v>630.12000999999998</v>
      </c>
      <c r="I132">
        <v>784.44439999999997</v>
      </c>
      <c r="J132">
        <v>595.21</v>
      </c>
      <c r="K132">
        <v>765.10001</v>
      </c>
      <c r="L132">
        <v>38191.57</v>
      </c>
      <c r="M132">
        <v>26748978.879999999</v>
      </c>
      <c r="N132">
        <v>700.39</v>
      </c>
    </row>
    <row r="133" spans="1:14">
      <c r="A133" s="1">
        <v>40137</v>
      </c>
      <c r="B133" t="s">
        <v>125</v>
      </c>
      <c r="C133">
        <v>6.8702499999999996E-3</v>
      </c>
      <c r="D133">
        <f t="shared" si="2"/>
        <v>2</v>
      </c>
      <c r="E133">
        <v>1</v>
      </c>
      <c r="F133">
        <v>0</v>
      </c>
      <c r="G133">
        <v>0</v>
      </c>
      <c r="H133">
        <v>630.12000999999998</v>
      </c>
      <c r="I133">
        <v>784.44439999999997</v>
      </c>
      <c r="J133">
        <v>595.21</v>
      </c>
      <c r="K133">
        <v>765.10001</v>
      </c>
      <c r="L133">
        <v>38191.57</v>
      </c>
      <c r="M133">
        <v>26748978.879999999</v>
      </c>
      <c r="N133">
        <v>700.39</v>
      </c>
    </row>
    <row r="134" spans="1:14">
      <c r="A134" s="1">
        <v>40137</v>
      </c>
      <c r="B134" t="s">
        <v>126</v>
      </c>
      <c r="C134">
        <v>2.9097999999999999E-2</v>
      </c>
      <c r="D134">
        <f t="shared" si="2"/>
        <v>3</v>
      </c>
      <c r="E134">
        <v>1</v>
      </c>
      <c r="F134">
        <v>0</v>
      </c>
      <c r="G134">
        <v>0</v>
      </c>
      <c r="H134">
        <v>630.12000999999998</v>
      </c>
      <c r="I134">
        <v>784.44439999999997</v>
      </c>
      <c r="J134">
        <v>595.21</v>
      </c>
      <c r="K134">
        <v>765.10001</v>
      </c>
      <c r="L134">
        <v>38191.57</v>
      </c>
      <c r="M134">
        <v>26748978.879999999</v>
      </c>
      <c r="N134">
        <v>700.39</v>
      </c>
    </row>
    <row r="135" spans="1:14">
      <c r="A135" s="1">
        <v>40138</v>
      </c>
      <c r="B135" t="s">
        <v>122</v>
      </c>
      <c r="C135">
        <v>5.0720999999999898E-2</v>
      </c>
      <c r="D135">
        <f t="shared" si="2"/>
        <v>4</v>
      </c>
      <c r="E135">
        <v>1</v>
      </c>
      <c r="F135">
        <v>0</v>
      </c>
      <c r="G135">
        <v>0</v>
      </c>
      <c r="H135">
        <v>768.99999000000003</v>
      </c>
      <c r="I135">
        <v>821.998999999999</v>
      </c>
      <c r="J135">
        <v>682.3</v>
      </c>
      <c r="K135">
        <v>802</v>
      </c>
      <c r="L135">
        <v>29655.73</v>
      </c>
      <c r="M135">
        <v>22307022.390000001</v>
      </c>
      <c r="N135">
        <v>752.2</v>
      </c>
    </row>
    <row r="136" spans="1:14">
      <c r="A136" s="1">
        <v>40138</v>
      </c>
      <c r="B136" t="s">
        <v>123</v>
      </c>
      <c r="C136">
        <v>2.9815499999999901E-2</v>
      </c>
      <c r="D136">
        <f t="shared" si="2"/>
        <v>5</v>
      </c>
      <c r="E136">
        <v>1</v>
      </c>
      <c r="F136">
        <v>0</v>
      </c>
      <c r="G136">
        <v>-1</v>
      </c>
      <c r="H136">
        <v>768.99999000000003</v>
      </c>
      <c r="I136">
        <v>821.998999999999</v>
      </c>
      <c r="J136">
        <v>682.3</v>
      </c>
      <c r="K136">
        <v>802</v>
      </c>
      <c r="L136">
        <v>29655.73</v>
      </c>
      <c r="M136">
        <v>22307022.390000001</v>
      </c>
      <c r="N136">
        <v>752.2</v>
      </c>
    </row>
    <row r="137" spans="1:14">
      <c r="A137" s="1">
        <v>40141</v>
      </c>
      <c r="B137" t="s">
        <v>118</v>
      </c>
      <c r="C137">
        <v>3.2889700000000001E-2</v>
      </c>
      <c r="D137">
        <f t="shared" si="2"/>
        <v>6</v>
      </c>
      <c r="E137">
        <v>1</v>
      </c>
      <c r="F137">
        <v>1</v>
      </c>
      <c r="G137">
        <v>1</v>
      </c>
      <c r="H137">
        <v>795.00166000000002</v>
      </c>
      <c r="I137">
        <v>850</v>
      </c>
      <c r="J137">
        <v>758.95852000000002</v>
      </c>
      <c r="K137">
        <v>830</v>
      </c>
      <c r="L137">
        <v>25978.29</v>
      </c>
      <c r="M137">
        <v>21099945.050000001</v>
      </c>
      <c r="N137">
        <v>812.21</v>
      </c>
    </row>
    <row r="138" spans="1:14">
      <c r="A138" s="1">
        <v>40141</v>
      </c>
      <c r="B138" t="s">
        <v>119</v>
      </c>
      <c r="C138">
        <v>2.6674400000000001E-2</v>
      </c>
      <c r="D138">
        <f t="shared" si="2"/>
        <v>7</v>
      </c>
      <c r="E138">
        <v>1</v>
      </c>
      <c r="F138">
        <v>0</v>
      </c>
      <c r="G138">
        <v>0</v>
      </c>
      <c r="H138">
        <v>795.00166000000002</v>
      </c>
      <c r="I138">
        <v>850</v>
      </c>
      <c r="J138">
        <v>758.95852000000002</v>
      </c>
      <c r="K138">
        <v>830</v>
      </c>
      <c r="L138">
        <v>25978.29</v>
      </c>
      <c r="M138">
        <v>21099945.050000001</v>
      </c>
      <c r="N138">
        <v>812.21</v>
      </c>
    </row>
    <row r="139" spans="1:14">
      <c r="A139" s="1">
        <v>40141</v>
      </c>
      <c r="B139" t="s">
        <v>120</v>
      </c>
      <c r="C139">
        <v>7.3596499999999997E-3</v>
      </c>
      <c r="D139">
        <f t="shared" si="2"/>
        <v>8</v>
      </c>
      <c r="E139">
        <v>1</v>
      </c>
      <c r="F139">
        <v>0</v>
      </c>
      <c r="G139">
        <v>-1</v>
      </c>
      <c r="H139">
        <v>795.00166000000002</v>
      </c>
      <c r="I139">
        <v>850</v>
      </c>
      <c r="J139">
        <v>758.95852000000002</v>
      </c>
      <c r="K139">
        <v>830</v>
      </c>
      <c r="L139">
        <v>25978.29</v>
      </c>
      <c r="M139">
        <v>21099945.050000001</v>
      </c>
      <c r="N139">
        <v>812.21</v>
      </c>
    </row>
    <row r="140" spans="1:14">
      <c r="A140" s="1">
        <v>40141</v>
      </c>
      <c r="B140" t="s">
        <v>121</v>
      </c>
      <c r="C140">
        <v>7.7211500000000002E-2</v>
      </c>
      <c r="D140">
        <f t="shared" si="2"/>
        <v>9</v>
      </c>
      <c r="E140">
        <v>1</v>
      </c>
      <c r="F140">
        <v>0</v>
      </c>
      <c r="G140">
        <v>1</v>
      </c>
      <c r="H140">
        <v>795.00166000000002</v>
      </c>
      <c r="I140">
        <v>850</v>
      </c>
      <c r="J140">
        <v>758.95852000000002</v>
      </c>
      <c r="K140">
        <v>830</v>
      </c>
      <c r="L140">
        <v>25978.29</v>
      </c>
      <c r="M140">
        <v>21099945.050000001</v>
      </c>
      <c r="N140">
        <v>812.21</v>
      </c>
    </row>
    <row r="141" spans="1:14">
      <c r="A141" s="1">
        <v>40142</v>
      </c>
      <c r="B141" t="s">
        <v>117</v>
      </c>
      <c r="C141">
        <v>7.2319000000000003E-3</v>
      </c>
      <c r="D141">
        <f t="shared" si="2"/>
        <v>10</v>
      </c>
      <c r="E141">
        <v>1</v>
      </c>
      <c r="F141">
        <v>-1</v>
      </c>
      <c r="G141">
        <v>0</v>
      </c>
      <c r="H141">
        <v>829.995</v>
      </c>
      <c r="I141">
        <v>975</v>
      </c>
      <c r="J141">
        <v>825.1</v>
      </c>
      <c r="K141">
        <v>970</v>
      </c>
      <c r="L141">
        <v>31183.08</v>
      </c>
      <c r="M141">
        <v>27905311.149999999</v>
      </c>
      <c r="N141">
        <v>894.89</v>
      </c>
    </row>
    <row r="142" spans="1:14">
      <c r="A142" s="1">
        <v>40143</v>
      </c>
      <c r="B142" t="s">
        <v>114</v>
      </c>
      <c r="C142">
        <v>-1.9018899999999998E-2</v>
      </c>
      <c r="D142">
        <f t="shared" si="2"/>
        <v>9</v>
      </c>
      <c r="E142">
        <v>-1</v>
      </c>
      <c r="F142">
        <v>-1</v>
      </c>
      <c r="G142">
        <v>0</v>
      </c>
      <c r="H142">
        <v>970</v>
      </c>
      <c r="I142">
        <v>1094.7940000000001</v>
      </c>
      <c r="J142">
        <v>914.31556</v>
      </c>
      <c r="K142">
        <v>1080</v>
      </c>
      <c r="L142">
        <v>37306.239999999998</v>
      </c>
      <c r="M142">
        <v>37321053.75</v>
      </c>
      <c r="N142">
        <v>1000.4</v>
      </c>
    </row>
    <row r="143" spans="1:14">
      <c r="A143" s="1">
        <v>40143</v>
      </c>
      <c r="B143" t="s">
        <v>115</v>
      </c>
      <c r="C143">
        <v>-8.8936999999999992E-3</v>
      </c>
      <c r="D143">
        <f t="shared" si="2"/>
        <v>8</v>
      </c>
      <c r="E143">
        <v>-1</v>
      </c>
      <c r="F143">
        <v>-1</v>
      </c>
      <c r="G143">
        <v>0</v>
      </c>
      <c r="H143">
        <v>970</v>
      </c>
      <c r="I143">
        <v>1094.7940000000001</v>
      </c>
      <c r="J143">
        <v>914.31556</v>
      </c>
      <c r="K143">
        <v>1080</v>
      </c>
      <c r="L143">
        <v>37306.239999999998</v>
      </c>
      <c r="M143">
        <v>37321053.75</v>
      </c>
      <c r="N143">
        <v>1000.4</v>
      </c>
    </row>
    <row r="144" spans="1:14">
      <c r="A144" s="1">
        <v>40143</v>
      </c>
      <c r="B144" t="s">
        <v>116</v>
      </c>
      <c r="C144">
        <v>8.7846499999999994E-2</v>
      </c>
      <c r="D144">
        <f t="shared" si="2"/>
        <v>9</v>
      </c>
      <c r="E144">
        <v>1</v>
      </c>
      <c r="F144">
        <v>0</v>
      </c>
      <c r="G144">
        <v>0</v>
      </c>
      <c r="H144">
        <v>970</v>
      </c>
      <c r="I144">
        <v>1094.7940000000001</v>
      </c>
      <c r="J144">
        <v>914.31556</v>
      </c>
      <c r="K144">
        <v>1080</v>
      </c>
      <c r="L144">
        <v>37306.239999999998</v>
      </c>
      <c r="M144">
        <v>37321053.75</v>
      </c>
      <c r="N144">
        <v>1000.4</v>
      </c>
    </row>
    <row r="145" spans="1:14">
      <c r="A145" s="1">
        <v>40144</v>
      </c>
      <c r="B145" t="s">
        <v>110</v>
      </c>
      <c r="C145">
        <v>2.45043E-2</v>
      </c>
      <c r="D145">
        <f t="shared" si="2"/>
        <v>10</v>
      </c>
      <c r="E145">
        <v>1</v>
      </c>
      <c r="F145">
        <v>0</v>
      </c>
      <c r="G145">
        <v>0</v>
      </c>
      <c r="H145">
        <v>1087.9431500000001</v>
      </c>
      <c r="I145">
        <v>1224.59998</v>
      </c>
      <c r="J145">
        <v>1032.1500000000001</v>
      </c>
      <c r="K145">
        <v>1101.47497</v>
      </c>
      <c r="L145">
        <v>37215.120000000003</v>
      </c>
      <c r="M145">
        <v>42727152.200000003</v>
      </c>
      <c r="N145">
        <v>1148.1099999999999</v>
      </c>
    </row>
    <row r="146" spans="1:14">
      <c r="A146" s="1">
        <v>40144</v>
      </c>
      <c r="B146" t="s">
        <v>111</v>
      </c>
      <c r="C146">
        <v>2.13454E-2</v>
      </c>
      <c r="D146">
        <f t="shared" si="2"/>
        <v>11</v>
      </c>
      <c r="E146">
        <v>1</v>
      </c>
      <c r="F146">
        <v>0</v>
      </c>
      <c r="G146">
        <v>0</v>
      </c>
      <c r="H146">
        <v>1087.9431500000001</v>
      </c>
      <c r="I146">
        <v>1224.59998</v>
      </c>
      <c r="J146">
        <v>1032.1500000000001</v>
      </c>
      <c r="K146">
        <v>1101.47497</v>
      </c>
      <c r="L146">
        <v>37215.120000000003</v>
      </c>
      <c r="M146">
        <v>42727152.200000003</v>
      </c>
      <c r="N146">
        <v>1148.1099999999999</v>
      </c>
    </row>
    <row r="147" spans="1:14">
      <c r="A147" s="1">
        <v>40144</v>
      </c>
      <c r="B147" t="s">
        <v>112</v>
      </c>
      <c r="C147">
        <v>-1.0111E-2</v>
      </c>
      <c r="D147">
        <f t="shared" si="2"/>
        <v>10</v>
      </c>
      <c r="E147">
        <v>-1</v>
      </c>
      <c r="F147">
        <v>1</v>
      </c>
      <c r="G147">
        <v>-1</v>
      </c>
      <c r="H147">
        <v>1087.9431500000001</v>
      </c>
      <c r="I147">
        <v>1224.59998</v>
      </c>
      <c r="J147">
        <v>1032.1500000000001</v>
      </c>
      <c r="K147">
        <v>1101.47497</v>
      </c>
      <c r="L147">
        <v>37215.120000000003</v>
      </c>
      <c r="M147">
        <v>42727152.200000003</v>
      </c>
      <c r="N147">
        <v>1148.1099999999999</v>
      </c>
    </row>
    <row r="148" spans="1:14">
      <c r="A148" s="1">
        <v>40144</v>
      </c>
      <c r="B148" t="s">
        <v>113</v>
      </c>
      <c r="C148">
        <v>-6.5485500000000002E-2</v>
      </c>
      <c r="D148">
        <f t="shared" si="2"/>
        <v>9</v>
      </c>
      <c r="E148">
        <v>-1</v>
      </c>
      <c r="F148">
        <v>0</v>
      </c>
      <c r="G148">
        <v>0</v>
      </c>
      <c r="H148">
        <v>1087.9431500000001</v>
      </c>
      <c r="I148">
        <v>1224.59998</v>
      </c>
      <c r="J148">
        <v>1032.1500000000001</v>
      </c>
      <c r="K148">
        <v>1101.47497</v>
      </c>
      <c r="L148">
        <v>37215.120000000003</v>
      </c>
      <c r="M148">
        <v>42727152.200000003</v>
      </c>
      <c r="N148">
        <v>1148.1099999999999</v>
      </c>
    </row>
    <row r="149" spans="1:14">
      <c r="A149" s="1">
        <v>40145</v>
      </c>
      <c r="B149" t="s">
        <v>108</v>
      </c>
      <c r="C149">
        <v>-0.123086999999999</v>
      </c>
      <c r="D149">
        <f t="shared" si="2"/>
        <v>8</v>
      </c>
      <c r="E149">
        <v>-1</v>
      </c>
      <c r="F149">
        <v>0</v>
      </c>
      <c r="G149">
        <v>0</v>
      </c>
      <c r="H149">
        <v>1101.42</v>
      </c>
      <c r="I149">
        <v>1242</v>
      </c>
      <c r="J149">
        <v>1050</v>
      </c>
      <c r="K149">
        <v>1206.9776099999999</v>
      </c>
      <c r="L149">
        <v>38295.199999999997</v>
      </c>
      <c r="M149">
        <v>44555938.939999998</v>
      </c>
      <c r="N149">
        <v>1163.49</v>
      </c>
    </row>
    <row r="150" spans="1:14">
      <c r="A150" s="1">
        <v>40145</v>
      </c>
      <c r="B150" t="s">
        <v>109</v>
      </c>
      <c r="C150">
        <v>2.1165099999999999E-2</v>
      </c>
      <c r="D150">
        <f t="shared" si="2"/>
        <v>9</v>
      </c>
      <c r="E150">
        <v>1</v>
      </c>
      <c r="F150">
        <v>1</v>
      </c>
      <c r="G150">
        <v>0</v>
      </c>
      <c r="H150">
        <v>1101.42</v>
      </c>
      <c r="I150">
        <v>1242</v>
      </c>
      <c r="J150">
        <v>1050</v>
      </c>
      <c r="K150">
        <v>1206.9776099999999</v>
      </c>
      <c r="L150">
        <v>38295.199999999997</v>
      </c>
      <c r="M150">
        <v>44555938.939999998</v>
      </c>
      <c r="N150">
        <v>1163.49</v>
      </c>
    </row>
    <row r="151" spans="1:14">
      <c r="A151" s="1">
        <v>40148</v>
      </c>
      <c r="B151" t="s">
        <v>105</v>
      </c>
      <c r="C151">
        <v>-4.6188199999999902E-2</v>
      </c>
      <c r="D151">
        <f t="shared" si="2"/>
        <v>8</v>
      </c>
      <c r="E151">
        <v>-1</v>
      </c>
      <c r="F151">
        <v>0</v>
      </c>
      <c r="G151">
        <v>0</v>
      </c>
      <c r="H151">
        <v>1005</v>
      </c>
      <c r="I151">
        <v>1117.79999</v>
      </c>
      <c r="J151">
        <v>975</v>
      </c>
      <c r="K151">
        <v>1096.6325099999999</v>
      </c>
      <c r="L151">
        <v>36675.47</v>
      </c>
      <c r="M151">
        <v>38845192.509999998</v>
      </c>
      <c r="N151">
        <v>1059.1600000000001</v>
      </c>
    </row>
    <row r="152" spans="1:14">
      <c r="A152" s="1">
        <v>40148</v>
      </c>
      <c r="B152" t="s">
        <v>106</v>
      </c>
      <c r="C152">
        <v>-2.43424E-2</v>
      </c>
      <c r="D152">
        <f t="shared" si="2"/>
        <v>7</v>
      </c>
      <c r="E152">
        <v>-1</v>
      </c>
      <c r="F152">
        <v>0</v>
      </c>
      <c r="G152">
        <v>1</v>
      </c>
      <c r="H152">
        <v>1005</v>
      </c>
      <c r="I152">
        <v>1117.79999</v>
      </c>
      <c r="J152">
        <v>975</v>
      </c>
      <c r="K152">
        <v>1096.6325099999999</v>
      </c>
      <c r="L152">
        <v>36675.47</v>
      </c>
      <c r="M152">
        <v>38845192.509999998</v>
      </c>
      <c r="N152">
        <v>1059.1600000000001</v>
      </c>
    </row>
    <row r="153" spans="1:14">
      <c r="A153" s="1">
        <v>40148</v>
      </c>
      <c r="B153" t="s">
        <v>107</v>
      </c>
      <c r="C153">
        <v>-1.17655E-2</v>
      </c>
      <c r="D153">
        <f t="shared" si="2"/>
        <v>6</v>
      </c>
      <c r="E153">
        <v>-1</v>
      </c>
      <c r="F153">
        <v>1</v>
      </c>
      <c r="G153">
        <v>-1</v>
      </c>
      <c r="H153">
        <v>1005</v>
      </c>
      <c r="I153">
        <v>1117.79999</v>
      </c>
      <c r="J153">
        <v>975</v>
      </c>
      <c r="K153">
        <v>1096.6325099999999</v>
      </c>
      <c r="L153">
        <v>36675.47</v>
      </c>
      <c r="M153">
        <v>38845192.509999998</v>
      </c>
      <c r="N153">
        <v>1059.1600000000001</v>
      </c>
    </row>
    <row r="154" spans="1:14">
      <c r="A154" s="1">
        <v>40149</v>
      </c>
      <c r="B154" t="s">
        <v>102</v>
      </c>
      <c r="C154">
        <v>-3.0746699999999998E-2</v>
      </c>
      <c r="D154">
        <f t="shared" si="2"/>
        <v>5</v>
      </c>
      <c r="E154">
        <v>-1</v>
      </c>
      <c r="F154">
        <v>1</v>
      </c>
      <c r="G154">
        <v>-1</v>
      </c>
      <c r="H154">
        <v>1099.9000000000001</v>
      </c>
      <c r="I154">
        <v>1185.7733800000001</v>
      </c>
      <c r="J154">
        <v>1065</v>
      </c>
      <c r="K154">
        <v>1155</v>
      </c>
      <c r="L154">
        <v>18945.16</v>
      </c>
      <c r="M154">
        <v>21435545.469999999</v>
      </c>
      <c r="N154">
        <v>1131.45</v>
      </c>
    </row>
    <row r="155" spans="1:14">
      <c r="A155" s="1">
        <v>40149</v>
      </c>
      <c r="B155" t="s">
        <v>103</v>
      </c>
      <c r="C155">
        <v>-6.9973999999999995E-2</v>
      </c>
      <c r="D155">
        <f t="shared" si="2"/>
        <v>4</v>
      </c>
      <c r="E155">
        <v>-1</v>
      </c>
      <c r="F155">
        <v>0</v>
      </c>
      <c r="G155">
        <v>1</v>
      </c>
      <c r="H155">
        <v>1099.9000000000001</v>
      </c>
      <c r="I155">
        <v>1185.7733800000001</v>
      </c>
      <c r="J155">
        <v>1065</v>
      </c>
      <c r="K155">
        <v>1155</v>
      </c>
      <c r="L155">
        <v>18945.16</v>
      </c>
      <c r="M155">
        <v>21435545.469999999</v>
      </c>
      <c r="N155">
        <v>1131.45</v>
      </c>
    </row>
    <row r="156" spans="1:14">
      <c r="A156" s="1">
        <v>40149</v>
      </c>
      <c r="B156" t="s">
        <v>104</v>
      </c>
      <c r="C156">
        <v>1.2722600000000001E-2</v>
      </c>
      <c r="D156">
        <f t="shared" si="2"/>
        <v>5</v>
      </c>
      <c r="E156">
        <v>1</v>
      </c>
      <c r="F156">
        <v>1</v>
      </c>
      <c r="G156">
        <v>0</v>
      </c>
      <c r="H156">
        <v>1099.9000000000001</v>
      </c>
      <c r="I156">
        <v>1185.7733800000001</v>
      </c>
      <c r="J156">
        <v>1065</v>
      </c>
      <c r="K156">
        <v>1155</v>
      </c>
      <c r="L156">
        <v>18945.16</v>
      </c>
      <c r="M156">
        <v>21435545.469999999</v>
      </c>
      <c r="N156">
        <v>1131.45</v>
      </c>
    </row>
    <row r="157" spans="1:14">
      <c r="A157" s="1">
        <v>40150</v>
      </c>
      <c r="B157" t="s">
        <v>98</v>
      </c>
      <c r="C157">
        <v>-0.133156</v>
      </c>
      <c r="D157">
        <f t="shared" si="2"/>
        <v>4</v>
      </c>
      <c r="E157">
        <v>-1</v>
      </c>
      <c r="F157">
        <v>-1</v>
      </c>
      <c r="G157">
        <v>0</v>
      </c>
      <c r="H157">
        <v>1155</v>
      </c>
      <c r="I157">
        <v>1240</v>
      </c>
      <c r="J157">
        <v>1131.7271800000001</v>
      </c>
      <c r="K157">
        <v>1237.9549999999999</v>
      </c>
      <c r="L157">
        <v>15885.31</v>
      </c>
      <c r="M157">
        <v>18947255.390000001</v>
      </c>
      <c r="N157">
        <v>1192.75</v>
      </c>
    </row>
    <row r="158" spans="1:14">
      <c r="A158" s="1">
        <v>40150</v>
      </c>
      <c r="B158" t="s">
        <v>99</v>
      </c>
      <c r="C158">
        <v>6.1689999999999898E-2</v>
      </c>
      <c r="D158">
        <f t="shared" si="2"/>
        <v>5</v>
      </c>
      <c r="E158">
        <v>1</v>
      </c>
      <c r="F158">
        <v>0</v>
      </c>
      <c r="G158">
        <v>0</v>
      </c>
      <c r="H158">
        <v>1155</v>
      </c>
      <c r="I158">
        <v>1240</v>
      </c>
      <c r="J158">
        <v>1131.7271800000001</v>
      </c>
      <c r="K158">
        <v>1237.9549999999999</v>
      </c>
      <c r="L158">
        <v>15885.31</v>
      </c>
      <c r="M158">
        <v>18947255.390000001</v>
      </c>
      <c r="N158">
        <v>1192.75</v>
      </c>
    </row>
    <row r="159" spans="1:14">
      <c r="A159" s="1">
        <v>40150</v>
      </c>
      <c r="B159" t="s">
        <v>100</v>
      </c>
      <c r="C159">
        <v>2.6732599999999902E-2</v>
      </c>
      <c r="D159">
        <f t="shared" si="2"/>
        <v>6</v>
      </c>
      <c r="E159">
        <v>1</v>
      </c>
      <c r="F159">
        <v>1</v>
      </c>
      <c r="G159">
        <v>0</v>
      </c>
      <c r="H159">
        <v>1155</v>
      </c>
      <c r="I159">
        <v>1240</v>
      </c>
      <c r="J159">
        <v>1131.7271800000001</v>
      </c>
      <c r="K159">
        <v>1237.9549999999999</v>
      </c>
      <c r="L159">
        <v>15885.31</v>
      </c>
      <c r="M159">
        <v>18947255.390000001</v>
      </c>
      <c r="N159">
        <v>1192.75</v>
      </c>
    </row>
    <row r="160" spans="1:14">
      <c r="A160" s="1">
        <v>40150</v>
      </c>
      <c r="B160" t="s">
        <v>101</v>
      </c>
      <c r="C160">
        <v>7.9331499999999999E-3</v>
      </c>
      <c r="D160">
        <f t="shared" si="2"/>
        <v>7</v>
      </c>
      <c r="E160">
        <v>1</v>
      </c>
      <c r="F160">
        <v>-1</v>
      </c>
      <c r="G160">
        <v>1</v>
      </c>
      <c r="H160">
        <v>1155</v>
      </c>
      <c r="I160">
        <v>1240</v>
      </c>
      <c r="J160">
        <v>1131.7271800000001</v>
      </c>
      <c r="K160">
        <v>1237.9549999999999</v>
      </c>
      <c r="L160">
        <v>15885.31</v>
      </c>
      <c r="M160">
        <v>18947255.390000001</v>
      </c>
      <c r="N160">
        <v>1192.75</v>
      </c>
    </row>
    <row r="161" spans="1:14">
      <c r="A161" s="1">
        <v>40151</v>
      </c>
      <c r="B161" t="s">
        <v>96</v>
      </c>
      <c r="C161">
        <v>9.4789000000000002E-3</v>
      </c>
      <c r="D161">
        <f t="shared" si="2"/>
        <v>8</v>
      </c>
      <c r="E161">
        <v>1</v>
      </c>
      <c r="F161">
        <v>0</v>
      </c>
      <c r="G161">
        <v>-1</v>
      </c>
      <c r="H161">
        <v>1230.0050000000001</v>
      </c>
      <c r="I161">
        <v>1240</v>
      </c>
      <c r="J161">
        <v>870.00099999999998</v>
      </c>
      <c r="K161">
        <v>1106.4345000000001</v>
      </c>
      <c r="L161">
        <v>57982.86</v>
      </c>
      <c r="M161">
        <v>61804648.25</v>
      </c>
      <c r="N161">
        <v>1065.9100000000001</v>
      </c>
    </row>
    <row r="162" spans="1:14">
      <c r="A162" s="1">
        <v>40151</v>
      </c>
      <c r="B162" t="s">
        <v>97</v>
      </c>
      <c r="C162">
        <v>-6.5563499999999997E-2</v>
      </c>
      <c r="D162">
        <f t="shared" si="2"/>
        <v>7</v>
      </c>
      <c r="E162">
        <v>-1</v>
      </c>
      <c r="F162">
        <v>1</v>
      </c>
      <c r="G162">
        <v>0</v>
      </c>
      <c r="H162">
        <v>1230.0050000000001</v>
      </c>
      <c r="I162">
        <v>1240</v>
      </c>
      <c r="J162">
        <v>870.00099999999998</v>
      </c>
      <c r="K162">
        <v>1106.4345000000001</v>
      </c>
      <c r="L162">
        <v>57982.86</v>
      </c>
      <c r="M162">
        <v>61804648.25</v>
      </c>
      <c r="N162">
        <v>1065.9100000000001</v>
      </c>
    </row>
    <row r="163" spans="1:14">
      <c r="A163" s="1">
        <v>40152</v>
      </c>
      <c r="B163" t="s">
        <v>95</v>
      </c>
      <c r="C163">
        <v>6.7161999999999999E-2</v>
      </c>
      <c r="D163">
        <f t="shared" si="2"/>
        <v>8</v>
      </c>
      <c r="E163">
        <v>1</v>
      </c>
      <c r="F163">
        <v>0</v>
      </c>
      <c r="G163">
        <v>0</v>
      </c>
      <c r="H163">
        <v>1106.8989999999999</v>
      </c>
      <c r="I163">
        <v>1118.989</v>
      </c>
      <c r="J163">
        <v>800</v>
      </c>
      <c r="K163">
        <v>845</v>
      </c>
      <c r="L163">
        <v>53161.11</v>
      </c>
      <c r="M163">
        <v>50399613.130000003</v>
      </c>
      <c r="N163">
        <v>948.05</v>
      </c>
    </row>
    <row r="164" spans="1:14">
      <c r="A164" s="1">
        <v>40154</v>
      </c>
      <c r="B164" t="s">
        <v>93</v>
      </c>
      <c r="C164">
        <v>-9.4085999999999996E-4</v>
      </c>
      <c r="D164">
        <f t="shared" si="2"/>
        <v>7</v>
      </c>
      <c r="E164">
        <v>-1</v>
      </c>
      <c r="F164">
        <v>0</v>
      </c>
      <c r="G164">
        <v>-1</v>
      </c>
      <c r="H164">
        <v>693.25256000000002</v>
      </c>
      <c r="I164">
        <v>829</v>
      </c>
      <c r="J164">
        <v>653.00009999999997</v>
      </c>
      <c r="K164">
        <v>804.00000999999997</v>
      </c>
      <c r="L164">
        <v>31105.78</v>
      </c>
      <c r="M164">
        <v>22961371.649999999</v>
      </c>
      <c r="N164">
        <v>738.17</v>
      </c>
    </row>
    <row r="165" spans="1:14">
      <c r="A165" s="1">
        <v>40154</v>
      </c>
      <c r="B165" t="s">
        <v>94</v>
      </c>
      <c r="C165">
        <v>-2.2669700000000001E-2</v>
      </c>
      <c r="D165">
        <f t="shared" si="2"/>
        <v>6</v>
      </c>
      <c r="E165">
        <v>-1</v>
      </c>
      <c r="F165">
        <v>1</v>
      </c>
      <c r="G165">
        <v>-1</v>
      </c>
      <c r="H165">
        <v>693.25256000000002</v>
      </c>
      <c r="I165">
        <v>829</v>
      </c>
      <c r="J165">
        <v>653.00009999999997</v>
      </c>
      <c r="K165">
        <v>804.00000999999997</v>
      </c>
      <c r="L165">
        <v>31105.78</v>
      </c>
      <c r="M165">
        <v>22961371.649999999</v>
      </c>
      <c r="N165">
        <v>738.17</v>
      </c>
    </row>
    <row r="166" spans="1:14">
      <c r="A166" s="1">
        <v>40155</v>
      </c>
      <c r="B166" t="s">
        <v>90</v>
      </c>
      <c r="C166">
        <v>-6.3835999999999997E-3</v>
      </c>
      <c r="D166">
        <f t="shared" si="2"/>
        <v>5</v>
      </c>
      <c r="E166">
        <v>-1</v>
      </c>
      <c r="F166">
        <v>0</v>
      </c>
      <c r="G166">
        <v>-1</v>
      </c>
      <c r="H166">
        <v>810.98</v>
      </c>
      <c r="I166">
        <v>980.17660999999998</v>
      </c>
      <c r="J166">
        <v>787.75</v>
      </c>
      <c r="K166">
        <v>918.99</v>
      </c>
      <c r="L166">
        <v>27227</v>
      </c>
      <c r="M166">
        <v>24179362.989999998</v>
      </c>
      <c r="N166">
        <v>888.07</v>
      </c>
    </row>
    <row r="167" spans="1:14">
      <c r="A167" s="1">
        <v>40155</v>
      </c>
      <c r="B167" t="s">
        <v>91</v>
      </c>
      <c r="C167">
        <v>-6.5355000000000003E-4</v>
      </c>
      <c r="D167">
        <f t="shared" si="2"/>
        <v>4</v>
      </c>
      <c r="E167">
        <v>-1</v>
      </c>
      <c r="F167">
        <v>0</v>
      </c>
      <c r="G167">
        <v>0</v>
      </c>
      <c r="H167">
        <v>810.98</v>
      </c>
      <c r="I167">
        <v>980.17660999999998</v>
      </c>
      <c r="J167">
        <v>787.75</v>
      </c>
      <c r="K167">
        <v>918.99</v>
      </c>
      <c r="L167">
        <v>27227</v>
      </c>
      <c r="M167">
        <v>24179362.989999998</v>
      </c>
      <c r="N167">
        <v>888.07</v>
      </c>
    </row>
    <row r="168" spans="1:14">
      <c r="A168" s="1">
        <v>40155</v>
      </c>
      <c r="B168" t="s">
        <v>92</v>
      </c>
      <c r="C168">
        <v>2.34355E-4</v>
      </c>
      <c r="D168">
        <f t="shared" si="2"/>
        <v>5</v>
      </c>
      <c r="E168">
        <v>1</v>
      </c>
      <c r="F168">
        <v>0</v>
      </c>
      <c r="G168">
        <v>-1</v>
      </c>
      <c r="H168">
        <v>810.98</v>
      </c>
      <c r="I168">
        <v>980.17660999999998</v>
      </c>
      <c r="J168">
        <v>787.75</v>
      </c>
      <c r="K168">
        <v>918.99</v>
      </c>
      <c r="L168">
        <v>27227</v>
      </c>
      <c r="M168">
        <v>24179362.989999998</v>
      </c>
      <c r="N168">
        <v>888.07</v>
      </c>
    </row>
    <row r="169" spans="1:14">
      <c r="A169" s="1">
        <v>40156</v>
      </c>
      <c r="B169" t="s">
        <v>89</v>
      </c>
      <c r="C169">
        <v>-2.2804000000000001E-3</v>
      </c>
      <c r="D169">
        <f t="shared" si="2"/>
        <v>4</v>
      </c>
      <c r="E169">
        <v>-1</v>
      </c>
      <c r="F169">
        <v>-1</v>
      </c>
      <c r="G169">
        <v>-1</v>
      </c>
      <c r="H169">
        <v>915.93499999999995</v>
      </c>
      <c r="I169">
        <v>1067.99999</v>
      </c>
      <c r="J169">
        <v>912</v>
      </c>
      <c r="K169">
        <v>1033.9749999999999</v>
      </c>
      <c r="L169">
        <v>21706.67</v>
      </c>
      <c r="M169">
        <v>21340424.329999998</v>
      </c>
      <c r="N169">
        <v>983.13</v>
      </c>
    </row>
    <row r="170" spans="1:14">
      <c r="A170" s="1">
        <v>40157</v>
      </c>
      <c r="B170" t="s">
        <v>88</v>
      </c>
      <c r="C170">
        <v>-3.6967100000000002E-3</v>
      </c>
      <c r="D170">
        <f t="shared" si="2"/>
        <v>3</v>
      </c>
      <c r="E170">
        <v>-1</v>
      </c>
      <c r="F170">
        <v>1</v>
      </c>
      <c r="G170">
        <v>0</v>
      </c>
      <c r="H170">
        <v>1026.00001</v>
      </c>
      <c r="I170">
        <v>1056.9000000000001</v>
      </c>
      <c r="J170">
        <v>856.12300000000005</v>
      </c>
      <c r="K170">
        <v>920</v>
      </c>
      <c r="L170">
        <v>23949.51</v>
      </c>
      <c r="M170">
        <v>22661100.57</v>
      </c>
      <c r="N170">
        <v>946.2</v>
      </c>
    </row>
    <row r="171" spans="1:14">
      <c r="A171" s="1">
        <v>40158</v>
      </c>
      <c r="B171" t="s">
        <v>86</v>
      </c>
      <c r="C171">
        <v>-1.44896E-2</v>
      </c>
      <c r="D171">
        <f t="shared" si="2"/>
        <v>2</v>
      </c>
      <c r="E171">
        <v>-1</v>
      </c>
      <c r="F171">
        <v>0</v>
      </c>
      <c r="G171">
        <v>-1</v>
      </c>
      <c r="H171">
        <v>908.00003000000004</v>
      </c>
      <c r="I171">
        <v>941</v>
      </c>
      <c r="J171">
        <v>839.5</v>
      </c>
      <c r="K171">
        <v>899.99990000000003</v>
      </c>
      <c r="L171">
        <v>9649.93</v>
      </c>
      <c r="M171">
        <v>8553071.8100000005</v>
      </c>
      <c r="N171">
        <v>886.34</v>
      </c>
    </row>
    <row r="172" spans="1:14">
      <c r="A172" s="1">
        <v>40158</v>
      </c>
      <c r="B172" t="s">
        <v>87</v>
      </c>
      <c r="C172">
        <v>4.31876E-2</v>
      </c>
      <c r="D172">
        <f t="shared" si="2"/>
        <v>3</v>
      </c>
      <c r="E172">
        <v>1</v>
      </c>
      <c r="F172">
        <v>1</v>
      </c>
      <c r="G172">
        <v>0</v>
      </c>
      <c r="H172">
        <v>908.00003000000004</v>
      </c>
      <c r="I172">
        <v>941</v>
      </c>
      <c r="J172">
        <v>839.5</v>
      </c>
      <c r="K172">
        <v>899.99990000000003</v>
      </c>
      <c r="L172">
        <v>9649.93</v>
      </c>
      <c r="M172">
        <v>8553071.8100000005</v>
      </c>
      <c r="N172">
        <v>886.34</v>
      </c>
    </row>
    <row r="173" spans="1:14">
      <c r="A173" s="1">
        <v>40159</v>
      </c>
      <c r="B173" t="s">
        <v>85</v>
      </c>
      <c r="C173">
        <v>-6.0097499999999998E-2</v>
      </c>
      <c r="D173">
        <f t="shared" si="2"/>
        <v>2</v>
      </c>
      <c r="E173">
        <v>-1</v>
      </c>
      <c r="F173">
        <v>-1</v>
      </c>
      <c r="G173">
        <v>0</v>
      </c>
      <c r="H173">
        <v>899.99990000000003</v>
      </c>
      <c r="I173">
        <v>990</v>
      </c>
      <c r="J173">
        <v>882.15863999999999</v>
      </c>
      <c r="K173">
        <v>936.87546999999995</v>
      </c>
      <c r="L173">
        <v>17088.919999999998</v>
      </c>
      <c r="M173">
        <v>15910804.5</v>
      </c>
      <c r="N173">
        <v>931.06</v>
      </c>
    </row>
    <row r="174" spans="1:14">
      <c r="A174" s="1">
        <v>40161</v>
      </c>
      <c r="B174" t="s">
        <v>84</v>
      </c>
      <c r="C174">
        <v>-0.10609</v>
      </c>
      <c r="D174">
        <f t="shared" si="2"/>
        <v>1</v>
      </c>
      <c r="E174">
        <v>-1</v>
      </c>
      <c r="F174">
        <v>-1</v>
      </c>
      <c r="G174">
        <v>1</v>
      </c>
      <c r="H174">
        <v>900.005</v>
      </c>
      <c r="I174">
        <v>928</v>
      </c>
      <c r="J174">
        <v>838.02009999999996</v>
      </c>
      <c r="K174">
        <v>920</v>
      </c>
      <c r="L174">
        <v>15038.57</v>
      </c>
      <c r="M174">
        <v>13186844.810000001</v>
      </c>
      <c r="N174">
        <v>876.87</v>
      </c>
    </row>
    <row r="175" spans="1:14">
      <c r="A175" s="1">
        <v>40162</v>
      </c>
      <c r="B175" t="s">
        <v>82</v>
      </c>
      <c r="C175">
        <v>-8.1213499999999994E-3</v>
      </c>
      <c r="D175">
        <f t="shared" si="2"/>
        <v>0</v>
      </c>
      <c r="E175">
        <v>-1</v>
      </c>
      <c r="F175">
        <v>-1</v>
      </c>
      <c r="G175">
        <v>0</v>
      </c>
      <c r="H175">
        <v>916</v>
      </c>
      <c r="I175">
        <v>925</v>
      </c>
      <c r="J175">
        <v>714.11</v>
      </c>
      <c r="K175">
        <v>760</v>
      </c>
      <c r="L175">
        <v>40795.65</v>
      </c>
      <c r="M175">
        <v>32476301.780000001</v>
      </c>
      <c r="N175">
        <v>796.07</v>
      </c>
    </row>
    <row r="176" spans="1:14">
      <c r="A176" s="1">
        <v>40162</v>
      </c>
      <c r="B176" t="s">
        <v>83</v>
      </c>
      <c r="C176">
        <v>1.5878199999999999E-2</v>
      </c>
      <c r="D176">
        <f t="shared" si="2"/>
        <v>1</v>
      </c>
      <c r="E176">
        <v>1</v>
      </c>
      <c r="F176">
        <v>0</v>
      </c>
      <c r="G176">
        <v>1</v>
      </c>
      <c r="H176">
        <v>916</v>
      </c>
      <c r="I176">
        <v>925</v>
      </c>
      <c r="J176">
        <v>714.11</v>
      </c>
      <c r="K176">
        <v>760</v>
      </c>
      <c r="L176">
        <v>40795.65</v>
      </c>
      <c r="M176">
        <v>32476301.780000001</v>
      </c>
      <c r="N176">
        <v>796.07</v>
      </c>
    </row>
    <row r="177" spans="1:14">
      <c r="A177" s="1">
        <v>40163</v>
      </c>
      <c r="B177" t="s">
        <v>80</v>
      </c>
      <c r="C177">
        <v>-5.1347999999999998E-2</v>
      </c>
      <c r="D177">
        <f t="shared" si="2"/>
        <v>0</v>
      </c>
      <c r="E177">
        <v>-1</v>
      </c>
      <c r="F177">
        <v>0</v>
      </c>
      <c r="G177">
        <v>-1</v>
      </c>
      <c r="H177">
        <v>760</v>
      </c>
      <c r="I177">
        <v>780</v>
      </c>
      <c r="J177">
        <v>678.8904</v>
      </c>
      <c r="K177">
        <v>715</v>
      </c>
      <c r="L177">
        <v>31284.06</v>
      </c>
      <c r="M177">
        <v>22608843.579999998</v>
      </c>
      <c r="N177">
        <v>722.7</v>
      </c>
    </row>
    <row r="178" spans="1:14">
      <c r="A178" s="1">
        <v>40163</v>
      </c>
      <c r="B178" t="s">
        <v>81</v>
      </c>
      <c r="C178">
        <v>-1.5711199999999901E-2</v>
      </c>
      <c r="D178">
        <f t="shared" si="2"/>
        <v>-1</v>
      </c>
      <c r="E178">
        <v>-1</v>
      </c>
      <c r="F178">
        <v>0</v>
      </c>
      <c r="G178">
        <v>-1</v>
      </c>
      <c r="H178">
        <v>760</v>
      </c>
      <c r="I178">
        <v>780</v>
      </c>
      <c r="J178">
        <v>678.8904</v>
      </c>
      <c r="K178">
        <v>715</v>
      </c>
      <c r="L178">
        <v>31284.06</v>
      </c>
      <c r="M178">
        <v>22608843.579999998</v>
      </c>
      <c r="N178">
        <v>722.7</v>
      </c>
    </row>
    <row r="179" spans="1:14">
      <c r="A179" s="1">
        <v>40164</v>
      </c>
      <c r="B179" t="s">
        <v>78</v>
      </c>
      <c r="C179">
        <v>5.2299E-3</v>
      </c>
      <c r="D179">
        <f t="shared" si="2"/>
        <v>0</v>
      </c>
      <c r="E179">
        <v>1</v>
      </c>
      <c r="F179">
        <v>0</v>
      </c>
      <c r="G179">
        <v>-1</v>
      </c>
      <c r="H179">
        <v>715</v>
      </c>
      <c r="I179">
        <v>717.01499999999999</v>
      </c>
      <c r="J179">
        <v>455</v>
      </c>
      <c r="K179">
        <v>541.00000999999997</v>
      </c>
      <c r="L179">
        <v>109722.89</v>
      </c>
      <c r="M179">
        <v>62048984.579999998</v>
      </c>
      <c r="N179">
        <v>565.51</v>
      </c>
    </row>
    <row r="180" spans="1:14">
      <c r="A180" s="1">
        <v>40164</v>
      </c>
      <c r="B180" t="s">
        <v>79</v>
      </c>
      <c r="C180">
        <v>-6.1442999999999998E-2</v>
      </c>
      <c r="D180">
        <f t="shared" si="2"/>
        <v>-1</v>
      </c>
      <c r="E180">
        <v>-1</v>
      </c>
      <c r="F180">
        <v>0</v>
      </c>
      <c r="G180">
        <v>0</v>
      </c>
      <c r="H180">
        <v>715</v>
      </c>
      <c r="I180">
        <v>717.01499999999999</v>
      </c>
      <c r="J180">
        <v>455</v>
      </c>
      <c r="K180">
        <v>541.00000999999997</v>
      </c>
      <c r="L180">
        <v>109722.89</v>
      </c>
      <c r="M180">
        <v>62048984.579999998</v>
      </c>
      <c r="N180">
        <v>565.51</v>
      </c>
    </row>
    <row r="181" spans="1:14">
      <c r="A181" s="1">
        <v>40165</v>
      </c>
      <c r="B181" t="s">
        <v>77</v>
      </c>
      <c r="C181">
        <v>4.7863999999999997E-3</v>
      </c>
      <c r="D181">
        <f t="shared" si="2"/>
        <v>0</v>
      </c>
      <c r="E181">
        <v>1</v>
      </c>
      <c r="F181">
        <v>1</v>
      </c>
      <c r="G181">
        <v>-1</v>
      </c>
      <c r="H181">
        <v>541.21</v>
      </c>
      <c r="I181">
        <v>746</v>
      </c>
      <c r="J181">
        <v>522.44000000000005</v>
      </c>
      <c r="K181">
        <v>731.98999000000003</v>
      </c>
      <c r="L181">
        <v>45305.81</v>
      </c>
      <c r="M181">
        <v>29663995.690000001</v>
      </c>
      <c r="N181">
        <v>654.75</v>
      </c>
    </row>
    <row r="182" spans="1:14">
      <c r="A182" s="1">
        <v>40166</v>
      </c>
      <c r="B182" t="s">
        <v>75</v>
      </c>
      <c r="C182">
        <v>4.8125599999999998E-2</v>
      </c>
      <c r="D182">
        <f t="shared" si="2"/>
        <v>1</v>
      </c>
      <c r="E182">
        <v>1</v>
      </c>
      <c r="F182">
        <v>0</v>
      </c>
      <c r="G182">
        <v>0</v>
      </c>
      <c r="H182">
        <v>730</v>
      </c>
      <c r="I182">
        <v>774.47</v>
      </c>
      <c r="J182">
        <v>621.25000999999997</v>
      </c>
      <c r="K182">
        <v>650</v>
      </c>
      <c r="L182">
        <v>34364.269999999997</v>
      </c>
      <c r="M182">
        <v>23999605.66</v>
      </c>
      <c r="N182">
        <v>698.39</v>
      </c>
    </row>
    <row r="183" spans="1:14">
      <c r="A183" s="1">
        <v>40166</v>
      </c>
      <c r="B183" t="s">
        <v>76</v>
      </c>
      <c r="C183">
        <v>4.4526199999999898E-2</v>
      </c>
      <c r="D183">
        <f t="shared" si="2"/>
        <v>2</v>
      </c>
      <c r="E183">
        <v>1</v>
      </c>
      <c r="F183">
        <v>0</v>
      </c>
      <c r="G183">
        <v>-1</v>
      </c>
      <c r="H183">
        <v>730</v>
      </c>
      <c r="I183">
        <v>774.47</v>
      </c>
      <c r="J183">
        <v>621.25000999999997</v>
      </c>
      <c r="K183">
        <v>650</v>
      </c>
      <c r="L183">
        <v>34364.269999999997</v>
      </c>
      <c r="M183">
        <v>23999605.66</v>
      </c>
      <c r="N183">
        <v>698.39</v>
      </c>
    </row>
    <row r="184" spans="1:14">
      <c r="A184" s="1">
        <v>40167</v>
      </c>
      <c r="B184" t="s">
        <v>74</v>
      </c>
      <c r="C184">
        <v>8.0106499999999997E-2</v>
      </c>
      <c r="D184">
        <f t="shared" si="2"/>
        <v>3</v>
      </c>
      <c r="E184">
        <v>1</v>
      </c>
      <c r="F184">
        <v>1</v>
      </c>
      <c r="G184">
        <v>0</v>
      </c>
      <c r="H184">
        <v>649.39300000000003</v>
      </c>
      <c r="I184">
        <v>689.99</v>
      </c>
      <c r="J184">
        <v>610</v>
      </c>
      <c r="K184">
        <v>640.5</v>
      </c>
      <c r="L184">
        <v>14441.48</v>
      </c>
      <c r="M184">
        <v>9356525.8200000003</v>
      </c>
      <c r="N184">
        <v>647.89</v>
      </c>
    </row>
    <row r="185" spans="1:14">
      <c r="A185" s="1">
        <v>40168</v>
      </c>
      <c r="B185" t="s">
        <v>73</v>
      </c>
      <c r="C185">
        <v>-9.2497999999999903E-3</v>
      </c>
      <c r="D185">
        <f t="shared" si="2"/>
        <v>2</v>
      </c>
      <c r="E185">
        <v>-1</v>
      </c>
      <c r="F185">
        <v>-1</v>
      </c>
      <c r="G185">
        <v>1</v>
      </c>
      <c r="H185">
        <v>636.09001000000001</v>
      </c>
      <c r="I185">
        <v>700</v>
      </c>
      <c r="J185">
        <v>615</v>
      </c>
      <c r="K185">
        <v>639.48</v>
      </c>
      <c r="L185">
        <v>11501.33</v>
      </c>
      <c r="M185">
        <v>7603966.9299999997</v>
      </c>
      <c r="N185">
        <v>661.14</v>
      </c>
    </row>
    <row r="186" spans="1:14">
      <c r="A186" s="1">
        <v>40169</v>
      </c>
      <c r="B186" t="s">
        <v>71</v>
      </c>
      <c r="C186">
        <v>-0.15338299999999999</v>
      </c>
      <c r="D186">
        <f t="shared" si="2"/>
        <v>1</v>
      </c>
      <c r="E186">
        <v>-1</v>
      </c>
      <c r="F186">
        <v>0</v>
      </c>
      <c r="G186">
        <v>0</v>
      </c>
      <c r="H186">
        <v>639.47997999999995</v>
      </c>
      <c r="I186">
        <v>725</v>
      </c>
      <c r="J186">
        <v>631.00000999999997</v>
      </c>
      <c r="K186">
        <v>713.34505999999999</v>
      </c>
      <c r="L186">
        <v>14666.9</v>
      </c>
      <c r="M186">
        <v>9934026.9299999997</v>
      </c>
      <c r="N186">
        <v>677.31</v>
      </c>
    </row>
    <row r="187" spans="1:14">
      <c r="A187" s="1">
        <v>40169</v>
      </c>
      <c r="B187" t="s">
        <v>72</v>
      </c>
      <c r="C187">
        <v>-1.6652399999999999E-3</v>
      </c>
      <c r="D187">
        <f t="shared" si="2"/>
        <v>0</v>
      </c>
      <c r="E187">
        <v>-1</v>
      </c>
      <c r="F187">
        <v>0</v>
      </c>
      <c r="G187">
        <v>-1</v>
      </c>
      <c r="H187">
        <v>639.47997999999995</v>
      </c>
      <c r="I187">
        <v>725</v>
      </c>
      <c r="J187">
        <v>631.00000999999997</v>
      </c>
      <c r="K187">
        <v>713.34505999999999</v>
      </c>
      <c r="L187">
        <v>14666.9</v>
      </c>
      <c r="M187">
        <v>9934026.9299999997</v>
      </c>
      <c r="N187">
        <v>677.31</v>
      </c>
    </row>
    <row r="188" spans="1:14">
      <c r="A188" s="1">
        <v>40170</v>
      </c>
      <c r="B188" t="s">
        <v>70</v>
      </c>
      <c r="C188">
        <v>-2.2950399999999999E-2</v>
      </c>
      <c r="D188">
        <f t="shared" si="2"/>
        <v>-1</v>
      </c>
      <c r="E188">
        <v>-1</v>
      </c>
      <c r="F188">
        <v>0</v>
      </c>
      <c r="G188">
        <v>-1</v>
      </c>
      <c r="H188">
        <v>716.99999000000003</v>
      </c>
      <c r="I188">
        <v>729.99174000000005</v>
      </c>
      <c r="J188">
        <v>666.01</v>
      </c>
      <c r="K188">
        <v>702.8</v>
      </c>
      <c r="L188">
        <v>10677.15</v>
      </c>
      <c r="M188">
        <v>7460474.0800000001</v>
      </c>
      <c r="N188">
        <v>698.73</v>
      </c>
    </row>
    <row r="189" spans="1:14">
      <c r="A189" s="1">
        <v>40171</v>
      </c>
      <c r="B189" t="s">
        <v>69</v>
      </c>
      <c r="C189">
        <v>-1.8015199999999999E-2</v>
      </c>
      <c r="D189">
        <f t="shared" si="2"/>
        <v>-2</v>
      </c>
      <c r="E189">
        <v>-1</v>
      </c>
      <c r="F189">
        <v>-1</v>
      </c>
      <c r="G189">
        <v>-1</v>
      </c>
      <c r="H189">
        <v>696.86</v>
      </c>
      <c r="I189">
        <v>710</v>
      </c>
      <c r="J189">
        <v>674</v>
      </c>
      <c r="K189">
        <v>707.3</v>
      </c>
      <c r="L189">
        <v>5270.7</v>
      </c>
      <c r="M189">
        <v>3669393.68</v>
      </c>
      <c r="N189">
        <v>696.19</v>
      </c>
    </row>
    <row r="190" spans="1:14">
      <c r="A190" s="1">
        <v>40175</v>
      </c>
      <c r="B190" t="s">
        <v>67</v>
      </c>
      <c r="C190">
        <v>-3.9316400000000001E-2</v>
      </c>
      <c r="D190">
        <f t="shared" si="2"/>
        <v>-3</v>
      </c>
      <c r="E190">
        <v>-1</v>
      </c>
      <c r="F190">
        <v>1</v>
      </c>
      <c r="G190">
        <v>0</v>
      </c>
      <c r="H190">
        <v>767</v>
      </c>
      <c r="I190">
        <v>804</v>
      </c>
      <c r="J190">
        <v>735</v>
      </c>
      <c r="K190">
        <v>785.00500999999997</v>
      </c>
      <c r="L190">
        <v>6940.14</v>
      </c>
      <c r="M190">
        <v>5370367.5999999996</v>
      </c>
      <c r="N190">
        <v>773.81</v>
      </c>
    </row>
    <row r="191" spans="1:14">
      <c r="A191" s="1">
        <v>40175</v>
      </c>
      <c r="B191" t="s">
        <v>68</v>
      </c>
      <c r="C191">
        <v>1.9457200000000001E-2</v>
      </c>
      <c r="D191">
        <f t="shared" si="2"/>
        <v>-2</v>
      </c>
      <c r="E191">
        <v>1</v>
      </c>
      <c r="F191">
        <v>-1</v>
      </c>
      <c r="G191">
        <v>-1</v>
      </c>
      <c r="H191">
        <v>767</v>
      </c>
      <c r="I191">
        <v>804</v>
      </c>
      <c r="J191">
        <v>735</v>
      </c>
      <c r="K191">
        <v>785.00500999999997</v>
      </c>
      <c r="L191">
        <v>6940.14</v>
      </c>
      <c r="M191">
        <v>5370367.5999999996</v>
      </c>
      <c r="N191">
        <v>773.81</v>
      </c>
    </row>
    <row r="192" spans="1:14">
      <c r="A192" s="1">
        <v>40176</v>
      </c>
      <c r="B192" t="s">
        <v>66</v>
      </c>
      <c r="C192">
        <v>-3.28328E-3</v>
      </c>
      <c r="D192">
        <f t="shared" si="2"/>
        <v>-3</v>
      </c>
      <c r="E192">
        <v>-1</v>
      </c>
      <c r="F192">
        <v>0</v>
      </c>
      <c r="G192">
        <v>1</v>
      </c>
      <c r="H192">
        <v>789.995</v>
      </c>
      <c r="I192">
        <v>818.88800000000003</v>
      </c>
      <c r="J192">
        <v>781</v>
      </c>
      <c r="K192">
        <v>804.87995999999998</v>
      </c>
      <c r="L192">
        <v>10027.39</v>
      </c>
      <c r="M192">
        <v>8054469.04</v>
      </c>
      <c r="N192">
        <v>803.25</v>
      </c>
    </row>
    <row r="193" spans="1:14">
      <c r="A193" s="1">
        <v>40177</v>
      </c>
      <c r="B193" t="s">
        <v>65</v>
      </c>
      <c r="C193">
        <v>-2.4204699999999999E-2</v>
      </c>
      <c r="D193">
        <f t="shared" si="2"/>
        <v>-4</v>
      </c>
      <c r="E193">
        <v>-1</v>
      </c>
      <c r="F193">
        <v>0</v>
      </c>
      <c r="G193">
        <v>-1</v>
      </c>
      <c r="H193">
        <v>804.87491999999997</v>
      </c>
      <c r="I193">
        <v>813.99999000000003</v>
      </c>
      <c r="J193">
        <v>777</v>
      </c>
      <c r="K193">
        <v>806.00503000000003</v>
      </c>
      <c r="L193">
        <v>8836.73</v>
      </c>
      <c r="M193">
        <v>7037218.2699999996</v>
      </c>
      <c r="N193">
        <v>796.36</v>
      </c>
    </row>
    <row r="194" spans="1:14">
      <c r="A194" s="1">
        <v>40178</v>
      </c>
      <c r="B194" t="s">
        <v>63</v>
      </c>
      <c r="C194">
        <v>-2.6990799999999999E-2</v>
      </c>
      <c r="D194">
        <f t="shared" si="2"/>
        <v>-5</v>
      </c>
      <c r="E194">
        <v>-1</v>
      </c>
      <c r="F194">
        <v>-1</v>
      </c>
      <c r="G194">
        <v>1</v>
      </c>
      <c r="H194">
        <v>806.01002000000005</v>
      </c>
      <c r="I194">
        <v>830</v>
      </c>
      <c r="J194">
        <v>771</v>
      </c>
      <c r="K194">
        <v>815.995</v>
      </c>
      <c r="L194">
        <v>10688.03</v>
      </c>
      <c r="M194">
        <v>8607372.9800000004</v>
      </c>
      <c r="N194">
        <v>805.33</v>
      </c>
    </row>
    <row r="195" spans="1:14">
      <c r="A195" s="1">
        <v>40178</v>
      </c>
      <c r="B195" t="s">
        <v>64</v>
      </c>
      <c r="C195">
        <v>-1.44955E-4</v>
      </c>
      <c r="D195">
        <f t="shared" ref="D195:D258" si="3">D194+E195</f>
        <v>-6</v>
      </c>
      <c r="E195">
        <v>-1</v>
      </c>
      <c r="F195">
        <v>0</v>
      </c>
      <c r="G195">
        <v>0</v>
      </c>
      <c r="H195">
        <v>806.01002000000005</v>
      </c>
      <c r="I195">
        <v>830</v>
      </c>
      <c r="J195">
        <v>771</v>
      </c>
      <c r="K195">
        <v>815.995</v>
      </c>
      <c r="L195">
        <v>10688.03</v>
      </c>
      <c r="M195">
        <v>8607372.9800000004</v>
      </c>
      <c r="N195">
        <v>805.33</v>
      </c>
    </row>
    <row r="196" spans="1:14">
      <c r="A196" s="1">
        <v>40179</v>
      </c>
      <c r="B196" t="s">
        <v>62</v>
      </c>
      <c r="C196">
        <v>5.4743500000000002E-3</v>
      </c>
      <c r="D196">
        <f t="shared" si="3"/>
        <v>-5</v>
      </c>
      <c r="E196">
        <v>1</v>
      </c>
      <c r="F196">
        <v>-1</v>
      </c>
      <c r="G196">
        <v>0</v>
      </c>
      <c r="H196">
        <v>812.58794999999998</v>
      </c>
      <c r="I196">
        <v>886.31308999999999</v>
      </c>
      <c r="J196">
        <v>810.56010000000003</v>
      </c>
      <c r="K196">
        <v>857</v>
      </c>
      <c r="L196">
        <v>12414.27</v>
      </c>
      <c r="M196">
        <v>10505152.34</v>
      </c>
      <c r="N196">
        <v>846.22</v>
      </c>
    </row>
    <row r="197" spans="1:14">
      <c r="A197" s="1">
        <v>40180</v>
      </c>
      <c r="B197" t="s">
        <v>61</v>
      </c>
      <c r="C197">
        <v>1.83229E-2</v>
      </c>
      <c r="D197">
        <f t="shared" si="3"/>
        <v>-4</v>
      </c>
      <c r="E197">
        <v>1</v>
      </c>
      <c r="F197">
        <v>0</v>
      </c>
      <c r="G197">
        <v>1</v>
      </c>
      <c r="H197">
        <v>859</v>
      </c>
      <c r="I197">
        <v>888.8</v>
      </c>
      <c r="J197">
        <v>840</v>
      </c>
      <c r="K197">
        <v>884.88800000000003</v>
      </c>
      <c r="L197">
        <v>9294.23</v>
      </c>
      <c r="M197">
        <v>8061999</v>
      </c>
      <c r="N197">
        <v>867.42</v>
      </c>
    </row>
    <row r="198" spans="1:14">
      <c r="A198" s="1">
        <v>40182</v>
      </c>
      <c r="B198" t="s">
        <v>60</v>
      </c>
      <c r="C198">
        <v>5.5523999999999903E-3</v>
      </c>
      <c r="D198">
        <f t="shared" si="3"/>
        <v>-3</v>
      </c>
      <c r="E198">
        <v>1</v>
      </c>
      <c r="F198">
        <v>0</v>
      </c>
      <c r="G198">
        <v>0</v>
      </c>
      <c r="H198">
        <v>929.89997000000005</v>
      </c>
      <c r="I198">
        <v>1029.98765</v>
      </c>
      <c r="J198">
        <v>911.58</v>
      </c>
      <c r="K198">
        <v>1015</v>
      </c>
      <c r="L198">
        <v>21223.75</v>
      </c>
      <c r="M198">
        <v>20650812.940000001</v>
      </c>
      <c r="N198">
        <v>973</v>
      </c>
    </row>
    <row r="199" spans="1:14">
      <c r="A199" s="1">
        <v>40183</v>
      </c>
      <c r="B199" t="s">
        <v>58</v>
      </c>
      <c r="C199">
        <v>-1.33151E-2</v>
      </c>
      <c r="D199">
        <f t="shared" si="3"/>
        <v>-4</v>
      </c>
      <c r="E199">
        <v>-1</v>
      </c>
      <c r="F199">
        <v>0</v>
      </c>
      <c r="G199">
        <v>1</v>
      </c>
      <c r="H199">
        <v>1015</v>
      </c>
      <c r="I199">
        <v>1093.68199</v>
      </c>
      <c r="J199">
        <v>965</v>
      </c>
      <c r="K199">
        <v>1012.89899</v>
      </c>
      <c r="L199">
        <v>22630.17</v>
      </c>
      <c r="M199">
        <v>23190399.379999999</v>
      </c>
      <c r="N199">
        <v>1024.76</v>
      </c>
    </row>
    <row r="200" spans="1:14">
      <c r="A200" s="1">
        <v>40183</v>
      </c>
      <c r="B200" t="s">
        <v>59</v>
      </c>
      <c r="C200">
        <v>5.6339E-2</v>
      </c>
      <c r="D200">
        <f t="shared" si="3"/>
        <v>-3</v>
      </c>
      <c r="E200">
        <v>1</v>
      </c>
      <c r="F200">
        <v>0</v>
      </c>
      <c r="G200">
        <v>-1</v>
      </c>
      <c r="H200">
        <v>1015</v>
      </c>
      <c r="I200">
        <v>1093.68199</v>
      </c>
      <c r="J200">
        <v>965</v>
      </c>
      <c r="K200">
        <v>1012.89899</v>
      </c>
      <c r="L200">
        <v>22630.17</v>
      </c>
      <c r="M200">
        <v>23190399.379999999</v>
      </c>
      <c r="N200">
        <v>1024.76</v>
      </c>
    </row>
    <row r="201" spans="1:14">
      <c r="A201" s="1">
        <v>40184</v>
      </c>
      <c r="B201" t="s">
        <v>55</v>
      </c>
      <c r="C201">
        <v>-5.19465E-2</v>
      </c>
      <c r="D201">
        <f t="shared" si="3"/>
        <v>-4</v>
      </c>
      <c r="E201">
        <v>-1</v>
      </c>
      <c r="F201">
        <v>0</v>
      </c>
      <c r="G201">
        <v>0</v>
      </c>
      <c r="H201">
        <v>1012.88</v>
      </c>
      <c r="I201">
        <v>1044.2</v>
      </c>
      <c r="J201">
        <v>880</v>
      </c>
      <c r="K201">
        <v>880</v>
      </c>
      <c r="L201">
        <v>22263.98</v>
      </c>
      <c r="M201">
        <v>21388990.09</v>
      </c>
      <c r="N201">
        <v>960.7</v>
      </c>
    </row>
    <row r="202" spans="1:14">
      <c r="A202" s="1">
        <v>40184</v>
      </c>
      <c r="B202" t="s">
        <v>56</v>
      </c>
      <c r="C202">
        <v>4.6090899999999997E-2</v>
      </c>
      <c r="D202">
        <f t="shared" si="3"/>
        <v>-3</v>
      </c>
      <c r="E202">
        <v>1</v>
      </c>
      <c r="F202">
        <v>-1</v>
      </c>
      <c r="G202">
        <v>0</v>
      </c>
      <c r="H202">
        <v>1012.88</v>
      </c>
      <c r="I202">
        <v>1044.2</v>
      </c>
      <c r="J202">
        <v>880</v>
      </c>
      <c r="K202">
        <v>880</v>
      </c>
      <c r="L202">
        <v>22263.98</v>
      </c>
      <c r="M202">
        <v>21388990.09</v>
      </c>
      <c r="N202">
        <v>960.7</v>
      </c>
    </row>
    <row r="203" spans="1:14">
      <c r="A203" s="1">
        <v>40184</v>
      </c>
      <c r="B203" t="s">
        <v>57</v>
      </c>
      <c r="C203">
        <v>-0.109653</v>
      </c>
      <c r="D203">
        <f t="shared" si="3"/>
        <v>-4</v>
      </c>
      <c r="E203">
        <v>-1</v>
      </c>
      <c r="F203">
        <v>0</v>
      </c>
      <c r="G203">
        <v>1</v>
      </c>
      <c r="H203">
        <v>1012.88</v>
      </c>
      <c r="I203">
        <v>1044.2</v>
      </c>
      <c r="J203">
        <v>880</v>
      </c>
      <c r="K203">
        <v>880</v>
      </c>
      <c r="L203">
        <v>22263.98</v>
      </c>
      <c r="M203">
        <v>21388990.09</v>
      </c>
      <c r="N203">
        <v>960.7</v>
      </c>
    </row>
    <row r="204" spans="1:14">
      <c r="A204" s="1">
        <v>40185</v>
      </c>
      <c r="B204" t="s">
        <v>52</v>
      </c>
      <c r="C204">
        <v>-2.6892900000000001E-2</v>
      </c>
      <c r="D204">
        <f t="shared" si="3"/>
        <v>-5</v>
      </c>
      <c r="E204">
        <v>-1</v>
      </c>
      <c r="F204">
        <v>1</v>
      </c>
      <c r="G204">
        <v>-1</v>
      </c>
      <c r="H204">
        <v>884</v>
      </c>
      <c r="I204">
        <v>966.99630000000002</v>
      </c>
      <c r="J204">
        <v>859</v>
      </c>
      <c r="K204">
        <v>939</v>
      </c>
      <c r="L204">
        <v>13749.64</v>
      </c>
      <c r="M204">
        <v>12643822.27</v>
      </c>
      <c r="N204">
        <v>919.57</v>
      </c>
    </row>
    <row r="205" spans="1:14">
      <c r="A205" s="1">
        <v>40185</v>
      </c>
      <c r="B205" t="s">
        <v>53</v>
      </c>
      <c r="C205">
        <v>-7.6170500000000002E-3</v>
      </c>
      <c r="D205">
        <f t="shared" si="3"/>
        <v>-6</v>
      </c>
      <c r="E205">
        <v>-1</v>
      </c>
      <c r="F205">
        <v>0</v>
      </c>
      <c r="G205">
        <v>0</v>
      </c>
      <c r="H205">
        <v>884</v>
      </c>
      <c r="I205">
        <v>966.99630000000002</v>
      </c>
      <c r="J205">
        <v>859</v>
      </c>
      <c r="K205">
        <v>939</v>
      </c>
      <c r="L205">
        <v>13749.64</v>
      </c>
      <c r="M205">
        <v>12643822.27</v>
      </c>
      <c r="N205">
        <v>919.57</v>
      </c>
    </row>
    <row r="206" spans="1:14">
      <c r="A206" s="1">
        <v>40185</v>
      </c>
      <c r="B206" t="s">
        <v>54</v>
      </c>
      <c r="C206">
        <v>-1.9158499999999998E-2</v>
      </c>
      <c r="D206">
        <f t="shared" si="3"/>
        <v>-7</v>
      </c>
      <c r="E206">
        <v>-1</v>
      </c>
      <c r="F206">
        <v>-1</v>
      </c>
      <c r="G206">
        <v>-1</v>
      </c>
      <c r="H206">
        <v>884</v>
      </c>
      <c r="I206">
        <v>966.99630000000002</v>
      </c>
      <c r="J206">
        <v>859</v>
      </c>
      <c r="K206">
        <v>939</v>
      </c>
      <c r="L206">
        <v>13749.64</v>
      </c>
      <c r="M206">
        <v>12643822.27</v>
      </c>
      <c r="N206">
        <v>919.57</v>
      </c>
    </row>
    <row r="207" spans="1:14">
      <c r="A207" s="1">
        <v>40187</v>
      </c>
      <c r="B207" t="s">
        <v>50</v>
      </c>
      <c r="C207">
        <v>3.5599800000000001E-2</v>
      </c>
      <c r="D207">
        <f t="shared" si="3"/>
        <v>-6</v>
      </c>
      <c r="E207">
        <v>1</v>
      </c>
      <c r="F207">
        <v>0</v>
      </c>
      <c r="G207">
        <v>0</v>
      </c>
      <c r="H207">
        <v>935</v>
      </c>
      <c r="I207">
        <v>964.99</v>
      </c>
      <c r="J207">
        <v>906</v>
      </c>
      <c r="K207">
        <v>957.89998000000003</v>
      </c>
      <c r="L207">
        <v>6000.45</v>
      </c>
      <c r="M207">
        <v>5605099.4699999997</v>
      </c>
      <c r="N207">
        <v>934.11</v>
      </c>
    </row>
    <row r="208" spans="1:14">
      <c r="A208" s="1">
        <v>40187</v>
      </c>
      <c r="B208" t="s">
        <v>51</v>
      </c>
      <c r="C208">
        <v>5.0861500000000002E-3</v>
      </c>
      <c r="D208">
        <f t="shared" si="3"/>
        <v>-5</v>
      </c>
      <c r="E208">
        <v>1</v>
      </c>
      <c r="F208">
        <v>0</v>
      </c>
      <c r="G208">
        <v>-1</v>
      </c>
      <c r="H208">
        <v>935</v>
      </c>
      <c r="I208">
        <v>964.99</v>
      </c>
      <c r="J208">
        <v>906</v>
      </c>
      <c r="K208">
        <v>957.89998000000003</v>
      </c>
      <c r="L208">
        <v>6000.45</v>
      </c>
      <c r="M208">
        <v>5605099.4699999997</v>
      </c>
      <c r="N208">
        <v>934.11</v>
      </c>
    </row>
    <row r="209" spans="1:14">
      <c r="A209" s="1">
        <v>40192</v>
      </c>
      <c r="B209" t="s">
        <v>48</v>
      </c>
      <c r="C209">
        <v>1.94608E-2</v>
      </c>
      <c r="D209">
        <f t="shared" si="3"/>
        <v>-4</v>
      </c>
      <c r="E209">
        <v>1</v>
      </c>
      <c r="F209">
        <v>1</v>
      </c>
      <c r="G209">
        <v>0</v>
      </c>
      <c r="H209">
        <v>920</v>
      </c>
      <c r="I209">
        <v>973.2</v>
      </c>
      <c r="J209">
        <v>915.15</v>
      </c>
      <c r="K209">
        <v>941.31001000000003</v>
      </c>
      <c r="L209">
        <v>6443.14</v>
      </c>
      <c r="M209">
        <v>6109243.9299999997</v>
      </c>
      <c r="N209">
        <v>948.18</v>
      </c>
    </row>
    <row r="210" spans="1:14">
      <c r="A210" s="1">
        <v>40192</v>
      </c>
      <c r="B210" t="s">
        <v>49</v>
      </c>
      <c r="C210">
        <v>5.0838999999999898E-2</v>
      </c>
      <c r="D210">
        <f t="shared" si="3"/>
        <v>-3</v>
      </c>
      <c r="E210">
        <v>1</v>
      </c>
      <c r="F210">
        <v>0</v>
      </c>
      <c r="G210">
        <v>0</v>
      </c>
      <c r="H210">
        <v>920</v>
      </c>
      <c r="I210">
        <v>973.2</v>
      </c>
      <c r="J210">
        <v>915.15</v>
      </c>
      <c r="K210">
        <v>941.31001000000003</v>
      </c>
      <c r="L210">
        <v>6443.14</v>
      </c>
      <c r="M210">
        <v>6109243.9299999997</v>
      </c>
      <c r="N210">
        <v>948.18</v>
      </c>
    </row>
    <row r="211" spans="1:14">
      <c r="A211" s="1">
        <v>40193</v>
      </c>
      <c r="B211" t="s">
        <v>47</v>
      </c>
      <c r="C211">
        <v>2.09512E-2</v>
      </c>
      <c r="D211">
        <f t="shared" si="3"/>
        <v>-2</v>
      </c>
      <c r="E211">
        <v>1</v>
      </c>
      <c r="F211">
        <v>-1</v>
      </c>
      <c r="G211">
        <v>1</v>
      </c>
      <c r="H211">
        <v>948.995</v>
      </c>
      <c r="I211">
        <v>956.06</v>
      </c>
      <c r="J211">
        <v>911.01000999999997</v>
      </c>
      <c r="K211">
        <v>914</v>
      </c>
      <c r="L211">
        <v>4702.8</v>
      </c>
      <c r="M211">
        <v>4367877.78</v>
      </c>
      <c r="N211">
        <v>928.78</v>
      </c>
    </row>
    <row r="212" spans="1:14">
      <c r="A212" s="1">
        <v>40194</v>
      </c>
      <c r="B212" t="s">
        <v>46</v>
      </c>
      <c r="C212">
        <v>7.7211500000000002E-2</v>
      </c>
      <c r="D212">
        <f t="shared" si="3"/>
        <v>-1</v>
      </c>
      <c r="E212">
        <v>1</v>
      </c>
      <c r="F212">
        <v>0</v>
      </c>
      <c r="G212">
        <v>0</v>
      </c>
      <c r="H212">
        <v>914</v>
      </c>
      <c r="I212">
        <v>930</v>
      </c>
      <c r="J212">
        <v>867.43</v>
      </c>
      <c r="K212">
        <v>894.4</v>
      </c>
      <c r="L212">
        <v>9858.98</v>
      </c>
      <c r="M212">
        <v>8822154.6799999997</v>
      </c>
      <c r="N212">
        <v>894.83</v>
      </c>
    </row>
    <row r="213" spans="1:14">
      <c r="A213" s="1">
        <v>40196</v>
      </c>
      <c r="B213" t="s">
        <v>45</v>
      </c>
      <c r="C213">
        <v>-2.13174E-2</v>
      </c>
      <c r="D213">
        <f t="shared" si="3"/>
        <v>-2</v>
      </c>
      <c r="E213">
        <v>-1</v>
      </c>
      <c r="F213">
        <v>0</v>
      </c>
      <c r="G213">
        <v>0</v>
      </c>
      <c r="H213">
        <v>906</v>
      </c>
      <c r="I213">
        <v>958.24</v>
      </c>
      <c r="J213">
        <v>902.01</v>
      </c>
      <c r="K213">
        <v>954.995</v>
      </c>
      <c r="L213">
        <v>7460.05</v>
      </c>
      <c r="M213">
        <v>6969555.3799999999</v>
      </c>
      <c r="N213">
        <v>934.25</v>
      </c>
    </row>
    <row r="214" spans="1:14">
      <c r="A214" s="1">
        <v>40197</v>
      </c>
      <c r="B214" t="s">
        <v>44</v>
      </c>
      <c r="C214">
        <v>1.1429E-2</v>
      </c>
      <c r="D214">
        <f t="shared" si="3"/>
        <v>-1</v>
      </c>
      <c r="E214">
        <v>1</v>
      </c>
      <c r="F214">
        <v>1</v>
      </c>
      <c r="G214">
        <v>0</v>
      </c>
      <c r="H214">
        <v>954.99999000000003</v>
      </c>
      <c r="I214">
        <v>980.59324000000004</v>
      </c>
      <c r="J214">
        <v>926</v>
      </c>
      <c r="K214">
        <v>956.00001999999995</v>
      </c>
      <c r="L214">
        <v>10274.06</v>
      </c>
      <c r="M214">
        <v>9858099.8499999996</v>
      </c>
      <c r="N214">
        <v>959.51</v>
      </c>
    </row>
    <row r="215" spans="1:14">
      <c r="A215" s="1">
        <v>40198</v>
      </c>
      <c r="B215" t="s">
        <v>43</v>
      </c>
      <c r="C215">
        <v>3.3774100000000001E-2</v>
      </c>
      <c r="D215">
        <f t="shared" si="3"/>
        <v>0</v>
      </c>
      <c r="E215">
        <v>1</v>
      </c>
      <c r="F215">
        <v>0</v>
      </c>
      <c r="G215">
        <v>0</v>
      </c>
      <c r="H215">
        <v>959.49999000000003</v>
      </c>
      <c r="I215">
        <v>974.4</v>
      </c>
      <c r="J215">
        <v>943.32</v>
      </c>
      <c r="K215">
        <v>962.36654999999996</v>
      </c>
      <c r="L215">
        <v>5988.52</v>
      </c>
      <c r="M215">
        <v>5766197.5199999996</v>
      </c>
      <c r="N215">
        <v>962.88</v>
      </c>
    </row>
    <row r="216" spans="1:14">
      <c r="A216" s="1">
        <v>40199</v>
      </c>
      <c r="B216" t="s">
        <v>42</v>
      </c>
      <c r="C216">
        <v>-1.4959E-2</v>
      </c>
      <c r="D216">
        <f t="shared" si="3"/>
        <v>-1</v>
      </c>
      <c r="E216">
        <v>-1</v>
      </c>
      <c r="F216">
        <v>-1</v>
      </c>
      <c r="G216">
        <v>-1</v>
      </c>
      <c r="H216">
        <v>970.57947000000001</v>
      </c>
      <c r="I216">
        <v>974</v>
      </c>
      <c r="J216">
        <v>935</v>
      </c>
      <c r="K216">
        <v>951</v>
      </c>
      <c r="L216">
        <v>4322.79</v>
      </c>
      <c r="M216">
        <v>4103109.17</v>
      </c>
      <c r="N216">
        <v>949.18</v>
      </c>
    </row>
    <row r="217" spans="1:14">
      <c r="A217" s="1">
        <v>40200</v>
      </c>
      <c r="B217" t="s">
        <v>41</v>
      </c>
      <c r="C217">
        <v>2.7275799999999999E-2</v>
      </c>
      <c r="D217">
        <f t="shared" si="3"/>
        <v>0</v>
      </c>
      <c r="E217">
        <v>1</v>
      </c>
      <c r="F217">
        <v>0</v>
      </c>
      <c r="G217">
        <v>0</v>
      </c>
      <c r="H217">
        <v>951.00000999999997</v>
      </c>
      <c r="I217">
        <v>958.99999000000003</v>
      </c>
      <c r="J217">
        <v>937.12135000000001</v>
      </c>
      <c r="K217">
        <v>945</v>
      </c>
      <c r="L217">
        <v>1562.13</v>
      </c>
      <c r="M217">
        <v>1481268.01</v>
      </c>
      <c r="N217">
        <v>948.23</v>
      </c>
    </row>
    <row r="218" spans="1:14">
      <c r="A218" s="1">
        <v>40204</v>
      </c>
      <c r="B218" t="s">
        <v>40</v>
      </c>
      <c r="C218">
        <v>-5.3794499999999996E-4</v>
      </c>
      <c r="D218">
        <f t="shared" si="3"/>
        <v>-1</v>
      </c>
      <c r="E218">
        <v>-1</v>
      </c>
      <c r="F218">
        <v>0</v>
      </c>
      <c r="G218">
        <v>0</v>
      </c>
      <c r="H218">
        <v>1007.09456</v>
      </c>
      <c r="I218">
        <v>1022</v>
      </c>
      <c r="J218">
        <v>937.67</v>
      </c>
      <c r="K218">
        <v>944</v>
      </c>
      <c r="L218">
        <v>7932.2</v>
      </c>
      <c r="M218">
        <v>7715077.0599999996</v>
      </c>
      <c r="N218">
        <v>972.63</v>
      </c>
    </row>
    <row r="219" spans="1:14">
      <c r="A219" s="1">
        <v>40205</v>
      </c>
      <c r="B219" t="s">
        <v>38</v>
      </c>
      <c r="C219">
        <v>6.0604500000000002E-3</v>
      </c>
      <c r="D219">
        <f t="shared" si="3"/>
        <v>0</v>
      </c>
      <c r="E219">
        <v>1</v>
      </c>
      <c r="F219">
        <v>-1</v>
      </c>
      <c r="G219">
        <v>0</v>
      </c>
      <c r="H219">
        <v>944</v>
      </c>
      <c r="I219">
        <v>973</v>
      </c>
      <c r="J219">
        <v>912.02000999999996</v>
      </c>
      <c r="K219">
        <v>933.00003000000004</v>
      </c>
      <c r="L219">
        <v>10017.57</v>
      </c>
      <c r="M219">
        <v>9431740.0199999996</v>
      </c>
      <c r="N219">
        <v>941.52</v>
      </c>
    </row>
    <row r="220" spans="1:14">
      <c r="A220" s="1">
        <v>40205</v>
      </c>
      <c r="B220" t="s">
        <v>39</v>
      </c>
      <c r="C220">
        <v>4.7910799999999996E-3</v>
      </c>
      <c r="D220">
        <f t="shared" si="3"/>
        <v>1</v>
      </c>
      <c r="E220">
        <v>1</v>
      </c>
      <c r="F220">
        <v>0</v>
      </c>
      <c r="G220">
        <v>0</v>
      </c>
      <c r="H220">
        <v>944</v>
      </c>
      <c r="I220">
        <v>973</v>
      </c>
      <c r="J220">
        <v>912.02000999999996</v>
      </c>
      <c r="K220">
        <v>933.00003000000004</v>
      </c>
      <c r="L220">
        <v>10017.57</v>
      </c>
      <c r="M220">
        <v>9431740.0199999996</v>
      </c>
      <c r="N220">
        <v>941.52</v>
      </c>
    </row>
    <row r="221" spans="1:14">
      <c r="A221" s="1">
        <v>40213</v>
      </c>
      <c r="B221" t="s">
        <v>36</v>
      </c>
      <c r="C221">
        <v>1.0499E-2</v>
      </c>
      <c r="D221">
        <f t="shared" si="3"/>
        <v>2</v>
      </c>
      <c r="E221">
        <v>1</v>
      </c>
      <c r="F221">
        <v>-1</v>
      </c>
      <c r="G221">
        <v>1</v>
      </c>
      <c r="H221">
        <v>926.97999000000004</v>
      </c>
      <c r="I221">
        <v>939.93</v>
      </c>
      <c r="J221">
        <v>890.17309999999998</v>
      </c>
      <c r="K221">
        <v>904.67</v>
      </c>
      <c r="L221">
        <v>7160.25</v>
      </c>
      <c r="M221">
        <v>6528503.21</v>
      </c>
      <c r="N221">
        <v>911.77</v>
      </c>
    </row>
    <row r="222" spans="1:14">
      <c r="A222" s="1">
        <v>40213</v>
      </c>
      <c r="B222" t="s">
        <v>37</v>
      </c>
      <c r="C222">
        <v>2.7513200000000002E-2</v>
      </c>
      <c r="D222">
        <f t="shared" si="3"/>
        <v>3</v>
      </c>
      <c r="E222">
        <v>1</v>
      </c>
      <c r="F222">
        <v>1</v>
      </c>
      <c r="G222">
        <v>0</v>
      </c>
      <c r="H222">
        <v>926.97999000000004</v>
      </c>
      <c r="I222">
        <v>939.93</v>
      </c>
      <c r="J222">
        <v>890.17309999999998</v>
      </c>
      <c r="K222">
        <v>904.67</v>
      </c>
      <c r="L222">
        <v>7160.25</v>
      </c>
      <c r="M222">
        <v>6528503.21</v>
      </c>
      <c r="N222">
        <v>911.77</v>
      </c>
    </row>
    <row r="223" spans="1:14">
      <c r="A223" s="1">
        <v>40214</v>
      </c>
      <c r="B223" t="s">
        <v>35</v>
      </c>
      <c r="C223">
        <v>-1.91757E-2</v>
      </c>
      <c r="D223">
        <f t="shared" si="3"/>
        <v>2</v>
      </c>
      <c r="E223">
        <v>-1</v>
      </c>
      <c r="F223">
        <v>-1</v>
      </c>
      <c r="G223">
        <v>0</v>
      </c>
      <c r="H223">
        <v>904.70001000000002</v>
      </c>
      <c r="I223">
        <v>909</v>
      </c>
      <c r="J223">
        <v>801</v>
      </c>
      <c r="K223">
        <v>828.99999000000003</v>
      </c>
      <c r="L223">
        <v>18128.68</v>
      </c>
      <c r="M223">
        <v>15330817.41</v>
      </c>
      <c r="N223">
        <v>845.67</v>
      </c>
    </row>
    <row r="224" spans="1:14">
      <c r="A224" s="1">
        <v>40215</v>
      </c>
      <c r="B224" t="s">
        <v>34</v>
      </c>
      <c r="C224">
        <v>-2.8804E-2</v>
      </c>
      <c r="D224">
        <f t="shared" si="3"/>
        <v>1</v>
      </c>
      <c r="E224">
        <v>-1</v>
      </c>
      <c r="F224">
        <v>0</v>
      </c>
      <c r="G224">
        <v>0</v>
      </c>
      <c r="H224">
        <v>827</v>
      </c>
      <c r="I224">
        <v>833.14499000000001</v>
      </c>
      <c r="J224">
        <v>651.70975999999996</v>
      </c>
      <c r="K224">
        <v>695.61817999999903</v>
      </c>
      <c r="L224">
        <v>49457.279999999999</v>
      </c>
      <c r="M224">
        <v>36058821.969999999</v>
      </c>
      <c r="N224">
        <v>729.09</v>
      </c>
    </row>
    <row r="225" spans="1:14">
      <c r="A225" s="1">
        <v>40218</v>
      </c>
      <c r="B225" t="s">
        <v>32</v>
      </c>
      <c r="C225">
        <v>-0.124766</v>
      </c>
      <c r="D225">
        <f t="shared" si="3"/>
        <v>0</v>
      </c>
      <c r="E225">
        <v>-1</v>
      </c>
      <c r="F225">
        <v>-1</v>
      </c>
      <c r="G225">
        <v>0</v>
      </c>
      <c r="H225">
        <v>663.29498999999998</v>
      </c>
      <c r="I225">
        <v>700</v>
      </c>
      <c r="J225">
        <v>500</v>
      </c>
      <c r="K225">
        <v>582.54</v>
      </c>
      <c r="L225">
        <v>39694.480000000003</v>
      </c>
      <c r="M225">
        <v>24006451.289999999</v>
      </c>
      <c r="N225">
        <v>604.78</v>
      </c>
    </row>
    <row r="226" spans="1:14">
      <c r="A226" s="1">
        <v>40218</v>
      </c>
      <c r="B226" t="s">
        <v>33</v>
      </c>
      <c r="C226">
        <v>-2.1777999999999999E-2</v>
      </c>
      <c r="D226">
        <f t="shared" si="3"/>
        <v>-1</v>
      </c>
      <c r="E226">
        <v>-1</v>
      </c>
      <c r="F226">
        <v>0</v>
      </c>
      <c r="G226">
        <v>-1</v>
      </c>
      <c r="H226">
        <v>663.29498999999998</v>
      </c>
      <c r="I226">
        <v>700</v>
      </c>
      <c r="J226">
        <v>500</v>
      </c>
      <c r="K226">
        <v>582.54</v>
      </c>
      <c r="L226">
        <v>39694.480000000003</v>
      </c>
      <c r="M226">
        <v>24006451.289999999</v>
      </c>
      <c r="N226">
        <v>604.78</v>
      </c>
    </row>
    <row r="227" spans="1:14">
      <c r="A227" s="1">
        <v>40219</v>
      </c>
      <c r="B227" t="s">
        <v>30</v>
      </c>
      <c r="C227">
        <v>7.7211500000000002E-2</v>
      </c>
      <c r="D227">
        <f t="shared" si="3"/>
        <v>0</v>
      </c>
      <c r="E227">
        <v>1</v>
      </c>
      <c r="F227">
        <v>0</v>
      </c>
      <c r="G227">
        <v>-1</v>
      </c>
      <c r="H227">
        <v>582.54</v>
      </c>
      <c r="I227">
        <v>609.49490000000003</v>
      </c>
      <c r="J227">
        <v>550</v>
      </c>
      <c r="K227">
        <v>578.78</v>
      </c>
      <c r="L227">
        <v>16337.05</v>
      </c>
      <c r="M227">
        <v>9326077.0099999998</v>
      </c>
      <c r="N227">
        <v>570.85</v>
      </c>
    </row>
    <row r="228" spans="1:14">
      <c r="A228" s="1">
        <v>40219</v>
      </c>
      <c r="B228" t="s">
        <v>31</v>
      </c>
      <c r="C228">
        <v>-3.2069199999999998E-3</v>
      </c>
      <c r="D228">
        <f t="shared" si="3"/>
        <v>-1</v>
      </c>
      <c r="E228">
        <v>-1</v>
      </c>
      <c r="F228">
        <v>-1</v>
      </c>
      <c r="G228">
        <v>0</v>
      </c>
      <c r="H228">
        <v>582.54</v>
      </c>
      <c r="I228">
        <v>609.49490000000003</v>
      </c>
      <c r="J228">
        <v>550</v>
      </c>
      <c r="K228">
        <v>578.78</v>
      </c>
      <c r="L228">
        <v>16337.05</v>
      </c>
      <c r="M228">
        <v>9326077.0099999998</v>
      </c>
      <c r="N228">
        <v>570.85</v>
      </c>
    </row>
    <row r="229" spans="1:14">
      <c r="A229" s="1">
        <v>40220</v>
      </c>
      <c r="B229" t="s">
        <v>28</v>
      </c>
      <c r="C229">
        <v>-9.6807000000000004E-2</v>
      </c>
      <c r="D229">
        <f t="shared" si="3"/>
        <v>-2</v>
      </c>
      <c r="E229">
        <v>-1</v>
      </c>
      <c r="F229">
        <v>0</v>
      </c>
      <c r="G229">
        <v>1</v>
      </c>
      <c r="H229">
        <v>578</v>
      </c>
      <c r="I229">
        <v>585</v>
      </c>
      <c r="J229">
        <v>511.77</v>
      </c>
      <c r="K229">
        <v>531</v>
      </c>
      <c r="L229">
        <v>20943.57</v>
      </c>
      <c r="M229">
        <v>11359447.4</v>
      </c>
      <c r="N229">
        <v>542.38</v>
      </c>
    </row>
    <row r="230" spans="1:14">
      <c r="A230" s="1">
        <v>40220</v>
      </c>
      <c r="B230" t="s">
        <v>29</v>
      </c>
      <c r="C230">
        <v>4.64585E-2</v>
      </c>
      <c r="D230">
        <f t="shared" si="3"/>
        <v>-1</v>
      </c>
      <c r="E230">
        <v>1</v>
      </c>
      <c r="F230">
        <v>0</v>
      </c>
      <c r="G230">
        <v>0</v>
      </c>
      <c r="H230">
        <v>578</v>
      </c>
      <c r="I230">
        <v>585</v>
      </c>
      <c r="J230">
        <v>511.77</v>
      </c>
      <c r="K230">
        <v>531</v>
      </c>
      <c r="L230">
        <v>20943.57</v>
      </c>
      <c r="M230">
        <v>11359447.4</v>
      </c>
      <c r="N230">
        <v>542.38</v>
      </c>
    </row>
    <row r="231" spans="1:14">
      <c r="A231" s="1">
        <v>40221</v>
      </c>
      <c r="B231" t="s">
        <v>26</v>
      </c>
      <c r="C231">
        <v>4.69696E-2</v>
      </c>
      <c r="D231">
        <f t="shared" si="3"/>
        <v>0</v>
      </c>
      <c r="E231">
        <v>1</v>
      </c>
      <c r="F231">
        <v>0</v>
      </c>
      <c r="G231">
        <v>0</v>
      </c>
      <c r="H231">
        <v>540.03697</v>
      </c>
      <c r="I231">
        <v>549</v>
      </c>
      <c r="J231">
        <v>451.1</v>
      </c>
      <c r="K231">
        <v>451.17</v>
      </c>
      <c r="L231">
        <v>28603.73</v>
      </c>
      <c r="M231">
        <v>14149784.32</v>
      </c>
      <c r="N231">
        <v>494.68</v>
      </c>
    </row>
    <row r="232" spans="1:14">
      <c r="A232" s="1">
        <v>40221</v>
      </c>
      <c r="B232" t="s">
        <v>27</v>
      </c>
      <c r="C232">
        <v>7.7211500000000002E-2</v>
      </c>
      <c r="D232">
        <f t="shared" si="3"/>
        <v>1</v>
      </c>
      <c r="E232">
        <v>1</v>
      </c>
      <c r="F232">
        <v>0</v>
      </c>
      <c r="G232">
        <v>0</v>
      </c>
      <c r="H232">
        <v>540.03697</v>
      </c>
      <c r="I232">
        <v>549</v>
      </c>
      <c r="J232">
        <v>451.1</v>
      </c>
      <c r="K232">
        <v>451.17</v>
      </c>
      <c r="L232">
        <v>28603.73</v>
      </c>
      <c r="M232">
        <v>14149784.32</v>
      </c>
      <c r="N232">
        <v>494.68</v>
      </c>
    </row>
    <row r="233" spans="1:14">
      <c r="A233" s="1">
        <v>40222</v>
      </c>
      <c r="B233" t="s">
        <v>25</v>
      </c>
      <c r="C233">
        <v>-2.8194999999999901E-2</v>
      </c>
      <c r="D233">
        <f t="shared" si="3"/>
        <v>0</v>
      </c>
      <c r="E233">
        <v>-1</v>
      </c>
      <c r="F233">
        <v>-1</v>
      </c>
      <c r="G233">
        <v>-1</v>
      </c>
      <c r="H233">
        <v>451.12099999999998</v>
      </c>
      <c r="I233">
        <v>499.89</v>
      </c>
      <c r="J233">
        <v>302</v>
      </c>
      <c r="K233">
        <v>427.52</v>
      </c>
      <c r="L233">
        <v>65440.58</v>
      </c>
      <c r="M233">
        <v>24812117.199999999</v>
      </c>
      <c r="N233">
        <v>379.15</v>
      </c>
    </row>
    <row r="234" spans="1:14">
      <c r="A234" s="1">
        <v>40225</v>
      </c>
      <c r="B234" t="s">
        <v>24</v>
      </c>
      <c r="C234">
        <v>-2.25259999999999E-2</v>
      </c>
      <c r="D234">
        <f t="shared" si="3"/>
        <v>-1</v>
      </c>
      <c r="E234">
        <v>-1</v>
      </c>
      <c r="F234">
        <v>0</v>
      </c>
      <c r="G234">
        <v>1</v>
      </c>
      <c r="H234">
        <v>299.72277000000003</v>
      </c>
      <c r="I234">
        <v>411</v>
      </c>
      <c r="J234">
        <v>263.101</v>
      </c>
      <c r="K234">
        <v>272</v>
      </c>
      <c r="L234">
        <v>51184.49</v>
      </c>
      <c r="M234">
        <v>16346874.529999999</v>
      </c>
      <c r="N234">
        <v>319.37</v>
      </c>
    </row>
    <row r="235" spans="1:14">
      <c r="A235" s="1">
        <v>40226</v>
      </c>
      <c r="B235" t="s">
        <v>20</v>
      </c>
      <c r="C235">
        <v>-2.6296099999999999E-2</v>
      </c>
      <c r="D235">
        <f t="shared" si="3"/>
        <v>-2</v>
      </c>
      <c r="E235">
        <v>-1</v>
      </c>
      <c r="F235">
        <v>-1</v>
      </c>
      <c r="G235">
        <v>-1</v>
      </c>
      <c r="H235">
        <v>280</v>
      </c>
      <c r="I235">
        <v>370</v>
      </c>
      <c r="J235">
        <v>248.14825999999999</v>
      </c>
      <c r="K235">
        <v>293.8</v>
      </c>
      <c r="L235">
        <v>48454.96</v>
      </c>
      <c r="M235">
        <v>13829969.710000001</v>
      </c>
      <c r="N235">
        <v>285.42</v>
      </c>
    </row>
    <row r="236" spans="1:14">
      <c r="A236" s="1">
        <v>40226</v>
      </c>
      <c r="B236" t="s">
        <v>21</v>
      </c>
      <c r="C236">
        <v>3.9625599999999997E-2</v>
      </c>
      <c r="D236">
        <f t="shared" si="3"/>
        <v>-1</v>
      </c>
      <c r="E236">
        <v>1</v>
      </c>
      <c r="F236">
        <v>0</v>
      </c>
      <c r="G236">
        <v>1</v>
      </c>
      <c r="H236">
        <v>280</v>
      </c>
      <c r="I236">
        <v>370</v>
      </c>
      <c r="J236">
        <v>248.14825999999999</v>
      </c>
      <c r="K236">
        <v>293.8</v>
      </c>
      <c r="L236">
        <v>48454.96</v>
      </c>
      <c r="M236">
        <v>13829969.710000001</v>
      </c>
      <c r="N236">
        <v>285.42</v>
      </c>
    </row>
    <row r="237" spans="1:14">
      <c r="A237" s="1">
        <v>40226</v>
      </c>
      <c r="B237" t="s">
        <v>22</v>
      </c>
      <c r="C237">
        <v>-4.2945299999999999E-2</v>
      </c>
      <c r="D237">
        <f t="shared" si="3"/>
        <v>-2</v>
      </c>
      <c r="E237">
        <v>-1</v>
      </c>
      <c r="F237">
        <v>-1</v>
      </c>
      <c r="G237">
        <v>0</v>
      </c>
      <c r="H237">
        <v>280</v>
      </c>
      <c r="I237">
        <v>370</v>
      </c>
      <c r="J237">
        <v>248.14825999999999</v>
      </c>
      <c r="K237">
        <v>293.8</v>
      </c>
      <c r="L237">
        <v>48454.96</v>
      </c>
      <c r="M237">
        <v>13829969.710000001</v>
      </c>
      <c r="N237">
        <v>285.42</v>
      </c>
    </row>
    <row r="238" spans="1:14">
      <c r="A238" s="1">
        <v>40226</v>
      </c>
      <c r="B238" t="s">
        <v>23</v>
      </c>
      <c r="C238">
        <v>7.7211500000000002E-2</v>
      </c>
      <c r="D238">
        <f t="shared" si="3"/>
        <v>-1</v>
      </c>
      <c r="E238">
        <v>1</v>
      </c>
      <c r="F238">
        <v>0</v>
      </c>
      <c r="G238">
        <v>1</v>
      </c>
      <c r="H238">
        <v>280</v>
      </c>
      <c r="I238">
        <v>370</v>
      </c>
      <c r="J238">
        <v>248.14825999999999</v>
      </c>
      <c r="K238">
        <v>293.8</v>
      </c>
      <c r="L238">
        <v>48454.96</v>
      </c>
      <c r="M238">
        <v>13829969.710000001</v>
      </c>
      <c r="N238">
        <v>285.42</v>
      </c>
    </row>
    <row r="239" spans="1:14">
      <c r="A239" s="1">
        <v>40228</v>
      </c>
      <c r="B239" t="s">
        <v>19</v>
      </c>
      <c r="C239">
        <v>1.9245700000000001E-2</v>
      </c>
      <c r="D239">
        <f t="shared" si="3"/>
        <v>0</v>
      </c>
      <c r="E239">
        <v>1</v>
      </c>
      <c r="F239">
        <v>1</v>
      </c>
      <c r="G239">
        <v>-1</v>
      </c>
      <c r="H239">
        <v>264.32799999999997</v>
      </c>
      <c r="I239">
        <v>271.43</v>
      </c>
      <c r="J239">
        <v>109</v>
      </c>
      <c r="K239">
        <v>111.697</v>
      </c>
      <c r="L239">
        <v>101724.17</v>
      </c>
      <c r="M239">
        <v>16298837.380000001</v>
      </c>
      <c r="N239">
        <v>160.22999999999999</v>
      </c>
    </row>
    <row r="240" spans="1:14">
      <c r="A240" s="1">
        <v>40229</v>
      </c>
      <c r="B240" t="s">
        <v>18</v>
      </c>
      <c r="C240">
        <v>-6.3450499999999896E-2</v>
      </c>
      <c r="D240">
        <f t="shared" si="3"/>
        <v>-1</v>
      </c>
      <c r="E240">
        <v>-1</v>
      </c>
      <c r="F240">
        <v>0</v>
      </c>
      <c r="G240">
        <v>0</v>
      </c>
      <c r="H240">
        <v>111.61995</v>
      </c>
      <c r="I240">
        <v>160</v>
      </c>
      <c r="J240">
        <v>91.5</v>
      </c>
      <c r="K240">
        <v>111.4</v>
      </c>
      <c r="L240">
        <v>82102.929999999993</v>
      </c>
      <c r="M240">
        <v>9798282.6999999993</v>
      </c>
      <c r="N240">
        <v>119.34</v>
      </c>
    </row>
    <row r="241" spans="1:14">
      <c r="A241" s="1">
        <v>40232</v>
      </c>
      <c r="B241" t="s">
        <v>17</v>
      </c>
      <c r="C241">
        <v>2.24145E-2</v>
      </c>
      <c r="D241">
        <f t="shared" si="3"/>
        <v>0</v>
      </c>
      <c r="E241">
        <v>1</v>
      </c>
      <c r="F241">
        <v>-1</v>
      </c>
      <c r="G241">
        <v>0</v>
      </c>
      <c r="H241">
        <v>314.99995999999999</v>
      </c>
      <c r="I241">
        <v>316.78998999999999</v>
      </c>
      <c r="J241">
        <v>131.72093000000001</v>
      </c>
      <c r="K241">
        <v>173.87099999999899</v>
      </c>
      <c r="L241">
        <v>94594.02</v>
      </c>
      <c r="M241">
        <v>17590531.010000002</v>
      </c>
      <c r="N241">
        <v>185.96</v>
      </c>
    </row>
    <row r="242" spans="1:14">
      <c r="A242" s="1">
        <v>40233</v>
      </c>
      <c r="B242" t="s">
        <v>13</v>
      </c>
      <c r="C242">
        <v>9.0274499999999994E-3</v>
      </c>
      <c r="D242">
        <f>E242</f>
        <v>1</v>
      </c>
      <c r="E242">
        <v>1</v>
      </c>
      <c r="F242">
        <v>-1</v>
      </c>
      <c r="G242">
        <v>0</v>
      </c>
      <c r="H242">
        <v>173.2</v>
      </c>
      <c r="I242">
        <v>173.84343000000001</v>
      </c>
      <c r="J242">
        <v>101.62872</v>
      </c>
      <c r="K242">
        <v>135</v>
      </c>
      <c r="L242">
        <v>29886.75</v>
      </c>
      <c r="M242">
        <v>3667985.4</v>
      </c>
      <c r="N242">
        <v>122.73</v>
      </c>
    </row>
    <row r="243" spans="1:14">
      <c r="A243" s="1">
        <v>40233</v>
      </c>
      <c r="B243" t="s">
        <v>14</v>
      </c>
      <c r="C243">
        <v>-4.5138900000000003E-2</v>
      </c>
      <c r="D243">
        <f>D242+E243</f>
        <v>0</v>
      </c>
      <c r="E243">
        <v>-1</v>
      </c>
      <c r="F243">
        <v>1</v>
      </c>
      <c r="G243">
        <v>0</v>
      </c>
      <c r="H243">
        <v>173.2</v>
      </c>
      <c r="I243">
        <v>173.84343000000001</v>
      </c>
      <c r="J243">
        <v>101.62872</v>
      </c>
      <c r="K243">
        <v>135</v>
      </c>
      <c r="L243">
        <v>29886.75</v>
      </c>
      <c r="M243">
        <v>3667985.4</v>
      </c>
      <c r="N243">
        <v>122.73</v>
      </c>
    </row>
    <row r="244" spans="1:14">
      <c r="A244" s="1">
        <v>40233</v>
      </c>
      <c r="B244" t="s">
        <v>15</v>
      </c>
      <c r="C244">
        <v>-4.9544699999999997E-2</v>
      </c>
      <c r="D244">
        <f>D243+E244</f>
        <v>-1</v>
      </c>
      <c r="E244">
        <v>-1</v>
      </c>
      <c r="F244">
        <v>0</v>
      </c>
      <c r="G244">
        <v>-1</v>
      </c>
      <c r="H244">
        <v>173.2</v>
      </c>
      <c r="I244">
        <v>173.84343000000001</v>
      </c>
      <c r="J244">
        <v>101.62872</v>
      </c>
      <c r="K244">
        <v>135</v>
      </c>
      <c r="L244">
        <v>29886.75</v>
      </c>
      <c r="M244">
        <v>3667985.4</v>
      </c>
      <c r="N244">
        <v>122.73</v>
      </c>
    </row>
    <row r="245" spans="1:14">
      <c r="A245" s="1">
        <v>40233</v>
      </c>
      <c r="B245" t="s">
        <v>16</v>
      </c>
      <c r="C245">
        <v>1.39793E-2</v>
      </c>
      <c r="D245">
        <f>D244+E245</f>
        <v>0</v>
      </c>
      <c r="E245">
        <v>1</v>
      </c>
      <c r="F245">
        <v>0</v>
      </c>
      <c r="G245">
        <v>0</v>
      </c>
      <c r="H245">
        <v>173.2</v>
      </c>
      <c r="I245">
        <v>173.84343000000001</v>
      </c>
      <c r="J245">
        <v>101.62872</v>
      </c>
      <c r="K245">
        <v>135</v>
      </c>
      <c r="L245">
        <v>29886.75</v>
      </c>
      <c r="M245">
        <v>3667985.4</v>
      </c>
      <c r="N245">
        <v>122.73</v>
      </c>
    </row>
  </sheetData>
  <sortState ref="A2:N245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datum_fnp_bitcoin.csv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Mackay</dc:creator>
  <cp:lastModifiedBy>Allyson Mackay</cp:lastModifiedBy>
  <dcterms:created xsi:type="dcterms:W3CDTF">2014-02-27T18:52:18Z</dcterms:created>
  <dcterms:modified xsi:type="dcterms:W3CDTF">2014-02-27T23:55:53Z</dcterms:modified>
</cp:coreProperties>
</file>