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olobr-my.sharepoint.com/personal/lucas_cavalcanti_insolo_com_br/Documents/INSOLO/Planej_Safra/22_23/"/>
    </mc:Choice>
  </mc:AlternateContent>
  <xr:revisionPtr revIDLastSave="65" documentId="11_96E9C7B6B335581C6BA90143F5D3D78253EFA6F5" xr6:coauthVersionLast="47" xr6:coauthVersionMax="47" xr10:uidLastSave="{59F38B57-F1A3-4DB5-BFD3-A789C07DC17F}"/>
  <bookViews>
    <workbookView xWindow="-108" yWindow="-108" windowWidth="23256" windowHeight="12576" xr2:uid="{00000000-000D-0000-FFFF-FFFF00000000}"/>
  </bookViews>
  <sheets>
    <sheet name="Lista de Veículos" sheetId="2" r:id="rId1"/>
    <sheet name="Tabela Dinâmica" sheetId="4" r:id="rId2"/>
    <sheet name="Estoque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<sst xmlns="http://schemas.openxmlformats.org/spreadsheetml/2006/main" count="971" uniqueCount="492">
  <si>
    <t xml:space="preserve">     RELAÇÃO DE VEÍCULOS DAS UNIDADES</t>
  </si>
  <si>
    <t>CAMINHAO FORD CARGO 2628 E</t>
  </si>
  <si>
    <t>CAMINHAO MB TRUCKSREIS LS2638</t>
  </si>
  <si>
    <t>CAMINHAO VOLKSWAGEN WORKER 13.180</t>
  </si>
  <si>
    <t>EQUIPAMENTO</t>
  </si>
  <si>
    <t>DSC.MODELO/VERSÃO</t>
  </si>
  <si>
    <t>DSC CLASSE</t>
  </si>
  <si>
    <t>CHASSI</t>
  </si>
  <si>
    <t>19</t>
  </si>
  <si>
    <t>191001</t>
  </si>
  <si>
    <t>TRATOR JOHN DEERE 8370R</t>
  </si>
  <si>
    <t>TRATOR DE PNEUS</t>
  </si>
  <si>
    <t>1BM8370RKS100397</t>
  </si>
  <si>
    <t>191002</t>
  </si>
  <si>
    <t>1BM8370RPKS100407</t>
  </si>
  <si>
    <t>191003</t>
  </si>
  <si>
    <t>TRATOR JONH DEERE 7230J</t>
  </si>
  <si>
    <t>1BM7230JHKH003362</t>
  </si>
  <si>
    <t>191004</t>
  </si>
  <si>
    <t>TRATOR JOHN DEERE 5070E</t>
  </si>
  <si>
    <t>1BM5070ETM4101281</t>
  </si>
  <si>
    <t>191005</t>
  </si>
  <si>
    <t>TRATOR VALTRA BH 180</t>
  </si>
  <si>
    <t>83652100</t>
  </si>
  <si>
    <t>191007</t>
  </si>
  <si>
    <t>TRATOR NEW HOLLAND T8-430</t>
  </si>
  <si>
    <t>HCCZ8405CMCN27748</t>
  </si>
  <si>
    <t>191009</t>
  </si>
  <si>
    <t>TRATOR CASE PUMA 205</t>
  </si>
  <si>
    <t>HCCZ205LECR30119</t>
  </si>
  <si>
    <t>193001</t>
  </si>
  <si>
    <t>PULVERIZADOR SP 3500</t>
  </si>
  <si>
    <t>PULVERIZADORES</t>
  </si>
  <si>
    <t>PRCYS350TLPC04243</t>
  </si>
  <si>
    <t>193002</t>
  </si>
  <si>
    <t>PULVERIZADOR JOHN DEERE 4730</t>
  </si>
  <si>
    <t>1NW4730XCF00002140</t>
  </si>
  <si>
    <t>193003</t>
  </si>
  <si>
    <t>PULVERIZADOR VALTRA BS3020H</t>
  </si>
  <si>
    <t>AAAS0300KDC000664</t>
  </si>
  <si>
    <t>194001</t>
  </si>
  <si>
    <t>CAMINHOES</t>
  </si>
  <si>
    <t>9BFZCEEXZBBB74489</t>
  </si>
  <si>
    <t>196004</t>
  </si>
  <si>
    <t>TRATOR DE ESTEIRA CAT D6N XL</t>
  </si>
  <si>
    <t>TRATOR ESTEIRA</t>
  </si>
  <si>
    <t>LJROO316</t>
  </si>
  <si>
    <t>198041</t>
  </si>
  <si>
    <t>9BM6963693B350408</t>
  </si>
  <si>
    <t>30151</t>
  </si>
  <si>
    <t>TRATOR JOHN DEERE 8320R</t>
  </si>
  <si>
    <t>1RW8320RJAP005655</t>
  </si>
  <si>
    <t>30152</t>
  </si>
  <si>
    <t>1RW8320RJAP005770</t>
  </si>
  <si>
    <t>30155</t>
  </si>
  <si>
    <t>1RW8320RKAP005170</t>
  </si>
  <si>
    <t>30196</t>
  </si>
  <si>
    <t>TRATOR CASE PUMA 185</t>
  </si>
  <si>
    <t>HCCZ3C85EKCF90795</t>
  </si>
  <si>
    <t>30320</t>
  </si>
  <si>
    <t>INW4730XCF0002140</t>
  </si>
  <si>
    <t>30592</t>
  </si>
  <si>
    <t>9BFZCEEK2BBB74489</t>
  </si>
  <si>
    <t>60127</t>
  </si>
  <si>
    <t>HCCZ3C8HKCF9508</t>
  </si>
  <si>
    <t>20</t>
  </si>
  <si>
    <t>191006</t>
  </si>
  <si>
    <t>TRATOR NEW HOLLAND T8-385</t>
  </si>
  <si>
    <t>HCCZ8385PDCN11690</t>
  </si>
  <si>
    <t>191008</t>
  </si>
  <si>
    <t>HCCZ8385KDCN15014</t>
  </si>
  <si>
    <t>196001</t>
  </si>
  <si>
    <t>TRATOR DE ESTEIRA CATERPILLAR D5</t>
  </si>
  <si>
    <t>CAT000D5CZ2K00256</t>
  </si>
  <si>
    <t>196002</t>
  </si>
  <si>
    <t>CAT000D5AZ2K00275</t>
  </si>
  <si>
    <t>196003</t>
  </si>
  <si>
    <t>TRATOR ESTEIRA NEW HOLLAND D150B</t>
  </si>
  <si>
    <t>HBZN150BPJAC01072</t>
  </si>
  <si>
    <t>201001</t>
  </si>
  <si>
    <t>TRATOR NEW HOLLAND T7-245</t>
  </si>
  <si>
    <t>HCCZ724VDCP19321</t>
  </si>
  <si>
    <t>201002</t>
  </si>
  <si>
    <t>HCCZ8385CECN23126</t>
  </si>
  <si>
    <t>201003</t>
  </si>
  <si>
    <t>HCCZ8385LECN25342</t>
  </si>
  <si>
    <t>201004</t>
  </si>
  <si>
    <t>IBN5070EN4101230</t>
  </si>
  <si>
    <t>201005</t>
  </si>
  <si>
    <t>TRATOR NEW HOLLAND T9-565</t>
  </si>
  <si>
    <t>JEEZ9556CAMF601137</t>
  </si>
  <si>
    <t>201006</t>
  </si>
  <si>
    <t>HCCZ8405HMCN26551</t>
  </si>
  <si>
    <t>201007</t>
  </si>
  <si>
    <t>HCCZ8385LDCN18325</t>
  </si>
  <si>
    <t>201008</t>
  </si>
  <si>
    <t>JEEZ9565JMF601165</t>
  </si>
  <si>
    <t>201009</t>
  </si>
  <si>
    <t>1BM5070EPM4101248</t>
  </si>
  <si>
    <t>201010</t>
  </si>
  <si>
    <t>TRATOR NEW HOLLAND T7-260</t>
  </si>
  <si>
    <t>HCC23760VJCF74053</t>
  </si>
  <si>
    <t>203001</t>
  </si>
  <si>
    <t>PULVERIZADOR METALFOR 7040</t>
  </si>
  <si>
    <t>AAA50300KDC000664</t>
  </si>
  <si>
    <t>204001</t>
  </si>
  <si>
    <t>CAMINHÃO VOLVO 330</t>
  </si>
  <si>
    <t>93KK0S1D7FE154918</t>
  </si>
  <si>
    <t>209007</t>
  </si>
  <si>
    <t>12345678</t>
  </si>
  <si>
    <t>30154</t>
  </si>
  <si>
    <t>1RW8320RLAP004334</t>
  </si>
  <si>
    <t>30166</t>
  </si>
  <si>
    <t>1RW8320RTAP006865</t>
  </si>
  <si>
    <t>30195</t>
  </si>
  <si>
    <t>HCCZ3C85JCF91377</t>
  </si>
  <si>
    <t>30315</t>
  </si>
  <si>
    <t>1N04730XEC0019954</t>
  </si>
  <si>
    <t>60128</t>
  </si>
  <si>
    <t>HCCZ3C85HKCF90508</t>
  </si>
  <si>
    <t>60437</t>
  </si>
  <si>
    <t>DISTRIBUIDOR MONTANA PARRUDA DF 500</t>
  </si>
  <si>
    <t>15E6600116</t>
  </si>
  <si>
    <t>9001675</t>
  </si>
  <si>
    <t>COLHEDORA NEW HOLLAND CR 8.90</t>
  </si>
  <si>
    <t>COLHEDORA</t>
  </si>
  <si>
    <t>JHFY8090VMJ416826</t>
  </si>
  <si>
    <t>21</t>
  </si>
  <si>
    <t>211001</t>
  </si>
  <si>
    <t>BH184499395</t>
  </si>
  <si>
    <t>211002</t>
  </si>
  <si>
    <t>TRATOR JOHN DEERE 5080E</t>
  </si>
  <si>
    <t>1BM5080ECM410J214</t>
  </si>
  <si>
    <t>211004</t>
  </si>
  <si>
    <t>TRATOR MASSEY FERGUSSON 7180</t>
  </si>
  <si>
    <t>GMD356068</t>
  </si>
  <si>
    <t>211005</t>
  </si>
  <si>
    <t>TRATOR JOHN DEERE 6180</t>
  </si>
  <si>
    <t>6180JKCD001106</t>
  </si>
  <si>
    <t>211006</t>
  </si>
  <si>
    <t>1RW8320RAAF006664</t>
  </si>
  <si>
    <t>213001</t>
  </si>
  <si>
    <t>PULVERIZADOR JOHN DEERE M4025</t>
  </si>
  <si>
    <t>1NW4025MHL0200196</t>
  </si>
  <si>
    <t>213002</t>
  </si>
  <si>
    <t>AAA50300PDC000663</t>
  </si>
  <si>
    <t>213003</t>
  </si>
  <si>
    <t>1NW4730XEJ0056327</t>
  </si>
  <si>
    <t>214001</t>
  </si>
  <si>
    <t>CAMINHÃO VOLKSWAGEN 26280</t>
  </si>
  <si>
    <t>953658263NR006613</t>
  </si>
  <si>
    <t>600061</t>
  </si>
  <si>
    <t>COLHEDORA JOHN DEERE STS 9670</t>
  </si>
  <si>
    <t>1CQ9670AH0090184</t>
  </si>
  <si>
    <t>TERRUS - FORTALEZA</t>
  </si>
  <si>
    <t>26</t>
  </si>
  <si>
    <t>196007</t>
  </si>
  <si>
    <t>TRATOR ESTEIRA JD 850J-II</t>
  </si>
  <si>
    <t>1BZ850JAEJD000066</t>
  </si>
  <si>
    <t>30037</t>
  </si>
  <si>
    <t>COLHEDORA MASSEY FERGUSSON 9790</t>
  </si>
  <si>
    <t>9790305489</t>
  </si>
  <si>
    <t>30058</t>
  </si>
  <si>
    <t>COLHEDORA JOHN DEERE S790</t>
  </si>
  <si>
    <t>1CQS790AAM0135166</t>
  </si>
  <si>
    <t>30136</t>
  </si>
  <si>
    <t>TRATOR VALTRA BH 185I</t>
  </si>
  <si>
    <t>H185252252</t>
  </si>
  <si>
    <t>30175</t>
  </si>
  <si>
    <t>TRATOR JOHN DEERE 6165J</t>
  </si>
  <si>
    <t>1BM6165JKCD001197</t>
  </si>
  <si>
    <t>30182</t>
  </si>
  <si>
    <t>TRATOR JOHN DEERE 8335R</t>
  </si>
  <si>
    <t>1RW8335RHCP057005</t>
  </si>
  <si>
    <t>30191</t>
  </si>
  <si>
    <t>1BM8370RCHS100145</t>
  </si>
  <si>
    <t>30323</t>
  </si>
  <si>
    <t>1NW4730XVJ0056449</t>
  </si>
  <si>
    <t>304000</t>
  </si>
  <si>
    <t>TRATOR CASE PUMA 200</t>
  </si>
  <si>
    <t>HCCZ3C00LNCF39145</t>
  </si>
  <si>
    <t>60005</t>
  </si>
  <si>
    <t>1CQ9670ACA0090177</t>
  </si>
  <si>
    <t>60111</t>
  </si>
  <si>
    <t>TRATOR VALTRA BM 125I</t>
  </si>
  <si>
    <t>M12532508</t>
  </si>
  <si>
    <t>60120</t>
  </si>
  <si>
    <t>TRATOR MASSEY FERGUSSON 275</t>
  </si>
  <si>
    <t>2160032164</t>
  </si>
  <si>
    <t>70101</t>
  </si>
  <si>
    <t>TRATOR JOHN DEERE 5700</t>
  </si>
  <si>
    <t>CQ5700A018365</t>
  </si>
  <si>
    <t>70102</t>
  </si>
  <si>
    <t>TRATOR JOHN DEERE 6415</t>
  </si>
  <si>
    <t>CQ6415A060201</t>
  </si>
  <si>
    <t>70103</t>
  </si>
  <si>
    <t>H185227876</t>
  </si>
  <si>
    <t>70107</t>
  </si>
  <si>
    <t>1RW8335RLCP057116</t>
  </si>
  <si>
    <t>704910</t>
  </si>
  <si>
    <t>CAMINHAO MERCEDES BENZ ACCELO 1016</t>
  </si>
  <si>
    <t>9BM979078MB226696</t>
  </si>
  <si>
    <t>705004</t>
  </si>
  <si>
    <t>PULVERIZADOR JOHN DEERE M 4030</t>
  </si>
  <si>
    <t>1NW4030MVLF200141</t>
  </si>
  <si>
    <t>705005</t>
  </si>
  <si>
    <t>1NW4030MCLF200140</t>
  </si>
  <si>
    <t>CAMINHAO VOLKSWAGEN WORKER 17.190</t>
  </si>
  <si>
    <t>70507</t>
  </si>
  <si>
    <t>CAMINHAO VOLKSWAGEN 31.280</t>
  </si>
  <si>
    <t>953658261DR317617</t>
  </si>
  <si>
    <t>TERRUS - GALILEIA AG</t>
  </si>
  <si>
    <t>24</t>
  </si>
  <si>
    <t>30056</t>
  </si>
  <si>
    <t>1CQS790AKM0135159</t>
  </si>
  <si>
    <t>30111</t>
  </si>
  <si>
    <t>TRATOR JOHN DEERE 7505</t>
  </si>
  <si>
    <t>CQ7505AO18358</t>
  </si>
  <si>
    <t>30148</t>
  </si>
  <si>
    <t>1RW8320RCAP005141</t>
  </si>
  <si>
    <t>30149</t>
  </si>
  <si>
    <t>1RW8320RCAP00513</t>
  </si>
  <si>
    <t>30150</t>
  </si>
  <si>
    <t>1RW8320RCAP005723</t>
  </si>
  <si>
    <t>30156</t>
  </si>
  <si>
    <t>1RW8320RVAP006727</t>
  </si>
  <si>
    <t>30157</t>
  </si>
  <si>
    <t>1RW8320RLAP006780</t>
  </si>
  <si>
    <t>30161</t>
  </si>
  <si>
    <t>1RW8320RTAP005943</t>
  </si>
  <si>
    <t>30184</t>
  </si>
  <si>
    <t>1RW8335RCCP057122</t>
  </si>
  <si>
    <t>30197</t>
  </si>
  <si>
    <t>HCCZ3C85HKCF91059</t>
  </si>
  <si>
    <t>305086</t>
  </si>
  <si>
    <t>CAMINHAO MERCEDES AXOR 3131</t>
  </si>
  <si>
    <t>9BM958260MB216975</t>
  </si>
  <si>
    <t>305087</t>
  </si>
  <si>
    <t>CAMINHAO AXOR 2036</t>
  </si>
  <si>
    <t>9BM958433MB215285</t>
  </si>
  <si>
    <t>30519</t>
  </si>
  <si>
    <t>CAMINHAO VOLKSWAGEN 31.320</t>
  </si>
  <si>
    <t>9BW7J82629R905012</t>
  </si>
  <si>
    <t>60004</t>
  </si>
  <si>
    <t>COLHEDORA JOHN DEERE STS 9650</t>
  </si>
  <si>
    <t>1CQ9650ALA0090124</t>
  </si>
  <si>
    <t>60007</t>
  </si>
  <si>
    <t>COLHEDORA JOHN DEERE S680</t>
  </si>
  <si>
    <t>1CQS680AKF0110147</t>
  </si>
  <si>
    <t>60107</t>
  </si>
  <si>
    <t>BH184407074</t>
  </si>
  <si>
    <t>60117</t>
  </si>
  <si>
    <t>1870955M2</t>
  </si>
  <si>
    <t>60119</t>
  </si>
  <si>
    <t>TRATOR MASSEY FERGUSSON 285</t>
  </si>
  <si>
    <t>2182007198</t>
  </si>
  <si>
    <t>60126</t>
  </si>
  <si>
    <t>CCZ3C85LKCF91123</t>
  </si>
  <si>
    <t>60129</t>
  </si>
  <si>
    <t>TRATOR CASE FARMALL 80</t>
  </si>
  <si>
    <t>HCCZFA80CKCJ90570</t>
  </si>
  <si>
    <t>60130</t>
  </si>
  <si>
    <t>HCCZFA80VKCJ91448</t>
  </si>
  <si>
    <t>60304</t>
  </si>
  <si>
    <t>1NW4730XKE0001680</t>
  </si>
  <si>
    <t>60305</t>
  </si>
  <si>
    <t>1NW4730XKE0001677</t>
  </si>
  <si>
    <t>603051</t>
  </si>
  <si>
    <t>PULVERIZADOR MONTANA PARRUDA MA 2627</t>
  </si>
  <si>
    <t>11H5200933</t>
  </si>
  <si>
    <t>60306</t>
  </si>
  <si>
    <t>1NW4730XTE0001742</t>
  </si>
  <si>
    <t>604728</t>
  </si>
  <si>
    <t>9BM958433MB210112</t>
  </si>
  <si>
    <t>605000</t>
  </si>
  <si>
    <t>9BM958260LB185010</t>
  </si>
  <si>
    <t>605001</t>
  </si>
  <si>
    <t>1NW4030MCLF200137</t>
  </si>
  <si>
    <t>605009</t>
  </si>
  <si>
    <t>1125227862</t>
  </si>
  <si>
    <t>605019</t>
  </si>
  <si>
    <t>TRATOR JOHN DEERE 5060E</t>
  </si>
  <si>
    <t>1BM5060EAL4101525</t>
  </si>
  <si>
    <t>60510</t>
  </si>
  <si>
    <t>9BW7J82659R905036</t>
  </si>
  <si>
    <t>70109</t>
  </si>
  <si>
    <t>1RW8335RLCP05693</t>
  </si>
  <si>
    <t>70810</t>
  </si>
  <si>
    <t>9BM958260LB185123</t>
  </si>
  <si>
    <t>TERRUS - IPE</t>
  </si>
  <si>
    <t>31</t>
  </si>
  <si>
    <t>30011</t>
  </si>
  <si>
    <t>9790286580 - 9790GKC</t>
  </si>
  <si>
    <t>30030</t>
  </si>
  <si>
    <t>790306425</t>
  </si>
  <si>
    <t>30036</t>
  </si>
  <si>
    <t>9790305402</t>
  </si>
  <si>
    <t>30039</t>
  </si>
  <si>
    <t>9790305393</t>
  </si>
  <si>
    <t>30043</t>
  </si>
  <si>
    <t>9790305643</t>
  </si>
  <si>
    <t>30044</t>
  </si>
  <si>
    <t>9790375762</t>
  </si>
  <si>
    <t>30045</t>
  </si>
  <si>
    <t>9790305759</t>
  </si>
  <si>
    <t>30049</t>
  </si>
  <si>
    <t>COLHEDORA CASE 9230</t>
  </si>
  <si>
    <t>FD9BST00140</t>
  </si>
  <si>
    <t>30050</t>
  </si>
  <si>
    <t>FD9BST00141</t>
  </si>
  <si>
    <t>30051</t>
  </si>
  <si>
    <t>FD9BST00142</t>
  </si>
  <si>
    <t>30052</t>
  </si>
  <si>
    <t>JHFY9230LJB11670</t>
  </si>
  <si>
    <t>30053</t>
  </si>
  <si>
    <t>FD9BST00335</t>
  </si>
  <si>
    <t>30054</t>
  </si>
  <si>
    <t>FD9BST00336</t>
  </si>
  <si>
    <t>30055</t>
  </si>
  <si>
    <t>1CQS790ATM0135157</t>
  </si>
  <si>
    <t>30115</t>
  </si>
  <si>
    <t>CQ7505A028248</t>
  </si>
  <si>
    <t>30153</t>
  </si>
  <si>
    <t>1RW8320RKAP005766</t>
  </si>
  <si>
    <t>30158</t>
  </si>
  <si>
    <t>1RW8320RLAP006858</t>
  </si>
  <si>
    <t>30162</t>
  </si>
  <si>
    <t>1RW8320RAAP006664</t>
  </si>
  <si>
    <t>30163</t>
  </si>
  <si>
    <t>1RW8320RTAP006686</t>
  </si>
  <si>
    <t>30164</t>
  </si>
  <si>
    <t>1RW8320RKAP006691</t>
  </si>
  <si>
    <t>30165</t>
  </si>
  <si>
    <t>1RW8320RPAP006771</t>
  </si>
  <si>
    <t>30167</t>
  </si>
  <si>
    <t>TRATOR MASSEY FERGUSSON 290</t>
  </si>
  <si>
    <t>2287204900</t>
  </si>
  <si>
    <t>30174</t>
  </si>
  <si>
    <t>1BM6165JECD001193</t>
  </si>
  <si>
    <t>30177</t>
  </si>
  <si>
    <t>2160027068</t>
  </si>
  <si>
    <t>30178</t>
  </si>
  <si>
    <t>2152004384</t>
  </si>
  <si>
    <t>30179</t>
  </si>
  <si>
    <t>1BM6165JTCD001391</t>
  </si>
  <si>
    <t>30180</t>
  </si>
  <si>
    <t>1BM6165KVVD001342</t>
  </si>
  <si>
    <t>30181</t>
  </si>
  <si>
    <t>1BM6165JCCD001342</t>
  </si>
  <si>
    <t>30183</t>
  </si>
  <si>
    <t>1RW8335RECP057054</t>
  </si>
  <si>
    <t>30192</t>
  </si>
  <si>
    <t>TRATOR CASE STEIGER 420</t>
  </si>
  <si>
    <t>JEEZ0420LJF315638</t>
  </si>
  <si>
    <t>30193</t>
  </si>
  <si>
    <t>JEE20420CJF315725</t>
  </si>
  <si>
    <t>30194</t>
  </si>
  <si>
    <t>HCCZ3C85HKF91364</t>
  </si>
  <si>
    <t>30200</t>
  </si>
  <si>
    <t>TRATOR CASE STEIGER 540</t>
  </si>
  <si>
    <t>JEEZC540AKF318792</t>
  </si>
  <si>
    <t>302001</t>
  </si>
  <si>
    <t>HCCZFA80CKCJ90670</t>
  </si>
  <si>
    <t>302002</t>
  </si>
  <si>
    <t>HCCZFA80PKCJ89940</t>
  </si>
  <si>
    <t>302003</t>
  </si>
  <si>
    <t>HCCZFA80KKCJ89939</t>
  </si>
  <si>
    <t>302004</t>
  </si>
  <si>
    <t>JEEZC420CKF319105</t>
  </si>
  <si>
    <t>302005</t>
  </si>
  <si>
    <t>JEEZC420KKF319108</t>
  </si>
  <si>
    <t>302006</t>
  </si>
  <si>
    <t>M125232509</t>
  </si>
  <si>
    <t>302007</t>
  </si>
  <si>
    <t>H185227872</t>
  </si>
  <si>
    <t>302009</t>
  </si>
  <si>
    <t>H185254565</t>
  </si>
  <si>
    <t>302013</t>
  </si>
  <si>
    <t>TRATOR CASE STEIGER 580</t>
  </si>
  <si>
    <t>JEEZC580HKF318739</t>
  </si>
  <si>
    <t>302014</t>
  </si>
  <si>
    <t>JEEZC580LKF318738</t>
  </si>
  <si>
    <t>30310</t>
  </si>
  <si>
    <t>10G5200727</t>
  </si>
  <si>
    <t>30322</t>
  </si>
  <si>
    <t>1NW4730XJJ0056447</t>
  </si>
  <si>
    <t>30324</t>
  </si>
  <si>
    <t>1NW4730XEJ0056506</t>
  </si>
  <si>
    <t>30325</t>
  </si>
  <si>
    <t>1NW4730XTJ0056508</t>
  </si>
  <si>
    <t>30326</t>
  </si>
  <si>
    <t>1NW4730XTJ0056511</t>
  </si>
  <si>
    <t>30329</t>
  </si>
  <si>
    <t>11G5200932</t>
  </si>
  <si>
    <t>304001</t>
  </si>
  <si>
    <t>HCCZ3C00TNCF41208</t>
  </si>
  <si>
    <t>304105</t>
  </si>
  <si>
    <t>TRATOR JOHN DEERE 8400R</t>
  </si>
  <si>
    <t>1BM8400RTMS100655</t>
  </si>
  <si>
    <t>304680</t>
  </si>
  <si>
    <t>JEEZC580PMF502071</t>
  </si>
  <si>
    <t>305000</t>
  </si>
  <si>
    <t>1NW4030MPFL200151</t>
  </si>
  <si>
    <t>305001</t>
  </si>
  <si>
    <t>1NW4030MTLF200133</t>
  </si>
  <si>
    <t>305002</t>
  </si>
  <si>
    <t>1NW4030MTLF200147</t>
  </si>
  <si>
    <t>30530</t>
  </si>
  <si>
    <t>CAMINHAO VOLKSWAGEN 8.150</t>
  </si>
  <si>
    <t>9BWA952PX99R903465</t>
  </si>
  <si>
    <t>30534</t>
  </si>
  <si>
    <t>9531952P5AR037426</t>
  </si>
  <si>
    <t>30579</t>
  </si>
  <si>
    <t>CAMINHAO VOLKSWAGEN WORKER 15.190</t>
  </si>
  <si>
    <t>9533E7237FR521862</t>
  </si>
  <si>
    <t>30585</t>
  </si>
  <si>
    <t>CAMINHAO MERCEDES BENZ AXOR 3344</t>
  </si>
  <si>
    <t>9BM958471KB124615</t>
  </si>
  <si>
    <t>30597</t>
  </si>
  <si>
    <t>9BWB172S89R912743</t>
  </si>
  <si>
    <t>60002</t>
  </si>
  <si>
    <t>1CQ9650AHA009011</t>
  </si>
  <si>
    <t>60006</t>
  </si>
  <si>
    <t>1CQS680ACF0110149</t>
  </si>
  <si>
    <t>60123</t>
  </si>
  <si>
    <t>1BM8370RJHS100144</t>
  </si>
  <si>
    <t>60131</t>
  </si>
  <si>
    <t>JEEZC420VKF319100</t>
  </si>
  <si>
    <t>60527</t>
  </si>
  <si>
    <t>953658263DR317599</t>
  </si>
  <si>
    <t>60529</t>
  </si>
  <si>
    <t>9533E8247DR319177</t>
  </si>
  <si>
    <t>60531</t>
  </si>
  <si>
    <t>9533E8248DR320029</t>
  </si>
  <si>
    <t>70104</t>
  </si>
  <si>
    <t>H185252239</t>
  </si>
  <si>
    <t>70108</t>
  </si>
  <si>
    <t>1RW8335RKCP057156</t>
  </si>
  <si>
    <t>705016</t>
  </si>
  <si>
    <t>1BM8400RCMS100640</t>
  </si>
  <si>
    <t>9001702</t>
  </si>
  <si>
    <t>JHFY8090TMJ416849</t>
  </si>
  <si>
    <t>SANTO ANJO</t>
  </si>
  <si>
    <t>SJO</t>
  </si>
  <si>
    <t>SANTA MARIA</t>
  </si>
  <si>
    <t>JOSIAS</t>
  </si>
  <si>
    <t>JOS</t>
  </si>
  <si>
    <t>SMA</t>
  </si>
  <si>
    <t>FTZ</t>
  </si>
  <si>
    <t>CAZ</t>
  </si>
  <si>
    <t>IPE</t>
  </si>
  <si>
    <t>Rótulos de Linha</t>
  </si>
  <si>
    <t>Total Geral</t>
  </si>
  <si>
    <t>Contagem de Equipamentos</t>
  </si>
  <si>
    <t>AUTEQ MPA 2500</t>
  </si>
  <si>
    <t>PM 400</t>
  </si>
  <si>
    <t>OBS</t>
  </si>
  <si>
    <t>CAZ; TELA ANTIGA SOLINFTEC</t>
  </si>
  <si>
    <t>SUPORTE SOLINFTEC QUEBRADO</t>
  </si>
  <si>
    <t>NADA</t>
  </si>
  <si>
    <t>PASTA CADASTRO DESATUALIZADA (TROCA DE ÓLEO MANUTENÇÃO)</t>
  </si>
  <si>
    <t>CAPÔ DO 161 ; ORION; JD SEMENTE</t>
  </si>
  <si>
    <t>ORION; JD SEMENTE</t>
  </si>
  <si>
    <t>DESMONTADO MANUTENÇÃO</t>
  </si>
  <si>
    <t>SEM FIO GPS NO AUTEQ; ORION; JD SEMENTE</t>
  </si>
  <si>
    <t>60128 NO SOLINFTEC (MAS PATRIMONIO TÁ 60126); MONITOR STARA 4500</t>
  </si>
  <si>
    <t>TÁ NA FTZ; ORION; JD SEMENTE</t>
  </si>
  <si>
    <t>MODELO</t>
  </si>
  <si>
    <t>QUANTIDADE</t>
  </si>
  <si>
    <t>ORION PAINEL</t>
  </si>
  <si>
    <t>ORION CYGNISAT</t>
  </si>
  <si>
    <t>HORSH</t>
  </si>
  <si>
    <t>UNIDADE</t>
  </si>
  <si>
    <t>UP Atual</t>
  </si>
  <si>
    <t>Tem monitor?</t>
  </si>
  <si>
    <t>Deveria ter monitor?</t>
  </si>
  <si>
    <t>Modelo monitor</t>
  </si>
  <si>
    <t>NS monitor</t>
  </si>
  <si>
    <t>Tem antena?</t>
  </si>
  <si>
    <t>Deveria ter antena?</t>
  </si>
  <si>
    <t>Modelo antena</t>
  </si>
  <si>
    <t>NS antena</t>
  </si>
  <si>
    <t>Tem Solinftec?</t>
  </si>
  <si>
    <t>Deveria ter Solinftec?</t>
  </si>
  <si>
    <t>Mod. Bordo Solinf.</t>
  </si>
  <si>
    <t>Mod. Tela Solinf.</t>
  </si>
  <si>
    <t>Últ. At. Firm. Solinf.</t>
  </si>
  <si>
    <t>Últ. At. Past. Cad. Solinf.</t>
  </si>
  <si>
    <t>Sit. Ant. RTK</t>
  </si>
  <si>
    <t>Monitor Plantadeira</t>
  </si>
  <si>
    <t>Monitor Distribuidor</t>
  </si>
  <si>
    <t>Monitor Semente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</si>
</sst>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3" fillId="2" borderId="0" xfId="0" applyNumberFormat="1" applyFont="1" applyFill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56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Martins Gomes Neto" refreshedDate="44757.324700115743" createdVersion="4" refreshedVersion="4" minRefreshableVersion="3" recordCount="347" xr:uid="{00000000-000A-0000-FFFF-FFFF00000000}">
  <cacheSource type="worksheet">
    <worksheetSource name="ListaVeiculos"/>
  </cacheSource>
  <cacheFields count="9">
    <cacheField name="EMPRESA" numFmtId="49">
      <sharedItems count="6">
        <s v="SANTO ANJO"/>
        <s v="SANTA MARIA"/>
        <s v="JOSIAS"/>
        <s v="TERRUS - GALILEIA AG"/>
        <s v="TERRUS - FORTALEZA"/>
        <s v="TERRUS - IPE"/>
      </sharedItems>
    </cacheField>
    <cacheField name="ABV" numFmtId="49">
      <sharedItems/>
    </cacheField>
    <cacheField name="CÓD. EMPRESA" numFmtId="49">
      <sharedItems count="6">
        <s v="19"/>
        <s v="20"/>
        <s v="21"/>
        <s v="24"/>
        <s v="26"/>
        <s v="31"/>
      </sharedItems>
    </cacheField>
    <cacheField name="EQUIPAMENTO" numFmtId="49">
      <sharedItems/>
    </cacheField>
    <cacheField name="DSC.MODELO/VERSÃO" numFmtId="49">
      <sharedItems count="82">
        <s v="CAMINHAO FORD CARGO 2628 E"/>
        <s v="CAMINHAO MB TRUCKSREIS LS2638"/>
        <s v="CAMINHAO VOLKSWAGEN WORKER 13.180"/>
        <s v="CAMINHAO VOLKSWAGEN WORKER 17.180"/>
        <s v="PULVERIZADOR JOHN DEERE 4730"/>
        <s v="PULVERIZADOR SP 3500"/>
        <s v="PULVERIZADOR VALTRA BS3020H"/>
        <s v="TRATOR CASE PUMA 185"/>
        <s v="TRATOR CASE PUMA 205"/>
        <s v="TRATOR DE ESTEIRA CAT D6N XL"/>
        <s v="TRATOR JOHN DEERE 5070E"/>
        <s v="TRATOR JOHN DEERE 8320R"/>
        <s v="TRATOR JOHN DEERE 8370R"/>
        <s v="TRATOR JONH DEERE 7230J"/>
        <s v="TRATOR NEW HOLLAND T8-430"/>
        <s v="TRATOR VALTRA BH 180"/>
        <s v="CAMINHÃO CAÇAMBA  MERCEDEZ BENZ 1719"/>
        <s v="CAMINHAO FORD F4000"/>
        <s v="CAMINHAO MB ATEGO 1419/48"/>
        <s v="CAMINHÃO VOLKSWAGEN WORKER 15.180"/>
        <s v="CAMINHÃO VOLVO 330"/>
        <s v="COLHEDORA NEW HOLLAND CR 8.90"/>
        <s v="DISTRIBUIDOR MONTANA PARRUDA DF 500"/>
        <s v="PULVERIZADOR METALFOR 7040"/>
        <s v="TRATOR DE ESTEIRA CATERPILLAR D5"/>
        <s v="TRATOR ESTEIRA NEW HOLLAND D150B"/>
        <s v="TRATOR NEW HOLLAND T7-245"/>
        <s v="TRATOR NEW HOLLAND T7-260"/>
        <s v="TRATOR NEW HOLLAND T8-385"/>
        <s v="TRATOR NEW HOLLAND T9-565"/>
        <s v="CAMINHÃO CAÇAMBA  MERCEDEZ BENS 1518"/>
        <s v="CAMINHÃO VOLKSWAGEN 26280"/>
        <s v="COLHEDORA JOHN DEERE STS 9670"/>
        <s v="PULVERIZADOR JOHN DEERE M4025"/>
        <s v="TRATOR JOHN DEERE 5080E"/>
        <s v="TRATOR JOHN DEERE 6180"/>
        <s v="TRATOR MASSEY FERGUSSON 7180"/>
        <s v="CAMINHAO AXOR 2036"/>
        <s v="CAMINHAO FORD CARGO 2422E"/>
        <s v="CAMINHAO FORD CARGO 4432 E"/>
        <s v="CAMINHAO MERCEDES AXOR 3131"/>
        <s v="CAMINHAO MERCEDES BENZ ACCELO 1016"/>
        <s v="CAMINHAO MERCEDES BENZ ATEGO 2730"/>
        <s v="CAMINHÃO TRACTOR METEOR VW/29.520 6X4"/>
        <s v="CAMINHAO VOLKSWAGEN 31.320"/>
        <s v="COLHEDORA JOHN DEERE S680"/>
        <s v="COLHEDORA JOHN DEERE S790"/>
        <s v="COLHEDORA JOHN DEERE STS 9650"/>
        <s v="COMBOIO AGRICOLA ANDRADE"/>
        <s v="GUINDASTE GRIMALDI GRS 10000"/>
        <s v="PULVERIZADOR JOHN DEERE M 4030"/>
        <s v="PULVERIZADOR MONTANA PARRUDA MA 2627"/>
        <s v="TRATOR CASE FARMALL 80"/>
        <s v="TRATOR JOHN DEERE 5060E"/>
        <s v="TRATOR JOHN DEERE 7505"/>
        <s v="TRATOR JOHN DEERE 8335R"/>
        <s v="TRATOR MASSEY FERGUSSON 275"/>
        <s v="TRATOR MASSEY FERGUSSON 285"/>
        <s v="TRATOR VALTRA BH 185I"/>
        <s v="TRATOR VALTRA BM 125I"/>
        <s v="CAMINHAO VOLKSWAGEN 31.280"/>
        <s v="CAMINHAO VOLKSWAGEN WORKER 17.190"/>
        <s v="COLHEDORA MASSEY FERGUSSON 9790"/>
        <s v="TRATOR CASE PUMA 200"/>
        <s v="TRATOR ESTEIRA JD 850J-II"/>
        <s v="TRATOR JOHN DEERE 5700"/>
        <s v="TRATOR JOHN DEERE 6165J"/>
        <s v="TRATOR JOHN DEERE 6415"/>
        <s v="CAMINHAO FORD CARGO 2629"/>
        <s v="CAMINHAO MERCEDES BENZ 1113"/>
        <s v="CAMINHAO MERCEDES BENZ AXOR 3344"/>
        <s v="CAMINHAO VOLKSWAGEN 8.150"/>
        <s v="CAMINHAO VOLKSWAGEN WORKER 15.190"/>
        <s v="COLHEDORA CASE 9230"/>
        <s v="PULVERIZADOR CASE PATRIOT 350"/>
        <s v="RODOTREM BASCULANTE DIANTEIRO 2 EIXOS"/>
        <s v="RODOTREM BASCULANTE TRASEIRO 2 EIXOS"/>
        <s v="TRATOR CASE STEIGER 420"/>
        <s v="TRATOR CASE STEIGER 540"/>
        <s v="TRATOR CASE STEIGER 580"/>
        <s v="TRATOR JOHN DEERE 8400R"/>
        <s v="TRATOR MASSEY FERGUSSON 290"/>
      </sharedItems>
    </cacheField>
    <cacheField name="DSC CLASSE" numFmtId="49">
      <sharedItems count="5">
        <s v="CAMINHOES"/>
        <s v="PULVERIZADORES"/>
        <s v="TRATOR DE PNEUS"/>
        <s v="TRATOR ESTEIRA"/>
        <s v="COLHEDORA"/>
      </sharedItems>
    </cacheField>
    <cacheField name="CHASSI" numFmtId="49">
      <sharedItems/>
    </cacheField>
    <cacheField name="MEDIDOR" numFmtId="49">
      <sharedItems/>
    </cacheField>
    <cacheField name="MEDIDOR ATUAL" numFmtId="0">
      <sharedItems containsMixedTypes="1" containsNumber="1" minValue="0" maxValue="4258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7">
  <r>
    <x v="0"/>
    <s v="SJO"/>
    <x v="0"/>
    <s v="194001"/>
    <x v="0"/>
    <x v="0"/>
    <s v="9BFZCEEXZBBB74489"/>
    <s v="HODOMETRO"/>
    <n v="1"/>
  </r>
  <r>
    <x v="0"/>
    <s v="SJO"/>
    <x v="0"/>
    <s v="30592"/>
    <x v="0"/>
    <x v="0"/>
    <s v="9BFZCEEK2BBB74489"/>
    <s v="HODOMETRO"/>
    <n v="1"/>
  </r>
  <r>
    <x v="0"/>
    <s v="SJO"/>
    <x v="0"/>
    <s v="198041"/>
    <x v="1"/>
    <x v="0"/>
    <s v="9BM6963693B350408"/>
    <s v="HODOMETRO"/>
    <n v="4413.8"/>
  </r>
  <r>
    <x v="0"/>
    <s v="SJO"/>
    <x v="0"/>
    <s v="194003"/>
    <x v="2"/>
    <x v="0"/>
    <s v="9BW7672347R729661"/>
    <s v="HODOMETRO"/>
    <n v="257774.8"/>
  </r>
  <r>
    <x v="0"/>
    <s v="SJO"/>
    <x v="0"/>
    <s v="60506"/>
    <x v="2"/>
    <x v="0"/>
    <s v="9BWB172S9R912751"/>
    <s v="HODOMETRO"/>
    <n v="4204.8999999999996"/>
  </r>
  <r>
    <x v="0"/>
    <s v="SJO"/>
    <x v="0"/>
    <s v="60532"/>
    <x v="3"/>
    <x v="0"/>
    <s v="9533E8240DR320011"/>
    <s v="HODOMETRO"/>
    <n v="72484"/>
  </r>
  <r>
    <x v="0"/>
    <s v="SJO"/>
    <x v="0"/>
    <s v="193002"/>
    <x v="4"/>
    <x v="1"/>
    <s v="1NW4730XCF00002140"/>
    <s v="HORIMETRO"/>
    <n v="0"/>
  </r>
  <r>
    <x v="0"/>
    <s v="SJO"/>
    <x v="0"/>
    <s v="30320"/>
    <x v="4"/>
    <x v="1"/>
    <s v="INW4730XCF0002140"/>
    <s v="HORIMETRO"/>
    <n v="6648.3"/>
  </r>
  <r>
    <x v="0"/>
    <s v="SJO"/>
    <x v="0"/>
    <s v="193001"/>
    <x v="5"/>
    <x v="1"/>
    <s v="PRCYS350TLPC04243"/>
    <s v="HORIMETRO"/>
    <n v="1051"/>
  </r>
  <r>
    <x v="0"/>
    <s v="SJO"/>
    <x v="0"/>
    <s v="193003"/>
    <x v="6"/>
    <x v="1"/>
    <s v="AAAS0300KDC000664"/>
    <s v="HORIMETRO"/>
    <s v=""/>
  </r>
  <r>
    <x v="0"/>
    <s v="SJO"/>
    <x v="0"/>
    <s v="30196"/>
    <x v="7"/>
    <x v="2"/>
    <s v="HCCZ3C85EKCF90795"/>
    <s v="HORIMETRO"/>
    <n v="4703.5"/>
  </r>
  <r>
    <x v="0"/>
    <s v="SJO"/>
    <x v="0"/>
    <s v="60127"/>
    <x v="7"/>
    <x v="2"/>
    <s v="HCCZ3C8HKCF9508"/>
    <s v="HORIMETRO"/>
    <n v="3776.2"/>
  </r>
  <r>
    <x v="0"/>
    <s v="SJO"/>
    <x v="0"/>
    <s v="191009"/>
    <x v="8"/>
    <x v="2"/>
    <s v="HCCZ205LECR30119"/>
    <s v="HORIMETRO"/>
    <n v="6959.6"/>
  </r>
  <r>
    <x v="0"/>
    <s v="SJO"/>
    <x v="0"/>
    <s v="196004"/>
    <x v="9"/>
    <x v="3"/>
    <s v="LJROO316"/>
    <s v="HORIMETRO"/>
    <n v="7269.4"/>
  </r>
  <r>
    <x v="0"/>
    <s v="SJO"/>
    <x v="0"/>
    <s v="191004"/>
    <x v="10"/>
    <x v="2"/>
    <s v="1BM5070ETM4101281"/>
    <s v="HORIMETRO"/>
    <n v="1221.3"/>
  </r>
  <r>
    <x v="0"/>
    <s v="SJO"/>
    <x v="0"/>
    <s v="30151"/>
    <x v="11"/>
    <x v="2"/>
    <s v="1RW8320RJAP005655"/>
    <s v="HORIMETRO"/>
    <n v="12152.3"/>
  </r>
  <r>
    <x v="0"/>
    <s v="SJO"/>
    <x v="0"/>
    <s v="30152"/>
    <x v="11"/>
    <x v="2"/>
    <s v="1RW8320RJAP005770"/>
    <s v="HORIMETRO"/>
    <n v="13285.6"/>
  </r>
  <r>
    <x v="0"/>
    <s v="SJO"/>
    <x v="0"/>
    <s v="30155"/>
    <x v="11"/>
    <x v="2"/>
    <s v="1RW8320RKAP005170"/>
    <s v="HORIMETRO"/>
    <n v="0"/>
  </r>
  <r>
    <x v="0"/>
    <s v="SJO"/>
    <x v="0"/>
    <s v="191001"/>
    <x v="12"/>
    <x v="2"/>
    <s v="1BM8370RKS100397"/>
    <s v="HORIMETRO"/>
    <n v="5203.3"/>
  </r>
  <r>
    <x v="0"/>
    <s v="SJO"/>
    <x v="0"/>
    <s v="191002"/>
    <x v="12"/>
    <x v="2"/>
    <s v="1BM8370RPKS100407"/>
    <s v="HORIMETRO"/>
    <n v="5028.8999999999996"/>
  </r>
  <r>
    <x v="0"/>
    <s v="SJO"/>
    <x v="0"/>
    <s v="191003"/>
    <x v="13"/>
    <x v="2"/>
    <s v="1BM7230JHKH003362"/>
    <s v="HORIMETRO"/>
    <n v="5478.7"/>
  </r>
  <r>
    <x v="0"/>
    <s v="SJO"/>
    <x v="0"/>
    <s v="191007"/>
    <x v="14"/>
    <x v="2"/>
    <s v="HCCZ8405CMCN27748"/>
    <s v="HORIMETRO"/>
    <n v="2045"/>
  </r>
  <r>
    <x v="0"/>
    <s v="SJO"/>
    <x v="0"/>
    <s v="191005"/>
    <x v="15"/>
    <x v="2"/>
    <s v="83652100"/>
    <s v="HORIMETRO"/>
    <n v="8874.9"/>
  </r>
  <r>
    <x v="1"/>
    <s v="SMA"/>
    <x v="1"/>
    <s v="204002"/>
    <x v="16"/>
    <x v="0"/>
    <s v="9BM693186EB951734"/>
    <s v="HODOMETRO"/>
    <n v="2204999"/>
  </r>
  <r>
    <x v="1"/>
    <s v="SMA"/>
    <x v="1"/>
    <s v="204003"/>
    <x v="17"/>
    <x v="0"/>
    <s v="9BFLF47P6HB009278"/>
    <s v="HODOMETRO"/>
    <n v="1250"/>
  </r>
  <r>
    <x v="1"/>
    <s v="SMA"/>
    <x v="1"/>
    <s v="604707"/>
    <x v="18"/>
    <x v="0"/>
    <s v="9BM958134MB213200"/>
    <s v="HODOMETRO"/>
    <n v="7500"/>
  </r>
  <r>
    <x v="1"/>
    <s v="SMA"/>
    <x v="1"/>
    <s v="60521"/>
    <x v="19"/>
    <x v="0"/>
    <s v="9533172R1CR215089"/>
    <s v="HODOMETRO"/>
    <n v="434107"/>
  </r>
  <r>
    <x v="1"/>
    <s v="SMA"/>
    <x v="1"/>
    <s v="204001"/>
    <x v="20"/>
    <x v="0"/>
    <s v="93KK0S1D7FE154918"/>
    <s v="HODOMETRO"/>
    <n v="172725.4"/>
  </r>
  <r>
    <x v="1"/>
    <s v="SMA"/>
    <x v="1"/>
    <s v="9001675"/>
    <x v="21"/>
    <x v="4"/>
    <s v="JHFY8090VMJ416826"/>
    <s v="HORIMETRO"/>
    <n v="761.2"/>
  </r>
  <r>
    <x v="1"/>
    <s v="SMA"/>
    <x v="1"/>
    <s v="60437"/>
    <x v="22"/>
    <x v="2"/>
    <s v="15E6600116"/>
    <s v="HORIMETRO"/>
    <n v="524.4"/>
  </r>
  <r>
    <x v="1"/>
    <s v="SMA"/>
    <x v="1"/>
    <s v="30315"/>
    <x v="4"/>
    <x v="1"/>
    <s v="1N04730XEC0019954"/>
    <s v="HORIMETRO"/>
    <n v="8012.5"/>
  </r>
  <r>
    <x v="1"/>
    <s v="SMA"/>
    <x v="1"/>
    <s v="203001"/>
    <x v="23"/>
    <x v="1"/>
    <s v="AAA50300KDC000664"/>
    <s v="HORIMETRO"/>
    <n v="1150.5"/>
  </r>
  <r>
    <x v="1"/>
    <s v="SMA"/>
    <x v="1"/>
    <s v="30195"/>
    <x v="7"/>
    <x v="2"/>
    <s v="HCCZ3C85JCF91377"/>
    <s v="HORIMETRO"/>
    <n v="4786.7"/>
  </r>
  <r>
    <x v="1"/>
    <s v="SMA"/>
    <x v="1"/>
    <s v="60128"/>
    <x v="7"/>
    <x v="2"/>
    <s v="HCCZ3C85HKCF90508"/>
    <s v="HORIMETRO"/>
    <n v="4565"/>
  </r>
  <r>
    <x v="1"/>
    <s v="SMA"/>
    <x v="1"/>
    <s v="209007"/>
    <x v="9"/>
    <x v="3"/>
    <s v="12345678"/>
    <s v="HORIMETRO"/>
    <n v="0"/>
  </r>
  <r>
    <x v="1"/>
    <s v="SMA"/>
    <x v="1"/>
    <s v="196001"/>
    <x v="24"/>
    <x v="3"/>
    <s v="CAT000D5CZ2K00256"/>
    <s v="HORIMETRO"/>
    <n v="3446.4"/>
  </r>
  <r>
    <x v="1"/>
    <s v="SMA"/>
    <x v="1"/>
    <s v="196002"/>
    <x v="24"/>
    <x v="3"/>
    <s v="CAT000D5AZ2K00275"/>
    <s v="HORIMETRO"/>
    <n v="2595.5"/>
  </r>
  <r>
    <x v="1"/>
    <s v="SMA"/>
    <x v="1"/>
    <s v="196003"/>
    <x v="25"/>
    <x v="3"/>
    <s v="HBZN150BPJAC01072"/>
    <s v="HORIMETRO"/>
    <n v="4498.2"/>
  </r>
  <r>
    <x v="1"/>
    <s v="SMA"/>
    <x v="1"/>
    <s v="201004"/>
    <x v="10"/>
    <x v="2"/>
    <s v="IBN5070EN4101230"/>
    <s v="HORIMETRO"/>
    <n v="672"/>
  </r>
  <r>
    <x v="1"/>
    <s v="SMA"/>
    <x v="1"/>
    <s v="201009"/>
    <x v="10"/>
    <x v="2"/>
    <s v="1BM5070EPM4101248"/>
    <s v="HORIMETRO"/>
    <s v=""/>
  </r>
  <r>
    <x v="1"/>
    <s v="SMA"/>
    <x v="1"/>
    <s v="30154"/>
    <x v="11"/>
    <x v="2"/>
    <s v="1RW8320RLAP004334"/>
    <s v="HORIMETRO"/>
    <n v="0"/>
  </r>
  <r>
    <x v="1"/>
    <s v="SMA"/>
    <x v="1"/>
    <s v="30166"/>
    <x v="11"/>
    <x v="2"/>
    <s v="1RW8320RTAP006865"/>
    <s v="HORIMETRO"/>
    <n v="14515"/>
  </r>
  <r>
    <x v="1"/>
    <s v="SMA"/>
    <x v="1"/>
    <s v="201001"/>
    <x v="26"/>
    <x v="2"/>
    <s v="HCCZ724VDCP19321"/>
    <s v="HORIMETRO"/>
    <s v=""/>
  </r>
  <r>
    <x v="1"/>
    <s v="SMA"/>
    <x v="1"/>
    <s v="201010"/>
    <x v="27"/>
    <x v="2"/>
    <s v="HCC23760VJCF74053"/>
    <s v="HORIMETRO"/>
    <s v=""/>
  </r>
  <r>
    <x v="1"/>
    <s v="SMA"/>
    <x v="1"/>
    <s v="191006"/>
    <x v="28"/>
    <x v="2"/>
    <s v="HCCZ8385PDCN11690"/>
    <s v="HORIMETRO"/>
    <n v="6565.8"/>
  </r>
  <r>
    <x v="1"/>
    <s v="SMA"/>
    <x v="1"/>
    <s v="191008"/>
    <x v="28"/>
    <x v="2"/>
    <s v="HCCZ8385KDCN15014"/>
    <s v="HORIMETRO"/>
    <s v=""/>
  </r>
  <r>
    <x v="1"/>
    <s v="SMA"/>
    <x v="1"/>
    <s v="201002"/>
    <x v="28"/>
    <x v="2"/>
    <s v="HCCZ8385CECN23126"/>
    <s v="HORIMETRO"/>
    <n v="8755.5"/>
  </r>
  <r>
    <x v="1"/>
    <s v="SMA"/>
    <x v="1"/>
    <s v="201003"/>
    <x v="28"/>
    <x v="2"/>
    <s v="HCCZ8385LECN25342"/>
    <s v="HORIMETRO"/>
    <n v="9052"/>
  </r>
  <r>
    <x v="1"/>
    <s v="SMA"/>
    <x v="1"/>
    <s v="201007"/>
    <x v="28"/>
    <x v="2"/>
    <s v="HCCZ8385LDCN18325"/>
    <s v="HORIMETRO"/>
    <n v="7218"/>
  </r>
  <r>
    <x v="1"/>
    <s v="SMA"/>
    <x v="1"/>
    <s v="201006"/>
    <x v="14"/>
    <x v="2"/>
    <s v="HCCZ8405HMCN26551"/>
    <s v="HORIMETRO"/>
    <n v="2385"/>
  </r>
  <r>
    <x v="1"/>
    <s v="SMA"/>
    <x v="1"/>
    <s v="201005"/>
    <x v="29"/>
    <x v="2"/>
    <s v="JEEZ9556CAMF601137"/>
    <s v="HORIMETRO"/>
    <n v="1942.9"/>
  </r>
  <r>
    <x v="1"/>
    <s v="SMA"/>
    <x v="1"/>
    <s v="201008"/>
    <x v="29"/>
    <x v="2"/>
    <s v="JEEZ9565JMF601165"/>
    <s v="HORIMETRO"/>
    <n v="1905.3"/>
  </r>
  <r>
    <x v="2"/>
    <s v="JOS"/>
    <x v="2"/>
    <s v="214002"/>
    <x v="30"/>
    <x v="0"/>
    <s v="953468233AR048943"/>
    <s v="HODOMETRO"/>
    <n v="248602.4"/>
  </r>
  <r>
    <x v="2"/>
    <s v="JOS"/>
    <x v="2"/>
    <s v="214001"/>
    <x v="31"/>
    <x v="0"/>
    <s v="953658263NR006613"/>
    <s v="HODOMETRO"/>
    <n v="34745.300000000003"/>
  </r>
  <r>
    <x v="2"/>
    <s v="JOS"/>
    <x v="2"/>
    <s v="600061"/>
    <x v="32"/>
    <x v="4"/>
    <s v="1CQ9670AH0090184"/>
    <s v="HORIMETRO"/>
    <n v="6017.1"/>
  </r>
  <r>
    <x v="2"/>
    <s v="JOS"/>
    <x v="2"/>
    <s v="213003"/>
    <x v="4"/>
    <x v="1"/>
    <s v="1NW4730XEJ0056327"/>
    <s v="HORIMETRO"/>
    <n v="2909.9"/>
  </r>
  <r>
    <x v="2"/>
    <s v="JOS"/>
    <x v="2"/>
    <s v="213001"/>
    <x v="33"/>
    <x v="1"/>
    <s v="1NW4025MHL0200196"/>
    <s v="HORIMETRO"/>
    <n v="1571.1"/>
  </r>
  <r>
    <x v="2"/>
    <s v="JOS"/>
    <x v="2"/>
    <s v="213002"/>
    <x v="6"/>
    <x v="1"/>
    <s v="AAA50300PDC000663"/>
    <s v="HORIMETRO"/>
    <n v="0"/>
  </r>
  <r>
    <x v="2"/>
    <s v="JOS"/>
    <x v="2"/>
    <s v="211002"/>
    <x v="34"/>
    <x v="2"/>
    <s v="1BM5080ECM410J214"/>
    <s v="HORIMETRO"/>
    <n v="806.7"/>
  </r>
  <r>
    <x v="2"/>
    <s v="JOS"/>
    <x v="2"/>
    <s v="211005"/>
    <x v="35"/>
    <x v="2"/>
    <s v="6180JKCD001106"/>
    <s v="HORIMETRO"/>
    <n v="5283.3"/>
  </r>
  <r>
    <x v="2"/>
    <s v="JOS"/>
    <x v="2"/>
    <s v="211006"/>
    <x v="11"/>
    <x v="2"/>
    <s v="1RW8320RAAF006664"/>
    <s v="HORIMETRO"/>
    <n v="13027.1"/>
  </r>
  <r>
    <x v="2"/>
    <s v="JOS"/>
    <x v="2"/>
    <s v="211004"/>
    <x v="36"/>
    <x v="2"/>
    <s v="GMD356068"/>
    <s v="HORIMETRO"/>
    <n v="6672.7"/>
  </r>
  <r>
    <x v="2"/>
    <s v="JOS"/>
    <x v="2"/>
    <s v="211001"/>
    <x v="15"/>
    <x v="2"/>
    <s v="BH184499395"/>
    <s v="HORIMETRO"/>
    <n v="7396.9"/>
  </r>
  <r>
    <x v="3"/>
    <s v="CAZ"/>
    <x v="3"/>
    <s v="305087"/>
    <x v="37"/>
    <x v="0"/>
    <s v="9BM958433MB215285"/>
    <s v="HODOMETRO"/>
    <n v="22261"/>
  </r>
  <r>
    <x v="3"/>
    <s v="CAZ"/>
    <x v="3"/>
    <s v="604728"/>
    <x v="37"/>
    <x v="0"/>
    <s v="9BM958433MB210112"/>
    <s v="HODOMETRO"/>
    <n v="18871"/>
  </r>
  <r>
    <x v="3"/>
    <s v="CAZ"/>
    <x v="3"/>
    <s v="60524"/>
    <x v="38"/>
    <x v="0"/>
    <s v="9BFYCN9T25BB57053"/>
    <s v="HODOMETRO"/>
    <n v="6413"/>
  </r>
  <r>
    <x v="3"/>
    <s v="CAZ"/>
    <x v="3"/>
    <s v="60545"/>
    <x v="0"/>
    <x v="0"/>
    <s v="9BFZCEEXX9BB26796"/>
    <s v="HODOMETRO"/>
    <n v="0"/>
  </r>
  <r>
    <x v="3"/>
    <s v="CAZ"/>
    <x v="3"/>
    <s v="30504"/>
    <x v="39"/>
    <x v="0"/>
    <s v="9BFYCEGY37BB85025"/>
    <s v="HODOMETRO"/>
    <n v="4258300"/>
  </r>
  <r>
    <x v="3"/>
    <s v="CAZ"/>
    <x v="3"/>
    <s v="305086"/>
    <x v="40"/>
    <x v="0"/>
    <s v="9BM958260MB216975"/>
    <s v="HODOMETRO"/>
    <n v="20688"/>
  </r>
  <r>
    <x v="3"/>
    <s v="CAZ"/>
    <x v="3"/>
    <s v="605000"/>
    <x v="40"/>
    <x v="0"/>
    <s v="9BM958260LB185010"/>
    <s v="HODOMETRO"/>
    <n v="22127"/>
  </r>
  <r>
    <x v="3"/>
    <s v="CAZ"/>
    <x v="3"/>
    <s v="70810"/>
    <x v="40"/>
    <x v="0"/>
    <s v="9BM958260LB185123"/>
    <s v="HODOMETRO"/>
    <n v="18484"/>
  </r>
  <r>
    <x v="3"/>
    <s v="CAZ"/>
    <x v="3"/>
    <s v="604709"/>
    <x v="41"/>
    <x v="0"/>
    <s v="9BM979078MB225664"/>
    <s v="KILOMETROS POR LITRO"/>
    <n v="27931"/>
  </r>
  <r>
    <x v="3"/>
    <s v="CAZ"/>
    <x v="3"/>
    <s v="604733"/>
    <x v="42"/>
    <x v="0"/>
    <s v="9BM958174MB226143"/>
    <s v="HORIMETRO"/>
    <n v="1"/>
  </r>
  <r>
    <x v="3"/>
    <s v="CAZ"/>
    <x v="3"/>
    <s v="305947"/>
    <x v="43"/>
    <x v="0"/>
    <s v="9539B8TJ3NR203936"/>
    <s v="HODOMETRO"/>
    <n v="5457"/>
  </r>
  <r>
    <x v="3"/>
    <s v="CAZ"/>
    <x v="3"/>
    <s v="305948"/>
    <x v="43"/>
    <x v="0"/>
    <s v="9539B8TJ2NR203958"/>
    <s v="HODOMETRO"/>
    <n v="5036"/>
  </r>
  <r>
    <x v="3"/>
    <s v="CAZ"/>
    <x v="3"/>
    <s v="305951"/>
    <x v="43"/>
    <x v="0"/>
    <s v="9539B8TJ3NR203967"/>
    <s v="HODOMETRO"/>
    <n v="6200"/>
  </r>
  <r>
    <x v="3"/>
    <s v="CAZ"/>
    <x v="3"/>
    <s v="305954"/>
    <x v="43"/>
    <x v="0"/>
    <s v="9539B8TJ5NR203968"/>
    <s v="HODOMETRO"/>
    <n v="5031"/>
  </r>
  <r>
    <x v="3"/>
    <s v="CAZ"/>
    <x v="3"/>
    <s v="305956"/>
    <x v="43"/>
    <x v="0"/>
    <s v="9539B8TJ6NR203963"/>
    <s v="HODOMETRO"/>
    <n v="0"/>
  </r>
  <r>
    <x v="3"/>
    <s v="CAZ"/>
    <x v="3"/>
    <s v="305961"/>
    <x v="43"/>
    <x v="0"/>
    <s v="9539B8TJ9NR203875"/>
    <s v="HODOMETRO"/>
    <n v="6090"/>
  </r>
  <r>
    <x v="3"/>
    <s v="CAZ"/>
    <x v="3"/>
    <s v="305962"/>
    <x v="43"/>
    <x v="0"/>
    <s v="9539B8TJ9NR203908"/>
    <s v="HODOMETRO"/>
    <n v="12408"/>
  </r>
  <r>
    <x v="3"/>
    <s v="CAZ"/>
    <x v="3"/>
    <s v="305963"/>
    <x v="43"/>
    <x v="0"/>
    <s v="9539B8TJ1NR204017"/>
    <s v="HODOMETRO"/>
    <n v="4200"/>
  </r>
  <r>
    <x v="3"/>
    <s v="CAZ"/>
    <x v="3"/>
    <s v="30519"/>
    <x v="44"/>
    <x v="0"/>
    <s v="9BW7J82629R905012"/>
    <s v="HODOMETRO"/>
    <n v="122495"/>
  </r>
  <r>
    <x v="3"/>
    <s v="CAZ"/>
    <x v="3"/>
    <s v="60510"/>
    <x v="44"/>
    <x v="0"/>
    <s v="9BW7J82659R905036"/>
    <s v="HODOMETRO"/>
    <n v="2000"/>
  </r>
  <r>
    <x v="3"/>
    <s v="CAZ"/>
    <x v="3"/>
    <s v="60007"/>
    <x v="45"/>
    <x v="4"/>
    <s v="1CQS680AKF0110147"/>
    <s v="HORIMETRO"/>
    <n v="3538.9"/>
  </r>
  <r>
    <x v="3"/>
    <s v="CAZ"/>
    <x v="3"/>
    <s v="30056"/>
    <x v="46"/>
    <x v="4"/>
    <s v="1CQS790AKM0135159"/>
    <s v="HORIMETRO"/>
    <n v="1521"/>
  </r>
  <r>
    <x v="3"/>
    <s v="CAZ"/>
    <x v="3"/>
    <s v="60004"/>
    <x v="47"/>
    <x v="4"/>
    <s v="1CQ9650ALA0090124"/>
    <s v="HORIMETRO"/>
    <n v="6308"/>
  </r>
  <r>
    <x v="3"/>
    <s v="CAZ"/>
    <x v="3"/>
    <s v="60458"/>
    <x v="48"/>
    <x v="0"/>
    <s v="CAN 12 1832 AB 0412"/>
    <s v="SEM MEDIDOR - KM"/>
    <s v=""/>
  </r>
  <r>
    <x v="3"/>
    <s v="CAZ"/>
    <x v="3"/>
    <s v="605016"/>
    <x v="49"/>
    <x v="0"/>
    <s v="S 0064      GARRA"/>
    <s v="SEM MEDIDOR - H"/>
    <s v=""/>
  </r>
  <r>
    <x v="3"/>
    <s v="CAZ"/>
    <x v="3"/>
    <s v="60304"/>
    <x v="4"/>
    <x v="1"/>
    <s v="1NW4730XKE0001680"/>
    <s v="HORIMETRO"/>
    <n v="7615"/>
  </r>
  <r>
    <x v="3"/>
    <s v="CAZ"/>
    <x v="3"/>
    <s v="60305"/>
    <x v="4"/>
    <x v="1"/>
    <s v="1NW4730XKE0001677"/>
    <s v="HORIMETRO"/>
    <n v="7783.9"/>
  </r>
  <r>
    <x v="3"/>
    <s v="CAZ"/>
    <x v="3"/>
    <s v="60306"/>
    <x v="4"/>
    <x v="1"/>
    <s v="1NW4730XTE0001742"/>
    <s v="HORIMETRO"/>
    <n v="7497.7"/>
  </r>
  <r>
    <x v="3"/>
    <s v="CAZ"/>
    <x v="3"/>
    <s v="605001"/>
    <x v="50"/>
    <x v="1"/>
    <s v="1NW4030MCLF200137"/>
    <s v="HORIMETRO"/>
    <n v="2700.4"/>
  </r>
  <r>
    <x v="3"/>
    <s v="CAZ"/>
    <x v="3"/>
    <s v="603051"/>
    <x v="51"/>
    <x v="1"/>
    <s v="11H5200933"/>
    <s v="HORIMETRO"/>
    <n v="1833"/>
  </r>
  <r>
    <x v="3"/>
    <s v="CAZ"/>
    <x v="3"/>
    <s v="60129"/>
    <x v="52"/>
    <x v="2"/>
    <s v="HCCZFA80CKCJ90570"/>
    <s v="HORIMETRO"/>
    <n v="1799"/>
  </r>
  <r>
    <x v="3"/>
    <s v="CAZ"/>
    <x v="3"/>
    <s v="60130"/>
    <x v="52"/>
    <x v="2"/>
    <s v="HCCZFA80VKCJ91448"/>
    <s v="HORIMETRO"/>
    <n v="2244.6"/>
  </r>
  <r>
    <x v="3"/>
    <s v="CAZ"/>
    <x v="3"/>
    <s v="30197"/>
    <x v="7"/>
    <x v="2"/>
    <s v="HCCZ3C85HKCF91059"/>
    <s v="HORIMETRO"/>
    <n v="5508.5"/>
  </r>
  <r>
    <x v="3"/>
    <s v="CAZ"/>
    <x v="3"/>
    <s v="60126"/>
    <x v="7"/>
    <x v="2"/>
    <s v="CCZ3C85LKCF91123"/>
    <s v="HORIMETRO"/>
    <n v="2910"/>
  </r>
  <r>
    <x v="3"/>
    <s v="CAZ"/>
    <x v="3"/>
    <s v="605019"/>
    <x v="53"/>
    <x v="2"/>
    <s v="1BM5060EAL4101525"/>
    <s v="HORIMETRO"/>
    <n v="477.6"/>
  </r>
  <r>
    <x v="3"/>
    <s v="CAZ"/>
    <x v="3"/>
    <s v="30111"/>
    <x v="54"/>
    <x v="2"/>
    <s v="CQ7505AO18358"/>
    <s v="HORIMETRO"/>
    <n v="13241"/>
  </r>
  <r>
    <x v="3"/>
    <s v="CAZ"/>
    <x v="3"/>
    <s v="30148"/>
    <x v="11"/>
    <x v="2"/>
    <s v="1RW8320RCAP005141"/>
    <s v="HORIMETRO"/>
    <n v="13487.9"/>
  </r>
  <r>
    <x v="3"/>
    <s v="CAZ"/>
    <x v="3"/>
    <s v="30149"/>
    <x v="11"/>
    <x v="2"/>
    <s v="1RW8320RCAP00513"/>
    <s v="HORIMETRO"/>
    <n v="12731"/>
  </r>
  <r>
    <x v="3"/>
    <s v="CAZ"/>
    <x v="3"/>
    <s v="30150"/>
    <x v="11"/>
    <x v="2"/>
    <s v="1RW8320RCAP005723"/>
    <s v="HORIMETRO"/>
    <n v="13127.7"/>
  </r>
  <r>
    <x v="3"/>
    <s v="CAZ"/>
    <x v="3"/>
    <s v="30156"/>
    <x v="11"/>
    <x v="2"/>
    <s v="1RW8320RVAP006727"/>
    <s v="HORIMETRO"/>
    <n v="12509.6"/>
  </r>
  <r>
    <x v="3"/>
    <s v="CAZ"/>
    <x v="3"/>
    <s v="30157"/>
    <x v="11"/>
    <x v="2"/>
    <s v="1RW8320RLAP006780"/>
    <s v="HORIMETRO"/>
    <n v="11804.8"/>
  </r>
  <r>
    <x v="3"/>
    <s v="CAZ"/>
    <x v="3"/>
    <s v="30161"/>
    <x v="11"/>
    <x v="2"/>
    <s v="1RW8320RTAP005943"/>
    <s v="HORIMETRO"/>
    <n v="14982.5"/>
  </r>
  <r>
    <x v="3"/>
    <s v="CAZ"/>
    <x v="3"/>
    <s v="30184"/>
    <x v="55"/>
    <x v="2"/>
    <s v="1RW8335RCCP057122"/>
    <s v="HORIMETRO"/>
    <n v="10750"/>
  </r>
  <r>
    <x v="3"/>
    <s v="CAZ"/>
    <x v="3"/>
    <s v="70109"/>
    <x v="55"/>
    <x v="2"/>
    <s v="1RW8335RLCP05693"/>
    <s v="HORIMETRO"/>
    <n v="10820.3"/>
  </r>
  <r>
    <x v="3"/>
    <s v="CAZ"/>
    <x v="3"/>
    <s v="60117"/>
    <x v="56"/>
    <x v="2"/>
    <s v="1870955M2"/>
    <s v="HORIMETRO"/>
    <n v="13875"/>
  </r>
  <r>
    <x v="3"/>
    <s v="CAZ"/>
    <x v="3"/>
    <s v="60119"/>
    <x v="57"/>
    <x v="2"/>
    <s v="2182007198"/>
    <s v="HORIMETRO"/>
    <s v=""/>
  </r>
  <r>
    <x v="3"/>
    <s v="CAZ"/>
    <x v="3"/>
    <s v="60107"/>
    <x v="58"/>
    <x v="2"/>
    <s v="BH184407074"/>
    <s v="HORIMETRO"/>
    <n v="6788.8"/>
  </r>
  <r>
    <x v="3"/>
    <s v="CAZ"/>
    <x v="3"/>
    <s v="605009"/>
    <x v="59"/>
    <x v="2"/>
    <s v="1125227862"/>
    <s v="HORIMETRO"/>
    <n v="9680.6"/>
  </r>
  <r>
    <x v="4"/>
    <s v="FTZ"/>
    <x v="4"/>
    <s v="704910"/>
    <x v="41"/>
    <x v="0"/>
    <s v="9BM979078MB226696"/>
    <s v="KILOMETROS POR LITRO"/>
    <n v="27051"/>
  </r>
  <r>
    <x v="4"/>
    <s v="FTZ"/>
    <x v="4"/>
    <s v="70507"/>
    <x v="60"/>
    <x v="0"/>
    <s v="953658261DR317617"/>
    <s v="HODOMETRO"/>
    <n v="231847"/>
  </r>
  <r>
    <x v="4"/>
    <s v="FTZ"/>
    <x v="4"/>
    <s v="30535"/>
    <x v="2"/>
    <x v="0"/>
    <s v="953467237AR041671"/>
    <s v="HODOMETRO"/>
    <n v="0"/>
  </r>
  <r>
    <x v="4"/>
    <s v="FTZ"/>
    <x v="4"/>
    <s v="60511"/>
    <x v="19"/>
    <x v="0"/>
    <s v="9533172S1CR215237"/>
    <s v="HODOMETRO"/>
    <n v="0"/>
  </r>
  <r>
    <x v="4"/>
    <s v="FTZ"/>
    <x v="4"/>
    <s v="70506"/>
    <x v="61"/>
    <x v="0"/>
    <s v="9533E8241DR318798"/>
    <s v="HODOMETRO"/>
    <n v="147219"/>
  </r>
  <r>
    <x v="4"/>
    <s v="FTZ"/>
    <x v="4"/>
    <s v="30058"/>
    <x v="46"/>
    <x v="4"/>
    <s v="1CQS790AAM0135166"/>
    <s v="HORIMETRO"/>
    <n v="10034"/>
  </r>
  <r>
    <x v="4"/>
    <s v="FTZ"/>
    <x v="4"/>
    <s v="60005"/>
    <x v="32"/>
    <x v="4"/>
    <s v="1CQ9670ACA0090177"/>
    <s v="HORIMETRO"/>
    <n v="6442.9"/>
  </r>
  <r>
    <x v="4"/>
    <s v="FTZ"/>
    <x v="4"/>
    <s v="30037"/>
    <x v="62"/>
    <x v="4"/>
    <s v="9790305489"/>
    <s v="HORIMETRO"/>
    <n v="4637.3"/>
  </r>
  <r>
    <x v="4"/>
    <s v="FTZ"/>
    <x v="4"/>
    <s v="30323"/>
    <x v="4"/>
    <x v="1"/>
    <s v="1NW4730XVJ0056449"/>
    <s v="HORIMETRO"/>
    <n v="3359.4"/>
  </r>
  <r>
    <x v="4"/>
    <s v="FTZ"/>
    <x v="4"/>
    <s v="705004"/>
    <x v="50"/>
    <x v="1"/>
    <s v="1NW4030MVLF200141"/>
    <s v="HORIMETRO"/>
    <n v="2356"/>
  </r>
  <r>
    <x v="4"/>
    <s v="FTZ"/>
    <x v="4"/>
    <s v="705005"/>
    <x v="50"/>
    <x v="1"/>
    <s v="1NW4030MCLF200140"/>
    <s v="HORIMETRO"/>
    <n v="2172.6999999999998"/>
  </r>
  <r>
    <x v="4"/>
    <s v="FTZ"/>
    <x v="4"/>
    <s v="304000"/>
    <x v="63"/>
    <x v="2"/>
    <s v="HCCZ3C00LNCF39145"/>
    <s v="HORIMETRO"/>
    <n v="51.6"/>
  </r>
  <r>
    <x v="4"/>
    <s v="FTZ"/>
    <x v="4"/>
    <s v="196007"/>
    <x v="64"/>
    <x v="3"/>
    <s v="1BZ850JAEJD000066"/>
    <s v="HORIMETRO"/>
    <n v="4420.1000000000004"/>
  </r>
  <r>
    <x v="4"/>
    <s v="FTZ"/>
    <x v="4"/>
    <s v="70101"/>
    <x v="65"/>
    <x v="2"/>
    <s v="CQ5700A018365"/>
    <s v="HORIMETRO"/>
    <n v="4605.2"/>
  </r>
  <r>
    <x v="4"/>
    <s v="FTZ"/>
    <x v="4"/>
    <s v="30175"/>
    <x v="66"/>
    <x v="2"/>
    <s v="1BM6165JKCD001197"/>
    <s v="HORIMETRO"/>
    <n v="1072.5999999999999"/>
  </r>
  <r>
    <x v="4"/>
    <s v="FTZ"/>
    <x v="4"/>
    <s v="70102"/>
    <x v="67"/>
    <x v="2"/>
    <s v="CQ6415A060201"/>
    <s v="HORIMETRO"/>
    <n v="308"/>
  </r>
  <r>
    <x v="4"/>
    <s v="FTZ"/>
    <x v="4"/>
    <s v="30182"/>
    <x v="55"/>
    <x v="2"/>
    <s v="1RW8335RHCP057005"/>
    <s v="HORIMETRO"/>
    <n v="11395.5"/>
  </r>
  <r>
    <x v="4"/>
    <s v="FTZ"/>
    <x v="4"/>
    <s v="70107"/>
    <x v="55"/>
    <x v="2"/>
    <s v="1RW8335RLCP057116"/>
    <s v="HORIMETRO"/>
    <n v="10318.9"/>
  </r>
  <r>
    <x v="4"/>
    <s v="FTZ"/>
    <x v="4"/>
    <s v="30191"/>
    <x v="12"/>
    <x v="2"/>
    <s v="1BM8370RCHS100145"/>
    <s v="HORIMETRO"/>
    <n v="7466.4"/>
  </r>
  <r>
    <x v="4"/>
    <s v="FTZ"/>
    <x v="4"/>
    <s v="60120"/>
    <x v="56"/>
    <x v="2"/>
    <s v="2160032164"/>
    <s v="HORIMETRO"/>
    <n v="5760"/>
  </r>
  <r>
    <x v="4"/>
    <s v="FTZ"/>
    <x v="4"/>
    <s v="30136"/>
    <x v="58"/>
    <x v="2"/>
    <s v="H185252252"/>
    <s v="HORIMETRO"/>
    <n v="14112.6"/>
  </r>
  <r>
    <x v="4"/>
    <s v="FTZ"/>
    <x v="4"/>
    <s v="70103"/>
    <x v="58"/>
    <x v="2"/>
    <s v="H185227876"/>
    <s v="HORIMETRO"/>
    <n v="1091.7"/>
  </r>
  <r>
    <x v="4"/>
    <s v="FTZ"/>
    <x v="4"/>
    <s v="60111"/>
    <x v="59"/>
    <x v="2"/>
    <s v="M12532508"/>
    <s v="HORIMETRO"/>
    <n v="8723.7999999999993"/>
  </r>
  <r>
    <x v="5"/>
    <s v="IPE"/>
    <x v="5"/>
    <s v="30502"/>
    <x v="0"/>
    <x v="0"/>
    <s v="9BFZCEEXX6BB75332"/>
    <s v="HODOMETRO"/>
    <n v="4110"/>
  </r>
  <r>
    <x v="5"/>
    <s v="IPE"/>
    <x v="5"/>
    <s v="30580"/>
    <x v="68"/>
    <x v="0"/>
    <s v="9BFZEANEIKBS75858"/>
    <s v="HODOMETRO"/>
    <n v="26846"/>
  </r>
  <r>
    <x v="5"/>
    <s v="IPE"/>
    <x v="5"/>
    <s v="30503"/>
    <x v="39"/>
    <x v="0"/>
    <s v="9BFYCEGY87BB86204"/>
    <s v="HODOMETRO"/>
    <n v="1"/>
  </r>
  <r>
    <x v="5"/>
    <s v="IPE"/>
    <x v="5"/>
    <s v="30581"/>
    <x v="17"/>
    <x v="0"/>
    <s v="9BFLF47P0KBO16430"/>
    <s v="HODOMETRO"/>
    <n v="142490"/>
  </r>
  <r>
    <x v="5"/>
    <s v="IPE"/>
    <x v="5"/>
    <s v="30582"/>
    <x v="17"/>
    <x v="0"/>
    <s v="9BFLF47F4KB016043"/>
    <s v="HODOMETRO"/>
    <n v="105849"/>
  </r>
  <r>
    <x v="5"/>
    <s v="IPE"/>
    <x v="5"/>
    <s v="30583"/>
    <x v="17"/>
    <x v="0"/>
    <s v="9BFLF47P2KB016042"/>
    <s v="HODOMETRO"/>
    <n v="136273"/>
  </r>
  <r>
    <x v="5"/>
    <s v="IPE"/>
    <x v="5"/>
    <s v="30584"/>
    <x v="17"/>
    <x v="0"/>
    <s v="9BFLF47P5KB016052"/>
    <s v="HODOMETRO"/>
    <n v="143895"/>
  </r>
  <r>
    <x v="5"/>
    <s v="IPE"/>
    <x v="5"/>
    <s v="605002"/>
    <x v="18"/>
    <x v="0"/>
    <s v="9BM958134LB184433"/>
    <s v="HODOMETRO"/>
    <n v="26707"/>
  </r>
  <r>
    <x v="5"/>
    <s v="IPE"/>
    <x v="5"/>
    <s v="30508"/>
    <x v="69"/>
    <x v="0"/>
    <s v="34413312573543"/>
    <s v="HODOMETRO"/>
    <n v="0"/>
  </r>
  <r>
    <x v="5"/>
    <s v="IPE"/>
    <x v="5"/>
    <s v="304578"/>
    <x v="42"/>
    <x v="0"/>
    <s v="9BM958174MB222608"/>
    <s v="HORIMETRO"/>
    <n v="111111"/>
  </r>
  <r>
    <x v="5"/>
    <s v="IPE"/>
    <x v="5"/>
    <s v="30585"/>
    <x v="70"/>
    <x v="0"/>
    <s v="9BM958471KB124615"/>
    <s v="HODOMETRO"/>
    <n v="77222"/>
  </r>
  <r>
    <x v="5"/>
    <s v="IPE"/>
    <x v="5"/>
    <s v="304684"/>
    <x v="43"/>
    <x v="0"/>
    <s v="9539B8TJXPR200485"/>
    <s v="HODOMETRO"/>
    <s v=""/>
  </r>
  <r>
    <x v="5"/>
    <s v="IPE"/>
    <x v="5"/>
    <s v="304685"/>
    <x v="43"/>
    <x v="0"/>
    <s v="9539B8TJ1PR200519"/>
    <s v="HODOMETRO"/>
    <s v=""/>
  </r>
  <r>
    <x v="5"/>
    <s v="IPE"/>
    <x v="5"/>
    <s v="304686"/>
    <x v="43"/>
    <x v="0"/>
    <s v="9539B8TJ4PR200529"/>
    <s v="HODOMETRO"/>
    <s v=""/>
  </r>
  <r>
    <x v="5"/>
    <s v="IPE"/>
    <x v="5"/>
    <s v="304687"/>
    <x v="43"/>
    <x v="0"/>
    <s v="9539B8TJ7PR200573"/>
    <s v="HODOMETRO"/>
    <s v=""/>
  </r>
  <r>
    <x v="5"/>
    <s v="IPE"/>
    <x v="5"/>
    <s v="304688"/>
    <x v="43"/>
    <x v="0"/>
    <s v="9539B8TJ4PR200580"/>
    <s v="HODOMETRO"/>
    <n v="0"/>
  </r>
  <r>
    <x v="5"/>
    <s v="IPE"/>
    <x v="5"/>
    <s v="304689"/>
    <x v="43"/>
    <x v="0"/>
    <s v="9539B8TJ8PR200582"/>
    <s v="HODOMETRO"/>
    <s v=""/>
  </r>
  <r>
    <x v="5"/>
    <s v="IPE"/>
    <x v="5"/>
    <s v="304690"/>
    <x v="43"/>
    <x v="0"/>
    <s v="9539B8TJ1PR200584"/>
    <s v="HODOMETRO"/>
    <s v=""/>
  </r>
  <r>
    <x v="5"/>
    <s v="IPE"/>
    <x v="5"/>
    <s v="304691"/>
    <x v="43"/>
    <x v="0"/>
    <s v="9539B8TJ7PR200587"/>
    <s v="HODOMETRO"/>
    <s v=""/>
  </r>
  <r>
    <x v="5"/>
    <s v="IPE"/>
    <x v="5"/>
    <s v="304692"/>
    <x v="43"/>
    <x v="0"/>
    <s v="9539B8TJ4PR200594"/>
    <s v="HODOMETRO"/>
    <s v=""/>
  </r>
  <r>
    <x v="5"/>
    <s v="IPE"/>
    <x v="5"/>
    <s v="304693"/>
    <x v="43"/>
    <x v="0"/>
    <s v="9539B8TJXPR200597"/>
    <s v="HODOMETRO"/>
    <s v=""/>
  </r>
  <r>
    <x v="5"/>
    <s v="IPE"/>
    <x v="5"/>
    <s v="304694"/>
    <x v="43"/>
    <x v="0"/>
    <s v="9539B8TJ1PR200634"/>
    <s v="HODOMETRO"/>
    <s v=""/>
  </r>
  <r>
    <x v="5"/>
    <s v="IPE"/>
    <x v="5"/>
    <s v="304695"/>
    <x v="43"/>
    <x v="0"/>
    <s v="9539B8TJ2PR200643"/>
    <s v="HODOMETRO"/>
    <s v=""/>
  </r>
  <r>
    <x v="5"/>
    <s v="IPE"/>
    <x v="5"/>
    <s v="304696"/>
    <x v="43"/>
    <x v="0"/>
    <s v="9539B8TJ6PR200659"/>
    <s v="HODOMETRO"/>
    <s v=""/>
  </r>
  <r>
    <x v="5"/>
    <s v="IPE"/>
    <x v="5"/>
    <s v="304697"/>
    <x v="43"/>
    <x v="0"/>
    <s v="9539B8TJ3PR200697"/>
    <s v="HODOMETRO"/>
    <s v=""/>
  </r>
  <r>
    <x v="5"/>
    <s v="IPE"/>
    <x v="5"/>
    <s v="304698"/>
    <x v="43"/>
    <x v="0"/>
    <s v="9539B8TJ7PR200699"/>
    <s v="HODOMETRO"/>
    <s v=""/>
  </r>
  <r>
    <x v="5"/>
    <s v="IPE"/>
    <x v="5"/>
    <s v="304699"/>
    <x v="43"/>
    <x v="0"/>
    <s v="9539B8TJ3PR200702"/>
    <s v="HODOMETRO"/>
    <s v=""/>
  </r>
  <r>
    <x v="5"/>
    <s v="IPE"/>
    <x v="5"/>
    <s v="304700"/>
    <x v="43"/>
    <x v="0"/>
    <s v="9539B8TJ0PR200706"/>
    <s v="HODOMETRO"/>
    <s v=""/>
  </r>
  <r>
    <x v="5"/>
    <s v="IPE"/>
    <x v="5"/>
    <s v="304937"/>
    <x v="43"/>
    <x v="0"/>
    <s v="9539B8TJ4PR200708"/>
    <s v="HODOMETRO"/>
    <s v=""/>
  </r>
  <r>
    <x v="5"/>
    <s v="IPE"/>
    <x v="5"/>
    <s v="304938"/>
    <x v="43"/>
    <x v="0"/>
    <s v="9539B8TJ8PR200713"/>
    <s v="HODOMETRO"/>
    <s v=""/>
  </r>
  <r>
    <x v="5"/>
    <s v="IPE"/>
    <x v="5"/>
    <s v="304939"/>
    <x v="43"/>
    <x v="0"/>
    <s v="9539B8TJ3PR200716"/>
    <s v="HODOMETRO"/>
    <s v=""/>
  </r>
  <r>
    <x v="5"/>
    <s v="IPE"/>
    <x v="5"/>
    <s v="305945"/>
    <x v="43"/>
    <x v="0"/>
    <s v="9539B8TJ3NR203998"/>
    <s v="HODOMETRO"/>
    <n v="4000"/>
  </r>
  <r>
    <x v="5"/>
    <s v="IPE"/>
    <x v="5"/>
    <s v="305946"/>
    <x v="43"/>
    <x v="0"/>
    <s v="9539B8TJ8NR203981"/>
    <s v="HODOMETRO"/>
    <n v="9217"/>
  </r>
  <r>
    <x v="5"/>
    <s v="IPE"/>
    <x v="5"/>
    <s v="305949"/>
    <x v="43"/>
    <x v="0"/>
    <s v="9539B8TJ2NR203717"/>
    <s v="HODOMETRO"/>
    <n v="0"/>
  </r>
  <r>
    <x v="5"/>
    <s v="IPE"/>
    <x v="5"/>
    <s v="305950"/>
    <x v="43"/>
    <x v="0"/>
    <s v="9539B8TJ4NR203878"/>
    <s v="HODOMETRO"/>
    <n v="5563"/>
  </r>
  <r>
    <x v="5"/>
    <s v="IPE"/>
    <x v="5"/>
    <s v="305952"/>
    <x v="43"/>
    <x v="0"/>
    <s v="9539B8TJ5NR203873"/>
    <s v="HODOMETRO"/>
    <n v="9059.6"/>
  </r>
  <r>
    <x v="5"/>
    <s v="IPE"/>
    <x v="5"/>
    <s v="305953"/>
    <x v="43"/>
    <x v="0"/>
    <s v="9539B8TJ4NR203914"/>
    <s v="HODOMETRO"/>
    <n v="5266"/>
  </r>
  <r>
    <x v="5"/>
    <s v="IPE"/>
    <x v="5"/>
    <s v="305955"/>
    <x v="43"/>
    <x v="0"/>
    <s v="9539B8TJ6NR203946"/>
    <s v="HODOMETRO"/>
    <n v="5000"/>
  </r>
  <r>
    <x v="5"/>
    <s v="IPE"/>
    <x v="5"/>
    <s v="305957"/>
    <x v="43"/>
    <x v="0"/>
    <s v="9539B8TJ8NR203916"/>
    <s v="HODOMETRO"/>
    <n v="5797"/>
  </r>
  <r>
    <x v="5"/>
    <s v="IPE"/>
    <x v="5"/>
    <s v="305958"/>
    <x v="43"/>
    <x v="0"/>
    <s v="9539B8TJ7NR203938"/>
    <s v="HODOMETRO"/>
    <n v="0"/>
  </r>
  <r>
    <x v="5"/>
    <s v="IPE"/>
    <x v="5"/>
    <s v="305959"/>
    <x v="43"/>
    <x v="0"/>
    <s v="9539B8TJ9NR203746"/>
    <s v="HODOMETRO"/>
    <n v="6000"/>
  </r>
  <r>
    <x v="5"/>
    <s v="IPE"/>
    <x v="5"/>
    <s v="305960"/>
    <x v="43"/>
    <x v="0"/>
    <s v="9539B8TJ8NR203947"/>
    <s v="HODOMETRO"/>
    <n v="0"/>
  </r>
  <r>
    <x v="5"/>
    <s v="IPE"/>
    <x v="5"/>
    <s v="305964"/>
    <x v="43"/>
    <x v="0"/>
    <s v="9539B8TJ5NR203999"/>
    <s v="HODOMETRO"/>
    <n v="8950"/>
  </r>
  <r>
    <x v="5"/>
    <s v="IPE"/>
    <x v="5"/>
    <s v="308065"/>
    <x v="43"/>
    <x v="0"/>
    <s v="9539B8TJ0PR201189"/>
    <s v="HODOMETRO"/>
    <s v=""/>
  </r>
  <r>
    <x v="5"/>
    <s v="IPE"/>
    <x v="5"/>
    <s v="308066"/>
    <x v="43"/>
    <x v="0"/>
    <s v="9539B8TJ2PR201193"/>
    <s v="HODOMETRO"/>
    <s v=""/>
  </r>
  <r>
    <x v="5"/>
    <s v="IPE"/>
    <x v="5"/>
    <s v="308067"/>
    <x v="43"/>
    <x v="0"/>
    <s v="9539B8TJ2PR201212"/>
    <s v="HODOMETRO"/>
    <s v=""/>
  </r>
  <r>
    <x v="5"/>
    <s v="IPE"/>
    <x v="5"/>
    <s v="308068"/>
    <x v="43"/>
    <x v="0"/>
    <s v="9539B8TJ3PR201185"/>
    <s v="HODOMETRO"/>
    <s v=""/>
  </r>
  <r>
    <x v="5"/>
    <s v="IPE"/>
    <x v="5"/>
    <s v="308069"/>
    <x v="43"/>
    <x v="0"/>
    <s v="9539B8TJ5PR201026"/>
    <s v="HODOMETRO"/>
    <s v=""/>
  </r>
  <r>
    <x v="5"/>
    <s v="IPE"/>
    <x v="5"/>
    <s v="308070"/>
    <x v="43"/>
    <x v="0"/>
    <s v="9539B8TJ6PR201228"/>
    <s v="HODOMETRO"/>
    <s v=""/>
  </r>
  <r>
    <x v="5"/>
    <s v="IPE"/>
    <x v="5"/>
    <s v="308071"/>
    <x v="43"/>
    <x v="0"/>
    <s v="9539B8TJ6PR201231"/>
    <s v="HODOMETRO"/>
    <s v=""/>
  </r>
  <r>
    <x v="5"/>
    <s v="IPE"/>
    <x v="5"/>
    <s v="308072"/>
    <x v="43"/>
    <x v="0"/>
    <s v="9539B8TJ7PR200718"/>
    <s v="HODOMETRO"/>
    <s v=""/>
  </r>
  <r>
    <x v="5"/>
    <s v="IPE"/>
    <x v="5"/>
    <s v="308073"/>
    <x v="43"/>
    <x v="0"/>
    <s v="9539B8TJ8PR201117"/>
    <s v="HODOMETRO"/>
    <s v=""/>
  </r>
  <r>
    <x v="5"/>
    <s v="IPE"/>
    <x v="5"/>
    <s v="308074"/>
    <x v="43"/>
    <x v="0"/>
    <s v="9539B8TJ9PR200722"/>
    <s v="HODOMETRO"/>
    <s v=""/>
  </r>
  <r>
    <x v="5"/>
    <s v="IPE"/>
    <x v="5"/>
    <s v="308075"/>
    <x v="43"/>
    <x v="0"/>
    <s v="9539B8TJ9PR201353"/>
    <s v="HODOMETRO"/>
    <s v=""/>
  </r>
  <r>
    <x v="5"/>
    <s v="IPE"/>
    <x v="5"/>
    <s v="308076"/>
    <x v="43"/>
    <x v="0"/>
    <s v="9539B8TJXPR201197"/>
    <s v="HODOMETRO"/>
    <s v=""/>
  </r>
  <r>
    <x v="5"/>
    <s v="IPE"/>
    <x v="5"/>
    <s v="308077"/>
    <x v="43"/>
    <x v="0"/>
    <s v="9539B8TJ6PR201195"/>
    <s v="HODOMETRO"/>
    <s v=""/>
  </r>
  <r>
    <x v="5"/>
    <s v="IPE"/>
    <x v="5"/>
    <s v="308078"/>
    <x v="43"/>
    <x v="0"/>
    <s v="9539B8TJ9PR201157"/>
    <s v="HODOMETRO"/>
    <s v=""/>
  </r>
  <r>
    <x v="5"/>
    <s v="IPE"/>
    <x v="5"/>
    <s v="308079"/>
    <x v="43"/>
    <x v="0"/>
    <s v="9539B8TJXPR200969"/>
    <s v="HODOMETRO"/>
    <s v=""/>
  </r>
  <r>
    <x v="5"/>
    <s v="IPE"/>
    <x v="5"/>
    <s v="308080"/>
    <x v="43"/>
    <x v="0"/>
    <s v="9539B8TJ3PR201378"/>
    <s v="HODOMETRO"/>
    <s v=""/>
  </r>
  <r>
    <x v="5"/>
    <s v="IPE"/>
    <x v="5"/>
    <s v="308081"/>
    <x v="43"/>
    <x v="0"/>
    <s v="9539B8TJ8PR201246"/>
    <s v="HODOMETRO"/>
    <s v=""/>
  </r>
  <r>
    <x v="5"/>
    <s v="IPE"/>
    <x v="5"/>
    <s v="308082"/>
    <x v="43"/>
    <x v="0"/>
    <s v="9539B8TJ3PR200098"/>
    <s v="HODOMETRO"/>
    <s v=""/>
  </r>
  <r>
    <x v="5"/>
    <s v="IPE"/>
    <x v="5"/>
    <s v="308083"/>
    <x v="43"/>
    <x v="0"/>
    <s v="9539B8TJ0PR201371"/>
    <s v="HODOMETRO"/>
    <s v=""/>
  </r>
  <r>
    <x v="5"/>
    <s v="IPE"/>
    <x v="5"/>
    <s v="308084"/>
    <x v="43"/>
    <x v="0"/>
    <s v="9539B8TJ2PR201114"/>
    <s v="HODOMETRO"/>
    <s v=""/>
  </r>
  <r>
    <x v="5"/>
    <s v="IPE"/>
    <x v="5"/>
    <s v="60527"/>
    <x v="60"/>
    <x v="0"/>
    <s v="953658263DR317599"/>
    <s v="HODOMETRO"/>
    <n v="934938"/>
  </r>
  <r>
    <x v="5"/>
    <s v="IPE"/>
    <x v="5"/>
    <s v="30530"/>
    <x v="71"/>
    <x v="0"/>
    <s v="9BWA952PX99R903465"/>
    <s v="HODOMETRO"/>
    <n v="290625"/>
  </r>
  <r>
    <x v="5"/>
    <s v="IPE"/>
    <x v="5"/>
    <s v="30534"/>
    <x v="71"/>
    <x v="0"/>
    <s v="9531952P5AR037426"/>
    <s v="HODOMETRO"/>
    <n v="200115"/>
  </r>
  <r>
    <x v="5"/>
    <s v="IPE"/>
    <x v="5"/>
    <s v="30597"/>
    <x v="2"/>
    <x v="0"/>
    <s v="9BWB172S89R912743"/>
    <s v="HODOMETRO"/>
    <n v="0"/>
  </r>
  <r>
    <x v="5"/>
    <s v="IPE"/>
    <x v="5"/>
    <s v="30579"/>
    <x v="72"/>
    <x v="0"/>
    <s v="9533E7237FR521862"/>
    <s v="HODOMETRO"/>
    <n v="259784"/>
  </r>
  <r>
    <x v="5"/>
    <s v="IPE"/>
    <x v="5"/>
    <s v="60529"/>
    <x v="61"/>
    <x v="0"/>
    <s v="9533E8247DR319177"/>
    <s v="HODOMETRO"/>
    <n v="265"/>
  </r>
  <r>
    <x v="5"/>
    <s v="IPE"/>
    <x v="5"/>
    <s v="60531"/>
    <x v="61"/>
    <x v="0"/>
    <s v="9533E8248DR320029"/>
    <s v="HODOMETRO"/>
    <n v="128593"/>
  </r>
  <r>
    <x v="5"/>
    <s v="IPE"/>
    <x v="5"/>
    <s v="30049"/>
    <x v="73"/>
    <x v="4"/>
    <s v="FD9BST00140"/>
    <s v="HORIMETRO"/>
    <n v="2037.6"/>
  </r>
  <r>
    <x v="5"/>
    <s v="IPE"/>
    <x v="5"/>
    <s v="30050"/>
    <x v="73"/>
    <x v="4"/>
    <s v="FD9BST00141"/>
    <s v="HORIMETRO"/>
    <n v="2778"/>
  </r>
  <r>
    <x v="5"/>
    <s v="IPE"/>
    <x v="5"/>
    <s v="30051"/>
    <x v="73"/>
    <x v="4"/>
    <s v="FD9BST00142"/>
    <s v="HORIMETRO"/>
    <n v="2654.6"/>
  </r>
  <r>
    <x v="5"/>
    <s v="IPE"/>
    <x v="5"/>
    <s v="30052"/>
    <x v="73"/>
    <x v="4"/>
    <s v="JHFY9230LJB11670"/>
    <s v="HORIMETRO"/>
    <n v="2667.1"/>
  </r>
  <r>
    <x v="5"/>
    <s v="IPE"/>
    <x v="5"/>
    <s v="30053"/>
    <x v="73"/>
    <x v="4"/>
    <s v="FD9BST00335"/>
    <s v="HORIMETRO"/>
    <n v="2263.5"/>
  </r>
  <r>
    <x v="5"/>
    <s v="IPE"/>
    <x v="5"/>
    <s v="30054"/>
    <x v="73"/>
    <x v="4"/>
    <s v="FD9BST00336"/>
    <s v="HORIMETRO"/>
    <n v="2065"/>
  </r>
  <r>
    <x v="5"/>
    <s v="IPE"/>
    <x v="5"/>
    <s v="60006"/>
    <x v="45"/>
    <x v="4"/>
    <s v="1CQS680ACF0110149"/>
    <s v="HORIMETRO"/>
    <n v="0.1"/>
  </r>
  <r>
    <x v="5"/>
    <s v="IPE"/>
    <x v="5"/>
    <s v="30055"/>
    <x v="46"/>
    <x v="4"/>
    <s v="1CQS790ATM0135157"/>
    <s v="HORIMETRO"/>
    <n v="1000"/>
  </r>
  <r>
    <x v="5"/>
    <s v="IPE"/>
    <x v="5"/>
    <s v="60002"/>
    <x v="47"/>
    <x v="4"/>
    <s v="1CQ9650AHA009011"/>
    <s v="HORIMETRO"/>
    <n v="6392.3"/>
  </r>
  <r>
    <x v="5"/>
    <s v="IPE"/>
    <x v="5"/>
    <s v="30011"/>
    <x v="62"/>
    <x v="4"/>
    <s v="9790286580 - 9790GKC"/>
    <s v="HORIMETRO"/>
    <n v="403.2"/>
  </r>
  <r>
    <x v="5"/>
    <s v="IPE"/>
    <x v="5"/>
    <s v="30030"/>
    <x v="62"/>
    <x v="4"/>
    <s v="790306425"/>
    <s v="HORIMETRO"/>
    <n v="3937"/>
  </r>
  <r>
    <x v="5"/>
    <s v="IPE"/>
    <x v="5"/>
    <s v="30036"/>
    <x v="62"/>
    <x v="4"/>
    <s v="9790305402"/>
    <s v="HORIMETRO"/>
    <n v="1234"/>
  </r>
  <r>
    <x v="5"/>
    <s v="IPE"/>
    <x v="5"/>
    <s v="30039"/>
    <x v="62"/>
    <x v="4"/>
    <s v="9790305393"/>
    <s v="HORIMETRO"/>
    <n v="4735.8"/>
  </r>
  <r>
    <x v="5"/>
    <s v="IPE"/>
    <x v="5"/>
    <s v="30043"/>
    <x v="62"/>
    <x v="4"/>
    <s v="9790305643"/>
    <s v="HORIMETRO"/>
    <n v="4187.8"/>
  </r>
  <r>
    <x v="5"/>
    <s v="IPE"/>
    <x v="5"/>
    <s v="30044"/>
    <x v="62"/>
    <x v="4"/>
    <s v="9790375762"/>
    <s v="HORIMETRO"/>
    <n v="4000"/>
  </r>
  <r>
    <x v="5"/>
    <s v="IPE"/>
    <x v="5"/>
    <s v="30045"/>
    <x v="62"/>
    <x v="4"/>
    <s v="9790305759"/>
    <s v="HORIMETRO"/>
    <n v="439.3"/>
  </r>
  <r>
    <x v="5"/>
    <s v="IPE"/>
    <x v="5"/>
    <s v="9001702"/>
    <x v="21"/>
    <x v="4"/>
    <s v="JHFY8090TMJ416849"/>
    <s v="HORIMETRO"/>
    <n v="966.6"/>
  </r>
  <r>
    <x v="5"/>
    <s v="IPE"/>
    <x v="5"/>
    <s v="30416"/>
    <x v="48"/>
    <x v="0"/>
    <s v="SP8GM11657824940"/>
    <s v="SEM MEDIDOR - KM"/>
    <s v=""/>
  </r>
  <r>
    <x v="5"/>
    <s v="IPE"/>
    <x v="5"/>
    <s v="304574"/>
    <x v="48"/>
    <x v="0"/>
    <s v="40029"/>
    <s v="SEM MEDIDOR - KM"/>
    <s v=""/>
  </r>
  <r>
    <x v="5"/>
    <s v="IPE"/>
    <x v="5"/>
    <s v="30727"/>
    <x v="49"/>
    <x v="0"/>
    <s v="SP0HL11660C00839"/>
    <s v="SEM MEDIDOR - H"/>
    <s v=""/>
  </r>
  <r>
    <x v="5"/>
    <s v="IPE"/>
    <x v="5"/>
    <s v="90134"/>
    <x v="74"/>
    <x v="1"/>
    <s v=""/>
    <s v="HORIMETRO"/>
    <s v=""/>
  </r>
  <r>
    <x v="5"/>
    <s v="IPE"/>
    <x v="5"/>
    <s v="30322"/>
    <x v="4"/>
    <x v="1"/>
    <s v="1NW4730XJJ0056447"/>
    <s v="HORIMETRO"/>
    <n v="4521.1000000000004"/>
  </r>
  <r>
    <x v="5"/>
    <s v="IPE"/>
    <x v="5"/>
    <s v="30324"/>
    <x v="4"/>
    <x v="1"/>
    <s v="1NW4730XEJ0056506"/>
    <s v="HORIMETRO"/>
    <n v="4312.5"/>
  </r>
  <r>
    <x v="5"/>
    <s v="IPE"/>
    <x v="5"/>
    <s v="30325"/>
    <x v="4"/>
    <x v="1"/>
    <s v="1NW4730XTJ0056508"/>
    <s v="HORIMETRO"/>
    <n v="0"/>
  </r>
  <r>
    <x v="5"/>
    <s v="IPE"/>
    <x v="5"/>
    <s v="30326"/>
    <x v="4"/>
    <x v="1"/>
    <s v="1NW4730XTJ0056511"/>
    <s v="HORIMETRO"/>
    <n v="0"/>
  </r>
  <r>
    <x v="5"/>
    <s v="IPE"/>
    <x v="5"/>
    <s v="305000"/>
    <x v="50"/>
    <x v="1"/>
    <s v="1NW4030MPFL200151"/>
    <s v="HORIMETRO"/>
    <n v="2463.1"/>
  </r>
  <r>
    <x v="5"/>
    <s v="IPE"/>
    <x v="5"/>
    <s v="305001"/>
    <x v="50"/>
    <x v="1"/>
    <s v="1NW4030MTLF200133"/>
    <s v="HORIMETRO"/>
    <n v="2291"/>
  </r>
  <r>
    <x v="5"/>
    <s v="IPE"/>
    <x v="5"/>
    <s v="305002"/>
    <x v="50"/>
    <x v="1"/>
    <s v="1NW4030MTLF200147"/>
    <s v="HORIMETRO"/>
    <n v="2294.4"/>
  </r>
  <r>
    <x v="5"/>
    <s v="IPE"/>
    <x v="5"/>
    <s v="30310"/>
    <x v="51"/>
    <x v="1"/>
    <s v="10G5200727"/>
    <s v="HORIMETRO"/>
    <n v="2381.4"/>
  </r>
  <r>
    <x v="5"/>
    <s v="IPE"/>
    <x v="5"/>
    <s v="30329"/>
    <x v="51"/>
    <x v="1"/>
    <s v="11G5200932"/>
    <s v="HORIMETRO"/>
    <n v="4466.3"/>
  </r>
  <r>
    <x v="5"/>
    <s v="IPE"/>
    <x v="5"/>
    <s v="304648"/>
    <x v="75"/>
    <x v="0"/>
    <s v="97TRBD442N2002148"/>
    <s v="HODOMETRO"/>
    <s v=""/>
  </r>
  <r>
    <x v="5"/>
    <s v="IPE"/>
    <x v="5"/>
    <s v="304649"/>
    <x v="75"/>
    <x v="0"/>
    <s v="97TRBD442N2002146"/>
    <s v="HODOMETRO"/>
    <s v=""/>
  </r>
  <r>
    <x v="5"/>
    <s v="IPE"/>
    <x v="5"/>
    <s v="304650"/>
    <x v="75"/>
    <x v="0"/>
    <s v="97TRBD442N2002147"/>
    <s v="HODOMETRO"/>
    <s v=""/>
  </r>
  <r>
    <x v="5"/>
    <s v="IPE"/>
    <x v="5"/>
    <s v="304651"/>
    <x v="75"/>
    <x v="0"/>
    <s v="97TRBD442N2002149"/>
    <s v="HODOMETRO"/>
    <s v=""/>
  </r>
  <r>
    <x v="5"/>
    <s v="IPE"/>
    <x v="5"/>
    <s v="304652"/>
    <x v="75"/>
    <x v="0"/>
    <s v="97TRBD442N2002150"/>
    <s v="HODOMETRO"/>
    <s v=""/>
  </r>
  <r>
    <x v="5"/>
    <s v="IPE"/>
    <x v="5"/>
    <s v="304653"/>
    <x v="75"/>
    <x v="0"/>
    <s v="97TRBD442N2002151"/>
    <s v="HODOMETRO"/>
    <s v=""/>
  </r>
  <r>
    <x v="5"/>
    <s v="IPE"/>
    <x v="5"/>
    <s v="304654"/>
    <x v="75"/>
    <x v="0"/>
    <s v="97TRBD442N2002152"/>
    <s v="HODOMETRO"/>
    <s v=""/>
  </r>
  <r>
    <x v="5"/>
    <s v="IPE"/>
    <x v="5"/>
    <s v="304655"/>
    <x v="75"/>
    <x v="0"/>
    <s v="97TRBD442N2002153"/>
    <s v="HODOMETRO"/>
    <s v=""/>
  </r>
  <r>
    <x v="5"/>
    <s v="IPE"/>
    <x v="5"/>
    <s v="304656"/>
    <x v="75"/>
    <x v="0"/>
    <s v="97TRBD442N2002154"/>
    <s v="HODOMETRO"/>
    <s v=""/>
  </r>
  <r>
    <x v="5"/>
    <s v="IPE"/>
    <x v="5"/>
    <s v="304657"/>
    <x v="75"/>
    <x v="0"/>
    <s v="97TRBD442N2002155"/>
    <s v="HODOMETRO"/>
    <s v=""/>
  </r>
  <r>
    <x v="5"/>
    <s v="IPE"/>
    <x v="5"/>
    <s v="304658"/>
    <x v="75"/>
    <x v="0"/>
    <s v="97TRBD442N2002156"/>
    <s v="HODOMETRO"/>
    <s v=""/>
  </r>
  <r>
    <x v="5"/>
    <s v="IPE"/>
    <x v="5"/>
    <s v="304659"/>
    <x v="75"/>
    <x v="0"/>
    <s v="97TRBD442N2002157"/>
    <s v="HODOMETRO"/>
    <s v=""/>
  </r>
  <r>
    <x v="5"/>
    <s v="IPE"/>
    <x v="5"/>
    <s v="305993"/>
    <x v="75"/>
    <x v="0"/>
    <s v="97TRBD442N2002024"/>
    <s v="HODOMETRO"/>
    <s v=""/>
  </r>
  <r>
    <x v="5"/>
    <s v="IPE"/>
    <x v="5"/>
    <s v="305994"/>
    <x v="75"/>
    <x v="0"/>
    <s v="97TRBD442N2002025"/>
    <s v="HODOMETRO"/>
    <s v=""/>
  </r>
  <r>
    <x v="5"/>
    <s v="IPE"/>
    <x v="5"/>
    <s v="305995"/>
    <x v="75"/>
    <x v="0"/>
    <s v="97TRBD442N2002026"/>
    <s v="HODOMETRO"/>
    <s v=""/>
  </r>
  <r>
    <x v="5"/>
    <s v="IPE"/>
    <x v="5"/>
    <s v="305996"/>
    <x v="75"/>
    <x v="0"/>
    <s v="97TRBD442N2002141"/>
    <s v="HODOMETRO"/>
    <s v=""/>
  </r>
  <r>
    <x v="5"/>
    <s v="IPE"/>
    <x v="5"/>
    <s v="305997"/>
    <x v="75"/>
    <x v="0"/>
    <s v="97TRBD442N2002142"/>
    <s v="HODOMETRO"/>
    <s v=""/>
  </r>
  <r>
    <x v="5"/>
    <s v="IPE"/>
    <x v="5"/>
    <s v="305998"/>
    <x v="75"/>
    <x v="0"/>
    <s v="97TRBD442N2002143"/>
    <s v="HODOMETRO"/>
    <s v=""/>
  </r>
  <r>
    <x v="5"/>
    <s v="IPE"/>
    <x v="5"/>
    <s v="305999"/>
    <x v="75"/>
    <x v="0"/>
    <s v="97TRBD442N2002144"/>
    <s v="HODOMETRO"/>
    <s v=""/>
  </r>
  <r>
    <x v="5"/>
    <s v="IPE"/>
    <x v="5"/>
    <s v="306000"/>
    <x v="75"/>
    <x v="0"/>
    <s v="97TRBD442N2002145"/>
    <s v="HODOMETRO"/>
    <s v=""/>
  </r>
  <r>
    <x v="5"/>
    <s v="IPE"/>
    <x v="5"/>
    <s v="308007"/>
    <x v="75"/>
    <x v="0"/>
    <s v="97TRBD442N2002310"/>
    <s v="HODOMETRO"/>
    <s v=""/>
  </r>
  <r>
    <x v="5"/>
    <s v="IPE"/>
    <x v="5"/>
    <s v="308010"/>
    <x v="75"/>
    <x v="0"/>
    <s v="97TRBD442N2002311"/>
    <s v="HODOMETRO"/>
    <s v=""/>
  </r>
  <r>
    <x v="5"/>
    <s v="IPE"/>
    <x v="5"/>
    <s v="308013"/>
    <x v="75"/>
    <x v="0"/>
    <s v="97TRBD442N2002312"/>
    <s v="HODOMETRO"/>
    <s v=""/>
  </r>
  <r>
    <x v="5"/>
    <s v="IPE"/>
    <x v="5"/>
    <s v="308019"/>
    <x v="75"/>
    <x v="0"/>
    <s v="97TRBD442N2002314"/>
    <s v="HODOMETRO"/>
    <s v=""/>
  </r>
  <r>
    <x v="5"/>
    <s v="IPE"/>
    <x v="5"/>
    <s v="308022"/>
    <x v="75"/>
    <x v="0"/>
    <s v="97TRBD442N2002315"/>
    <s v="HODOMETRO"/>
    <s v=""/>
  </r>
  <r>
    <x v="5"/>
    <s v="IPE"/>
    <x v="5"/>
    <s v="308025"/>
    <x v="75"/>
    <x v="0"/>
    <s v="97TRBD442N2002316"/>
    <s v="HODOMETRO"/>
    <s v=""/>
  </r>
  <r>
    <x v="5"/>
    <s v="IPE"/>
    <x v="5"/>
    <s v="308028"/>
    <x v="75"/>
    <x v="0"/>
    <s v="97TRBD442N2002317"/>
    <s v="HODOMETRO"/>
    <s v=""/>
  </r>
  <r>
    <x v="5"/>
    <s v="IPE"/>
    <x v="5"/>
    <s v="308034"/>
    <x v="75"/>
    <x v="0"/>
    <s v="97TRBD442N2002319"/>
    <s v="HODOMETRO"/>
    <s v=""/>
  </r>
  <r>
    <x v="5"/>
    <s v="IPE"/>
    <x v="5"/>
    <s v="308050"/>
    <x v="75"/>
    <x v="0"/>
    <s v="97TRBD442N2002451"/>
    <s v="HODOMETRO"/>
    <s v=""/>
  </r>
  <r>
    <x v="5"/>
    <s v="IPE"/>
    <x v="5"/>
    <s v="308053"/>
    <x v="75"/>
    <x v="0"/>
    <s v="97TRBD442N2002452"/>
    <s v="HODOMETRO"/>
    <s v=""/>
  </r>
  <r>
    <x v="5"/>
    <s v="IPE"/>
    <x v="5"/>
    <s v="308056"/>
    <x v="75"/>
    <x v="0"/>
    <s v="97TRBD442N2002453"/>
    <s v="HODOMETRO"/>
    <s v=""/>
  </r>
  <r>
    <x v="5"/>
    <s v="IPE"/>
    <x v="5"/>
    <s v="308059"/>
    <x v="75"/>
    <x v="0"/>
    <s v="97TRBD442N2002454"/>
    <s v="HODOMETRO"/>
    <s v=""/>
  </r>
  <r>
    <x v="5"/>
    <s v="IPE"/>
    <x v="5"/>
    <s v="308062"/>
    <x v="75"/>
    <x v="0"/>
    <s v="97TRBD442N2002455"/>
    <s v="HODOMETRO"/>
    <s v=""/>
  </r>
  <r>
    <x v="5"/>
    <s v="IPE"/>
    <x v="5"/>
    <s v="308087"/>
    <x v="75"/>
    <x v="0"/>
    <s v="97TRBD442N2002456"/>
    <s v="HODOMETRO"/>
    <s v=""/>
  </r>
  <r>
    <x v="5"/>
    <s v="IPE"/>
    <x v="5"/>
    <s v="308090"/>
    <x v="75"/>
    <x v="0"/>
    <s v="97TRBD442N2002457"/>
    <s v="HODOMETRO"/>
    <s v=""/>
  </r>
  <r>
    <x v="5"/>
    <s v="IPE"/>
    <x v="5"/>
    <s v="308093"/>
    <x v="75"/>
    <x v="0"/>
    <s v="97TRBD442N2002458"/>
    <s v="HODOMETRO"/>
    <s v=""/>
  </r>
  <r>
    <x v="5"/>
    <s v="IPE"/>
    <x v="5"/>
    <s v="308096"/>
    <x v="75"/>
    <x v="0"/>
    <s v="97TRBD442N2002459"/>
    <s v="HODOMETRO"/>
    <s v=""/>
  </r>
  <r>
    <x v="5"/>
    <s v="IPE"/>
    <x v="5"/>
    <s v="308099"/>
    <x v="75"/>
    <x v="0"/>
    <s v="97TRBD442N2002460"/>
    <s v="HODOMETRO"/>
    <s v=""/>
  </r>
  <r>
    <x v="5"/>
    <s v="IPE"/>
    <x v="5"/>
    <s v="304660"/>
    <x v="76"/>
    <x v="0"/>
    <s v="97T0BN422N2009061"/>
    <s v="HODOMETRO"/>
    <s v=""/>
  </r>
  <r>
    <x v="5"/>
    <s v="IPE"/>
    <x v="5"/>
    <s v="304661"/>
    <x v="76"/>
    <x v="0"/>
    <s v="97T0BN422N2009062"/>
    <s v="HODOMETRO"/>
    <s v=""/>
  </r>
  <r>
    <x v="5"/>
    <s v="IPE"/>
    <x v="5"/>
    <s v="304662"/>
    <x v="76"/>
    <x v="0"/>
    <s v="97T0BN422N2009063"/>
    <s v="HODOMETRO"/>
    <s v=""/>
  </r>
  <r>
    <x v="5"/>
    <s v="IPE"/>
    <x v="5"/>
    <s v="304663"/>
    <x v="76"/>
    <x v="0"/>
    <s v="97T0BN422N2009210"/>
    <s v="HODOMETRO"/>
    <s v=""/>
  </r>
  <r>
    <x v="5"/>
    <s v="IPE"/>
    <x v="5"/>
    <s v="304664"/>
    <x v="76"/>
    <x v="0"/>
    <s v="97TOBN422N2009211"/>
    <s v="HODOMETRO"/>
    <s v=""/>
  </r>
  <r>
    <x v="5"/>
    <s v="IPE"/>
    <x v="5"/>
    <s v="304665"/>
    <x v="76"/>
    <x v="0"/>
    <s v="97T0BN422N2009212"/>
    <s v="HODOMETRO"/>
    <s v=""/>
  </r>
  <r>
    <x v="5"/>
    <s v="IPE"/>
    <x v="5"/>
    <s v="304666"/>
    <x v="76"/>
    <x v="0"/>
    <s v="97T0BN422N2009213"/>
    <s v="HODOMETRO"/>
    <s v=""/>
  </r>
  <r>
    <x v="5"/>
    <s v="IPE"/>
    <x v="5"/>
    <s v="304667"/>
    <x v="76"/>
    <x v="0"/>
    <s v="97T0BN422N2009214"/>
    <s v="HODOMETRO"/>
    <s v=""/>
  </r>
  <r>
    <x v="5"/>
    <s v="IPE"/>
    <x v="5"/>
    <s v="304668"/>
    <x v="76"/>
    <x v="0"/>
    <s v="97T0BN422N2009215"/>
    <s v="HODOMETRO"/>
    <s v=""/>
  </r>
  <r>
    <x v="5"/>
    <s v="IPE"/>
    <x v="5"/>
    <s v="304669"/>
    <x v="76"/>
    <x v="0"/>
    <s v="97T0BN422N2009216"/>
    <s v="HODOMETRO"/>
    <s v=""/>
  </r>
  <r>
    <x v="5"/>
    <s v="IPE"/>
    <x v="5"/>
    <s v="304670"/>
    <x v="76"/>
    <x v="0"/>
    <s v="97T0BN422N2009217"/>
    <s v="HODOMETRO"/>
    <s v=""/>
  </r>
  <r>
    <x v="5"/>
    <s v="IPE"/>
    <x v="5"/>
    <s v="304671"/>
    <x v="76"/>
    <x v="0"/>
    <s v="97T0BN422N2009218"/>
    <s v="HODOMETRO"/>
    <s v=""/>
  </r>
  <r>
    <x v="5"/>
    <s v="IPE"/>
    <x v="5"/>
    <s v="304672"/>
    <x v="76"/>
    <x v="0"/>
    <s v="97T0BN422N2009219"/>
    <s v="HODOMETRO"/>
    <s v=""/>
  </r>
  <r>
    <x v="5"/>
    <s v="IPE"/>
    <x v="5"/>
    <s v="304673"/>
    <x v="76"/>
    <x v="0"/>
    <s v="97T0BN422N2009220"/>
    <s v="HODOMETRO"/>
    <s v=""/>
  </r>
  <r>
    <x v="5"/>
    <s v="IPE"/>
    <x v="5"/>
    <s v="304674"/>
    <x v="76"/>
    <x v="0"/>
    <s v="97T0BN422N2009221"/>
    <s v="HODOMETRO"/>
    <s v=""/>
  </r>
  <r>
    <x v="5"/>
    <s v="IPE"/>
    <x v="5"/>
    <s v="304675"/>
    <x v="76"/>
    <x v="0"/>
    <s v="97T0BN422N2009222"/>
    <s v="HODOMETRO"/>
    <s v=""/>
  </r>
  <r>
    <x v="5"/>
    <s v="IPE"/>
    <x v="5"/>
    <s v="304676"/>
    <x v="76"/>
    <x v="0"/>
    <s v="97T0BN422N2009223"/>
    <s v="HODOMETRO"/>
    <s v=""/>
  </r>
  <r>
    <x v="5"/>
    <s v="IPE"/>
    <x v="5"/>
    <s v="304677"/>
    <x v="76"/>
    <x v="0"/>
    <s v="97T0BN422N2009224"/>
    <s v="HODOMETRO"/>
    <s v=""/>
  </r>
  <r>
    <x v="5"/>
    <s v="IPE"/>
    <x v="5"/>
    <s v="304678"/>
    <x v="76"/>
    <x v="0"/>
    <s v="97T0BN422N2009225"/>
    <s v="HODOMETRO"/>
    <s v=""/>
  </r>
  <r>
    <x v="5"/>
    <s v="IPE"/>
    <x v="5"/>
    <s v="304679"/>
    <x v="76"/>
    <x v="0"/>
    <s v="97T0BN422N2009226"/>
    <s v="HODOMETRO"/>
    <s v=""/>
  </r>
  <r>
    <x v="5"/>
    <s v="IPE"/>
    <x v="5"/>
    <s v="308009"/>
    <x v="76"/>
    <x v="0"/>
    <s v="97T0BN422N2009449"/>
    <s v="HODOMETRO"/>
    <s v=""/>
  </r>
  <r>
    <x v="5"/>
    <s v="IPE"/>
    <x v="5"/>
    <s v="308012"/>
    <x v="76"/>
    <x v="0"/>
    <s v="97T0BN422N2009450"/>
    <s v="HODOMETRO"/>
    <s v=""/>
  </r>
  <r>
    <x v="5"/>
    <s v="IPE"/>
    <x v="5"/>
    <s v="308015"/>
    <x v="76"/>
    <x v="0"/>
    <s v="97T0BN422N2009451"/>
    <s v="HODOMETRO"/>
    <s v=""/>
  </r>
  <r>
    <x v="5"/>
    <s v="IPE"/>
    <x v="5"/>
    <s v="308021"/>
    <x v="76"/>
    <x v="0"/>
    <s v="97T0BN422N2009453"/>
    <s v="HODOMETRO"/>
    <s v=""/>
  </r>
  <r>
    <x v="5"/>
    <s v="IPE"/>
    <x v="5"/>
    <s v="308024"/>
    <x v="76"/>
    <x v="0"/>
    <s v="97T0BN422N2009454"/>
    <s v="HODOMETRO"/>
    <s v=""/>
  </r>
  <r>
    <x v="5"/>
    <s v="IPE"/>
    <x v="5"/>
    <s v="308027"/>
    <x v="76"/>
    <x v="0"/>
    <s v="97T0BN422N2009455"/>
    <s v="HODOMETRO"/>
    <s v=""/>
  </r>
  <r>
    <x v="5"/>
    <s v="IPE"/>
    <x v="5"/>
    <s v="308030"/>
    <x v="76"/>
    <x v="0"/>
    <s v="97T0BN422N2009456"/>
    <s v="HODOMETRO"/>
    <s v=""/>
  </r>
  <r>
    <x v="5"/>
    <s v="IPE"/>
    <x v="5"/>
    <s v="308036"/>
    <x v="76"/>
    <x v="0"/>
    <s v="97T0BN422N2009458"/>
    <s v="HODOMETRO"/>
    <s v=""/>
  </r>
  <r>
    <x v="5"/>
    <s v="IPE"/>
    <x v="5"/>
    <s v="308052"/>
    <x v="76"/>
    <x v="0"/>
    <s v="97T0BN422N2009611"/>
    <s v="HODOMETRO"/>
    <s v=""/>
  </r>
  <r>
    <x v="5"/>
    <s v="IPE"/>
    <x v="5"/>
    <s v="308055"/>
    <x v="76"/>
    <x v="0"/>
    <s v="97T0BN422N2009612"/>
    <s v="HODOMETRO"/>
    <s v=""/>
  </r>
  <r>
    <x v="5"/>
    <s v="IPE"/>
    <x v="5"/>
    <s v="308058"/>
    <x v="76"/>
    <x v="0"/>
    <s v="97T0BN422N2009613"/>
    <s v="HODOMETRO"/>
    <s v=""/>
  </r>
  <r>
    <x v="5"/>
    <s v="IPE"/>
    <x v="5"/>
    <s v="308061"/>
    <x v="76"/>
    <x v="0"/>
    <s v="97T0BN422N2009614"/>
    <s v="HODOMETRO"/>
    <s v=""/>
  </r>
  <r>
    <x v="5"/>
    <s v="IPE"/>
    <x v="5"/>
    <s v="308086"/>
    <x v="76"/>
    <x v="0"/>
    <s v="97T0BN422N2009615"/>
    <s v="HODOMETRO"/>
    <s v=""/>
  </r>
  <r>
    <x v="5"/>
    <s v="IPE"/>
    <x v="5"/>
    <s v="308089"/>
    <x v="76"/>
    <x v="0"/>
    <s v="97T0BN422N2009616"/>
    <s v="HODOMETRO"/>
    <s v=""/>
  </r>
  <r>
    <x v="5"/>
    <s v="IPE"/>
    <x v="5"/>
    <s v="308092"/>
    <x v="76"/>
    <x v="0"/>
    <s v="97T0BN422N2009617"/>
    <s v="HODOMETRO"/>
    <s v=""/>
  </r>
  <r>
    <x v="5"/>
    <s v="IPE"/>
    <x v="5"/>
    <s v="308095"/>
    <x v="76"/>
    <x v="0"/>
    <s v="97T0BN422N2009618"/>
    <s v="HODOMETRO"/>
    <s v=""/>
  </r>
  <r>
    <x v="5"/>
    <s v="IPE"/>
    <x v="5"/>
    <s v="308098"/>
    <x v="76"/>
    <x v="0"/>
    <s v="97T0BN422N2009619"/>
    <s v="HODOMETRO"/>
    <s v=""/>
  </r>
  <r>
    <x v="5"/>
    <s v="IPE"/>
    <x v="5"/>
    <s v="308101"/>
    <x v="76"/>
    <x v="0"/>
    <s v="97T0BN422N2009620"/>
    <s v="HODOMETRO"/>
    <s v=""/>
  </r>
  <r>
    <x v="5"/>
    <s v="IPE"/>
    <x v="5"/>
    <s v="302001"/>
    <x v="52"/>
    <x v="2"/>
    <s v="HCCZFA80CKCJ90670"/>
    <s v="HORIMETRO"/>
    <n v="2392.8000000000002"/>
  </r>
  <r>
    <x v="5"/>
    <s v="IPE"/>
    <x v="5"/>
    <s v="302002"/>
    <x v="52"/>
    <x v="2"/>
    <s v="HCCZFA80PKCJ89940"/>
    <s v="HORIMETRO"/>
    <n v="1917.2"/>
  </r>
  <r>
    <x v="5"/>
    <s v="IPE"/>
    <x v="5"/>
    <s v="302003"/>
    <x v="52"/>
    <x v="2"/>
    <s v="HCCZFA80KKCJ89939"/>
    <s v="HORIMETRO"/>
    <n v="3145.1"/>
  </r>
  <r>
    <x v="5"/>
    <s v="IPE"/>
    <x v="5"/>
    <s v="30194"/>
    <x v="7"/>
    <x v="2"/>
    <s v="HCCZ3C85HKF91364"/>
    <s v="HORIMETRO"/>
    <n v="5177.5"/>
  </r>
  <r>
    <x v="5"/>
    <s v="IPE"/>
    <x v="5"/>
    <s v="304001"/>
    <x v="63"/>
    <x v="2"/>
    <s v="HCCZ3C00TNCF41208"/>
    <s v="HORIMETRO"/>
    <n v="0"/>
  </r>
  <r>
    <x v="5"/>
    <s v="IPE"/>
    <x v="5"/>
    <s v="30192"/>
    <x v="77"/>
    <x v="2"/>
    <s v="JEEZ0420LJF315638"/>
    <s v="HORIMETRO"/>
    <n v="5725.8"/>
  </r>
  <r>
    <x v="5"/>
    <s v="IPE"/>
    <x v="5"/>
    <s v="30193"/>
    <x v="77"/>
    <x v="2"/>
    <s v="JEE20420CJF315725"/>
    <s v="HORIMETRO"/>
    <n v="6730"/>
  </r>
  <r>
    <x v="5"/>
    <s v="IPE"/>
    <x v="5"/>
    <s v="302004"/>
    <x v="77"/>
    <x v="2"/>
    <s v="JEEZC420CKF319105"/>
    <s v="HORIMETRO"/>
    <n v="5295.8"/>
  </r>
  <r>
    <x v="5"/>
    <s v="IPE"/>
    <x v="5"/>
    <s v="302005"/>
    <x v="77"/>
    <x v="2"/>
    <s v="JEEZC420KKF319108"/>
    <s v="HORIMETRO"/>
    <n v="6226.9"/>
  </r>
  <r>
    <x v="5"/>
    <s v="IPE"/>
    <x v="5"/>
    <s v="60131"/>
    <x v="77"/>
    <x v="2"/>
    <s v="JEEZC420VKF319100"/>
    <s v="HORIMETRO"/>
    <n v="5205.1000000000004"/>
  </r>
  <r>
    <x v="5"/>
    <s v="IPE"/>
    <x v="5"/>
    <s v="30200"/>
    <x v="78"/>
    <x v="2"/>
    <s v="JEEZC540AKF318792"/>
    <s v="HORIMETRO"/>
    <n v="4541.3999999999996"/>
  </r>
  <r>
    <x v="5"/>
    <s v="IPE"/>
    <x v="5"/>
    <s v="302013"/>
    <x v="79"/>
    <x v="2"/>
    <s v="JEEZC580HKF318739"/>
    <s v="HORIMETRO"/>
    <n v="4321.3999999999996"/>
  </r>
  <r>
    <x v="5"/>
    <s v="IPE"/>
    <x v="5"/>
    <s v="302014"/>
    <x v="79"/>
    <x v="2"/>
    <s v="JEEZC580LKF318738"/>
    <s v="HORIMETRO"/>
    <n v="4558.3999999999996"/>
  </r>
  <r>
    <x v="5"/>
    <s v="IPE"/>
    <x v="5"/>
    <s v="304680"/>
    <x v="79"/>
    <x v="2"/>
    <s v="JEEZC580PMF502071"/>
    <s v="HORIMETRO"/>
    <n v="606.4"/>
  </r>
  <r>
    <x v="5"/>
    <s v="IPE"/>
    <x v="5"/>
    <s v="30174"/>
    <x v="66"/>
    <x v="2"/>
    <s v="1BM6165JECD001193"/>
    <s v="HORIMETRO"/>
    <n v="8751.7000000000007"/>
  </r>
  <r>
    <x v="5"/>
    <s v="IPE"/>
    <x v="5"/>
    <s v="30179"/>
    <x v="66"/>
    <x v="2"/>
    <s v="1BM6165JTCD001391"/>
    <s v="HORIMETRO"/>
    <n v="9223.9"/>
  </r>
  <r>
    <x v="5"/>
    <s v="IPE"/>
    <x v="5"/>
    <s v="30180"/>
    <x v="66"/>
    <x v="2"/>
    <s v="1BM6165KVVD001342"/>
    <s v="HORIMETRO"/>
    <n v="8442.2000000000007"/>
  </r>
  <r>
    <x v="5"/>
    <s v="IPE"/>
    <x v="5"/>
    <s v="30181"/>
    <x v="66"/>
    <x v="2"/>
    <s v="1BM6165JCCD001342"/>
    <s v="HORIMETRO"/>
    <n v="10623"/>
  </r>
  <r>
    <x v="5"/>
    <s v="IPE"/>
    <x v="5"/>
    <s v="30115"/>
    <x v="54"/>
    <x v="2"/>
    <s v="CQ7505A028248"/>
    <s v="HORIMETRO"/>
    <n v="0"/>
  </r>
  <r>
    <x v="5"/>
    <s v="IPE"/>
    <x v="5"/>
    <s v="30153"/>
    <x v="11"/>
    <x v="2"/>
    <s v="1RW8320RKAP005766"/>
    <s v="HORIMETRO"/>
    <n v="13088.4"/>
  </r>
  <r>
    <x v="5"/>
    <s v="IPE"/>
    <x v="5"/>
    <s v="30158"/>
    <x v="11"/>
    <x v="2"/>
    <s v="1RW8320RLAP006858"/>
    <s v="HORIMETRO"/>
    <n v="12889.2"/>
  </r>
  <r>
    <x v="5"/>
    <s v="IPE"/>
    <x v="5"/>
    <s v="30162"/>
    <x v="11"/>
    <x v="2"/>
    <s v="1RW8320RAAP006664"/>
    <s v="HORIMETRO"/>
    <n v="10961.4"/>
  </r>
  <r>
    <x v="5"/>
    <s v="IPE"/>
    <x v="5"/>
    <s v="30163"/>
    <x v="11"/>
    <x v="2"/>
    <s v="1RW8320RTAP006686"/>
    <s v="HORIMETRO"/>
    <n v="12457.2"/>
  </r>
  <r>
    <x v="5"/>
    <s v="IPE"/>
    <x v="5"/>
    <s v="30164"/>
    <x v="11"/>
    <x v="2"/>
    <s v="1RW8320RKAP006691"/>
    <s v="HORIMETRO"/>
    <n v="12785.9"/>
  </r>
  <r>
    <x v="5"/>
    <s v="IPE"/>
    <x v="5"/>
    <s v="30165"/>
    <x v="11"/>
    <x v="2"/>
    <s v="1RW8320RPAP006771"/>
    <s v="HORIMETRO"/>
    <n v="12671.5"/>
  </r>
  <r>
    <x v="5"/>
    <s v="IPE"/>
    <x v="5"/>
    <s v="30183"/>
    <x v="55"/>
    <x v="2"/>
    <s v="1RW8335RECP057054"/>
    <s v="HORIMETRO"/>
    <n v="1200"/>
  </r>
  <r>
    <x v="5"/>
    <s v="IPE"/>
    <x v="5"/>
    <s v="70108"/>
    <x v="55"/>
    <x v="2"/>
    <s v="1RW8335RKCP057156"/>
    <s v="HORIMETRO"/>
    <n v="10373.799999999999"/>
  </r>
  <r>
    <x v="5"/>
    <s v="IPE"/>
    <x v="5"/>
    <s v="60123"/>
    <x v="12"/>
    <x v="2"/>
    <s v="1BM8370RJHS100144"/>
    <s v="HORIMETRO"/>
    <n v="7229.2"/>
  </r>
  <r>
    <x v="5"/>
    <s v="IPE"/>
    <x v="5"/>
    <s v="304105"/>
    <x v="80"/>
    <x v="2"/>
    <s v="1BM8400RTMS100655"/>
    <s v="HORIMETRO"/>
    <n v="2325.1"/>
  </r>
  <r>
    <x v="5"/>
    <s v="IPE"/>
    <x v="5"/>
    <s v="705016"/>
    <x v="80"/>
    <x v="2"/>
    <s v="1BM8400RCMS100640"/>
    <s v="HORIMETRO"/>
    <n v="1659.7"/>
  </r>
  <r>
    <x v="5"/>
    <s v="IPE"/>
    <x v="5"/>
    <s v="30177"/>
    <x v="56"/>
    <x v="2"/>
    <s v="2160027068"/>
    <s v="HORIMETRO"/>
    <n v="542.1"/>
  </r>
  <r>
    <x v="5"/>
    <s v="IPE"/>
    <x v="5"/>
    <s v="30167"/>
    <x v="81"/>
    <x v="2"/>
    <s v="2287204900"/>
    <s v="HORIMETRO"/>
    <n v="0"/>
  </r>
  <r>
    <x v="5"/>
    <s v="IPE"/>
    <x v="5"/>
    <s v="30178"/>
    <x v="81"/>
    <x v="2"/>
    <s v="2152004384"/>
    <s v="HORIMETRO"/>
    <n v="797.7"/>
  </r>
  <r>
    <x v="5"/>
    <s v="IPE"/>
    <x v="5"/>
    <s v="302007"/>
    <x v="58"/>
    <x v="2"/>
    <s v="H185227872"/>
    <s v="HORIMETRO"/>
    <n v="7487.9"/>
  </r>
  <r>
    <x v="5"/>
    <s v="IPE"/>
    <x v="5"/>
    <s v="302009"/>
    <x v="58"/>
    <x v="2"/>
    <s v="H185254565"/>
    <s v="HORIMETRO"/>
    <n v="0"/>
  </r>
  <r>
    <x v="5"/>
    <s v="IPE"/>
    <x v="5"/>
    <s v="70104"/>
    <x v="58"/>
    <x v="2"/>
    <s v="H185252239"/>
    <s v="HORIMETRO"/>
    <n v="10456.9"/>
  </r>
  <r>
    <x v="5"/>
    <s v="IPE"/>
    <x v="5"/>
    <s v="302006"/>
    <x v="59"/>
    <x v="2"/>
    <s v="M125232509"/>
    <s v="HORIMETR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>
  <location ref="A4:B17" firstHeaderRow="1" firstDataRow="1" firstDataCol="1"/>
  <pivotFields count="9">
    <pivotField axis="axisRow" showAll="0">
      <items count="7">
        <item sd="0" x="2"/>
        <item sd="0" x="1"/>
        <item sd="0" x="0"/>
        <item sd="0" x="4"/>
        <item sd="0" x="3"/>
        <item sd="0" x="5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83">
        <item h="1" x="37"/>
        <item h="1" x="30"/>
        <item h="1" x="16"/>
        <item h="1" x="38"/>
        <item h="1" x="0"/>
        <item h="1" x="68"/>
        <item h="1" x="39"/>
        <item h="1" x="17"/>
        <item h="1" x="18"/>
        <item h="1" x="1"/>
        <item x="40"/>
        <item h="1" x="69"/>
        <item h="1" x="41"/>
        <item h="1" x="42"/>
        <item h="1" x="70"/>
        <item h="1" x="43"/>
        <item h="1" x="31"/>
        <item h="1" x="60"/>
        <item h="1" x="44"/>
        <item h="1" x="71"/>
        <item h="1" x="2"/>
        <item h="1" x="19"/>
        <item h="1" x="72"/>
        <item h="1" x="3"/>
        <item h="1" x="61"/>
        <item x="20"/>
        <item x="73"/>
        <item x="45"/>
        <item x="46"/>
        <item x="47"/>
        <item x="32"/>
        <item x="62"/>
        <item x="21"/>
        <item x="48"/>
        <item x="22"/>
        <item h="1" x="49"/>
        <item x="74"/>
        <item x="4"/>
        <item x="50"/>
        <item x="33"/>
        <item x="23"/>
        <item h="1" x="51"/>
        <item x="5"/>
        <item x="6"/>
        <item h="1" x="75"/>
        <item h="1" x="76"/>
        <item h="1" x="52"/>
        <item x="7"/>
        <item x="63"/>
        <item x="8"/>
        <item x="77"/>
        <item x="78"/>
        <item x="79"/>
        <item x="9"/>
        <item x="24"/>
        <item x="64"/>
        <item x="25"/>
        <item h="1" x="53"/>
        <item h="1" x="10"/>
        <item h="1" x="34"/>
        <item h="1" x="65"/>
        <item x="66"/>
        <item x="35"/>
        <item x="67"/>
        <item x="54"/>
        <item x="11"/>
        <item x="55"/>
        <item x="12"/>
        <item x="80"/>
        <item x="13"/>
        <item h="1" x="56"/>
        <item h="1" x="57"/>
        <item h="1" x="81"/>
        <item x="36"/>
        <item x="26"/>
        <item x="27"/>
        <item x="28"/>
        <item x="14"/>
        <item x="29"/>
        <item x="15"/>
        <item x="58"/>
        <item h="1" x="59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</pivotFields>
  <rowFields count="4">
    <field x="2"/>
    <field x="0"/>
    <field x="5"/>
    <field x="4"/>
  </rowFields>
  <rowItems count="13">
    <i>
      <x/>
    </i>
    <i r="1">
      <x v="2"/>
    </i>
    <i>
      <x v="1"/>
    </i>
    <i r="1">
      <x v="1"/>
    </i>
    <i>
      <x v="2"/>
    </i>
    <i r="1">
      <x/>
    </i>
    <i>
      <x v="3"/>
    </i>
    <i r="1">
      <x v="4"/>
    </i>
    <i>
      <x v="4"/>
    </i>
    <i r="1">
      <x v="3"/>
    </i>
    <i>
      <x v="5"/>
    </i>
    <i r="1">
      <x v="5"/>
    </i>
    <i t="grand">
      <x/>
    </i>
  </rowItems>
  <colItems count="1">
    <i/>
  </colItems>
  <dataFields count="1">
    <dataField name="Contagem de Equipamentos" fld="3" subtotal="count" baseField="0" baseItem="0"/>
  </dataFields>
  <formats count="4">
    <format dxfId="5">
      <pivotArea field="0" type="button" dataOnly="0" labelOnly="1" outline="0" axis="axisRow" fieldPosition="1"/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1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Veiculos" displayName="ListaVeiculos" ref="A4:X183" headerRowDxfId="55" dataDxfId="53" headerRowBorderDxfId="54" tableBorderDxfId="52">
  <autoFilter ref="A4:X183" xr:uid="{00000000-0009-0000-0100-000001000000}"/>
  <tableColumns count="24">
    <tableColumn id="2" xr3:uid="{00000000-0010-0000-0000-000002000000}" name="UP Atual" dataDxfId="51" totalsRowDxfId="50"/>
    <tableColumn id="4" xr3:uid="{00000000-0010-0000-0000-000004000000}" name="EQUIPAMENTO" dataDxfId="49" totalsRowDxfId="48"/>
    <tableColumn id="5" xr3:uid="{00000000-0010-0000-0000-000005000000}" name="DSC.MODELO/VERSÃO" dataDxfId="47" totalsRowDxfId="46"/>
    <tableColumn id="6" xr3:uid="{00000000-0010-0000-0000-000006000000}" name="DSC CLASSE" dataDxfId="45" totalsRowDxfId="44"/>
    <tableColumn id="7" xr3:uid="{00000000-0010-0000-0000-000007000000}" name="CHASSI" dataDxfId="43" totalsRowDxfId="42"/>
    <tableColumn id="1" xr3:uid="{2C2BBF84-85AE-4C6A-845A-1684C727EA9E}" name="Tem monitor?" dataDxfId="41" totalsRowDxfId="40"/>
    <tableColumn id="3" xr3:uid="{FAF4E1EA-1FE6-4C1E-877D-D06A5BC5D208}" name="Deveria ter monitor?" dataDxfId="39" totalsRowDxfId="38"/>
    <tableColumn id="16" xr3:uid="{578A291C-1247-46BC-9336-71B426573838}" name="Tem antena?" dataDxfId="37" totalsRowDxfId="36"/>
    <tableColumn id="17" xr3:uid="{EA10D3DA-2B41-4D61-A700-7A8003EFDB7D}" name="Deveria ter antena?" dataDxfId="35" totalsRowDxfId="34"/>
    <tableColumn id="8" xr3:uid="{92274F32-77B1-4E04-9FA7-40D9C7AC4799}" name="Modelo monitor" dataDxfId="33" totalsRowDxfId="32"/>
    <tableColumn id="9" xr3:uid="{669EB4CF-643B-4B64-B9BD-4EB266892A54}" name="NS monitor" dataDxfId="31" totalsRowDxfId="30"/>
    <tableColumn id="12" xr3:uid="{08E5C150-2277-4390-A0FC-C7974055287A}" name="Modelo antena" dataDxfId="29" totalsRowDxfId="28"/>
    <tableColumn id="13" xr3:uid="{62F98183-7365-448B-9DEC-B26F17F0ED35}" name="NS antena" dataDxfId="27" totalsRowDxfId="26"/>
    <tableColumn id="25" xr3:uid="{82CEE42E-226B-451B-948E-99D88697777B}" name="Sit. Ant. RTK" dataDxfId="0" totalsRowDxfId="1"/>
    <tableColumn id="14" xr3:uid="{96266E3E-BBC6-4041-8605-77CC75804713}" name="Tem Solinftec?" dataDxfId="25" totalsRowDxfId="24"/>
    <tableColumn id="15" xr3:uid="{98F4BE01-3100-4367-9BAE-15FD368FD2B1}" name="Deveria ter Solinftec?" dataDxfId="23" totalsRowDxfId="22"/>
    <tableColumn id="18" xr3:uid="{03FF167A-33E5-4CFA-8ED0-4D86E3663053}" name="Mod. Bordo Solinf." dataDxfId="21" totalsRowDxfId="20"/>
    <tableColumn id="19" xr3:uid="{F7C6B3D7-71F8-414F-AAE0-6FC3D342C6F1}" name="Mod. Tela Solinf." dataDxfId="19" totalsRowDxfId="18"/>
    <tableColumn id="20" xr3:uid="{79A096B9-3D14-4BE1-8608-A6356D2B0883}" name="Últ. At. Firm. Solinf." dataDxfId="17" totalsRowDxfId="16"/>
    <tableColumn id="21" xr3:uid="{95249735-39E7-4597-86B9-728F93BD7E88}" name="Últ. At. Past. Cad. Solinf." dataDxfId="15" totalsRowDxfId="14"/>
    <tableColumn id="22" xr3:uid="{0FF10BE7-1B42-4984-B38E-B05F6FDEE254}" name="Monitor Plantadeira" dataDxfId="13" totalsRowDxfId="12"/>
    <tableColumn id="23" xr3:uid="{7FA86A85-E3FC-4A3D-8575-C156FB2C2125}" name="Monitor Distribuidor" dataDxfId="11" totalsRowDxfId="10"/>
    <tableColumn id="10" xr3:uid="{00000000-0010-0000-0000-00000A000000}" name="Monitor Semente" dataDxfId="9" totalsRowDxfId="8"/>
    <tableColumn id="11" xr3:uid="{00000000-0010-0000-0000-00000B000000}" name="OBS" dataDxfId="7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3"/>
  <sheetViews>
    <sheetView tabSelected="1" workbookViewId="0">
      <pane xSplit="5" topLeftCell="O1" activePane="topRight" state="frozen"/>
      <selection pane="topRight" activeCell="W1" sqref="W1:W1048576"/>
    </sheetView>
  </sheetViews>
  <sheetFormatPr defaultRowHeight="14.4" x14ac:dyDescent="0.3"/>
  <cols>
    <col min="1" max="1" width="12.77734375" style="3" bestFit="1" customWidth="1"/>
    <col min="2" max="2" width="19.33203125" style="3" bestFit="1" customWidth="1"/>
    <col min="3" max="3" width="42.44140625" style="3" customWidth="1"/>
    <col min="4" max="4" width="17.33203125" style="3" hidden="1" customWidth="1"/>
    <col min="5" max="5" width="21" style="3" hidden="1" customWidth="1"/>
    <col min="6" max="22" width="10.77734375" style="3" customWidth="1"/>
    <col min="23" max="24" width="10.77734375" customWidth="1"/>
  </cols>
  <sheetData>
    <row r="1" spans="1:26" ht="21" x14ac:dyDescent="0.3">
      <c r="C1" s="9">
        <v>44757</v>
      </c>
    </row>
    <row r="2" spans="1:26" s="1" customFormat="1" ht="21" x14ac:dyDescent="0.35">
      <c r="A2" s="4"/>
      <c r="B2" s="8" t="s">
        <v>0</v>
      </c>
      <c r="C2" s="6"/>
      <c r="D2" s="7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Z2" s="2"/>
    </row>
    <row r="4" spans="1:26" s="16" customFormat="1" ht="25.2" customHeight="1" x14ac:dyDescent="0.3">
      <c r="A4" s="14" t="s">
        <v>473</v>
      </c>
      <c r="B4" s="14" t="s">
        <v>4</v>
      </c>
      <c r="C4" s="14" t="s">
        <v>5</v>
      </c>
      <c r="D4" s="14" t="s">
        <v>6</v>
      </c>
      <c r="E4" s="14" t="s">
        <v>7</v>
      </c>
      <c r="F4" s="14" t="s">
        <v>474</v>
      </c>
      <c r="G4" s="14" t="s">
        <v>475</v>
      </c>
      <c r="H4" s="14" t="s">
        <v>478</v>
      </c>
      <c r="I4" s="14" t="s">
        <v>479</v>
      </c>
      <c r="J4" s="14" t="s">
        <v>476</v>
      </c>
      <c r="K4" s="14" t="s">
        <v>477</v>
      </c>
      <c r="L4" s="14" t="s">
        <v>480</v>
      </c>
      <c r="M4" s="14" t="s">
        <v>481</v>
      </c>
      <c r="N4" s="14" t="s">
        <v>488</v>
      </c>
      <c r="O4" s="14" t="s">
        <v>482</v>
      </c>
      <c r="P4" s="14" t="s">
        <v>483</v>
      </c>
      <c r="Q4" s="14" t="s">
        <v>484</v>
      </c>
      <c r="R4" s="14" t="s">
        <v>485</v>
      </c>
      <c r="S4" s="14" t="s">
        <v>486</v>
      </c>
      <c r="T4" s="14" t="s">
        <v>487</v>
      </c>
      <c r="U4" s="14" t="s">
        <v>489</v>
      </c>
      <c r="V4" s="14" t="s">
        <v>490</v>
      </c>
      <c r="W4" s="14" t="s">
        <v>491</v>
      </c>
      <c r="X4" s="15" t="s">
        <v>456</v>
      </c>
    </row>
    <row r="5" spans="1:26" x14ac:dyDescent="0.3">
      <c r="A5" s="5" t="s">
        <v>449</v>
      </c>
      <c r="B5" s="5" t="s">
        <v>237</v>
      </c>
      <c r="C5" s="5" t="s">
        <v>238</v>
      </c>
      <c r="D5" s="5" t="s">
        <v>41</v>
      </c>
      <c r="E5" s="5" t="s">
        <v>239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x14ac:dyDescent="0.3">
      <c r="A6" s="5" t="s">
        <v>449</v>
      </c>
      <c r="B6" s="5" t="s">
        <v>272</v>
      </c>
      <c r="C6" s="5" t="s">
        <v>238</v>
      </c>
      <c r="D6" s="5" t="s">
        <v>41</v>
      </c>
      <c r="E6" s="5" t="s">
        <v>273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x14ac:dyDescent="0.3">
      <c r="A7" s="5" t="s">
        <v>443</v>
      </c>
      <c r="B7" s="5" t="s">
        <v>40</v>
      </c>
      <c r="C7" s="5" t="s">
        <v>1</v>
      </c>
      <c r="D7" s="5" t="s">
        <v>41</v>
      </c>
      <c r="E7" s="5" t="s">
        <v>42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6" x14ac:dyDescent="0.3">
      <c r="A8" s="5" t="s">
        <v>443</v>
      </c>
      <c r="B8" s="5" t="s">
        <v>61</v>
      </c>
      <c r="C8" s="5" t="s">
        <v>1</v>
      </c>
      <c r="D8" s="5" t="s">
        <v>41</v>
      </c>
      <c r="E8" s="5" t="s">
        <v>62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6" x14ac:dyDescent="0.3">
      <c r="A9" s="5" t="s">
        <v>443</v>
      </c>
      <c r="B9" s="5" t="s">
        <v>47</v>
      </c>
      <c r="C9" s="5" t="s">
        <v>2</v>
      </c>
      <c r="D9" s="5" t="s">
        <v>41</v>
      </c>
      <c r="E9" s="5" t="s">
        <v>48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6" x14ac:dyDescent="0.3">
      <c r="A10" s="5" t="s">
        <v>449</v>
      </c>
      <c r="B10" s="5" t="s">
        <v>234</v>
      </c>
      <c r="C10" s="5" t="s">
        <v>235</v>
      </c>
      <c r="D10" s="5" t="s">
        <v>41</v>
      </c>
      <c r="E10" s="5" t="s">
        <v>236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6" x14ac:dyDescent="0.3">
      <c r="A11" s="5" t="s">
        <v>449</v>
      </c>
      <c r="B11" s="5" t="s">
        <v>274</v>
      </c>
      <c r="C11" s="5" t="s">
        <v>235</v>
      </c>
      <c r="D11" s="5" t="s">
        <v>41</v>
      </c>
      <c r="E11" s="5" t="s">
        <v>275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6" x14ac:dyDescent="0.3">
      <c r="A12" s="5" t="s">
        <v>449</v>
      </c>
      <c r="B12" s="5" t="s">
        <v>287</v>
      </c>
      <c r="C12" s="5" t="s">
        <v>235</v>
      </c>
      <c r="D12" s="5" t="s">
        <v>41</v>
      </c>
      <c r="E12" s="5" t="s">
        <v>288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6" x14ac:dyDescent="0.3">
      <c r="A13" s="5" t="s">
        <v>448</v>
      </c>
      <c r="B13" s="5" t="s">
        <v>199</v>
      </c>
      <c r="C13" s="5" t="s">
        <v>200</v>
      </c>
      <c r="D13" s="5" t="s">
        <v>41</v>
      </c>
      <c r="E13" s="5" t="s">
        <v>201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6" x14ac:dyDescent="0.3">
      <c r="A14" s="5" t="s">
        <v>450</v>
      </c>
      <c r="B14" s="5" t="s">
        <v>415</v>
      </c>
      <c r="C14" s="5" t="s">
        <v>416</v>
      </c>
      <c r="D14" s="5" t="s">
        <v>41</v>
      </c>
      <c r="E14" s="5" t="s">
        <v>417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6" x14ac:dyDescent="0.3">
      <c r="A15" s="5" t="s">
        <v>446</v>
      </c>
      <c r="B15" s="5" t="s">
        <v>148</v>
      </c>
      <c r="C15" s="5" t="s">
        <v>149</v>
      </c>
      <c r="D15" s="5" t="s">
        <v>41</v>
      </c>
      <c r="E15" s="5" t="s">
        <v>150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6" x14ac:dyDescent="0.3">
      <c r="A16" s="5" t="s">
        <v>448</v>
      </c>
      <c r="B16" s="5" t="s">
        <v>208</v>
      </c>
      <c r="C16" s="5" t="s">
        <v>209</v>
      </c>
      <c r="D16" s="5" t="s">
        <v>41</v>
      </c>
      <c r="E16" s="5" t="s">
        <v>210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5" t="s">
        <v>450</v>
      </c>
      <c r="B17" s="5" t="s">
        <v>428</v>
      </c>
      <c r="C17" s="5" t="s">
        <v>209</v>
      </c>
      <c r="D17" s="5" t="s">
        <v>41</v>
      </c>
      <c r="E17" s="5" t="s">
        <v>429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5" t="s">
        <v>449</v>
      </c>
      <c r="B18" s="5" t="s">
        <v>240</v>
      </c>
      <c r="C18" s="5" t="s">
        <v>241</v>
      </c>
      <c r="D18" s="5" t="s">
        <v>41</v>
      </c>
      <c r="E18" s="5" t="s">
        <v>242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5" t="s">
        <v>449</v>
      </c>
      <c r="B19" s="5" t="s">
        <v>283</v>
      </c>
      <c r="C19" s="5" t="s">
        <v>241</v>
      </c>
      <c r="D19" s="5" t="s">
        <v>41</v>
      </c>
      <c r="E19" s="5" t="s">
        <v>284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5" t="s">
        <v>450</v>
      </c>
      <c r="B20" s="5" t="s">
        <v>407</v>
      </c>
      <c r="C20" s="5" t="s">
        <v>408</v>
      </c>
      <c r="D20" s="5" t="s">
        <v>41</v>
      </c>
      <c r="E20" s="5" t="s">
        <v>409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3">
      <c r="A21" s="5" t="s">
        <v>450</v>
      </c>
      <c r="B21" s="5" t="s">
        <v>410</v>
      </c>
      <c r="C21" s="5" t="s">
        <v>408</v>
      </c>
      <c r="D21" s="5" t="s">
        <v>41</v>
      </c>
      <c r="E21" s="5" t="s">
        <v>411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5" t="s">
        <v>450</v>
      </c>
      <c r="B22" s="5" t="s">
        <v>418</v>
      </c>
      <c r="C22" s="5" t="s">
        <v>3</v>
      </c>
      <c r="D22" s="5" t="s">
        <v>41</v>
      </c>
      <c r="E22" s="5" t="s">
        <v>419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5" t="s">
        <v>450</v>
      </c>
      <c r="B23" s="5" t="s">
        <v>412</v>
      </c>
      <c r="C23" s="5" t="s">
        <v>413</v>
      </c>
      <c r="D23" s="5" t="s">
        <v>41</v>
      </c>
      <c r="E23" s="5" t="s">
        <v>414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5" t="s">
        <v>450</v>
      </c>
      <c r="B24" s="5" t="s">
        <v>430</v>
      </c>
      <c r="C24" s="5" t="s">
        <v>207</v>
      </c>
      <c r="D24" s="5" t="s">
        <v>41</v>
      </c>
      <c r="E24" s="5" t="s">
        <v>431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5" t="s">
        <v>450</v>
      </c>
      <c r="B25" s="5" t="s">
        <v>432</v>
      </c>
      <c r="C25" s="5" t="s">
        <v>207</v>
      </c>
      <c r="D25" s="5" t="s">
        <v>41</v>
      </c>
      <c r="E25" s="5" t="s">
        <v>433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3">
      <c r="A26" s="5" t="s">
        <v>447</v>
      </c>
      <c r="B26" s="5" t="s">
        <v>105</v>
      </c>
      <c r="C26" s="5" t="s">
        <v>106</v>
      </c>
      <c r="D26" s="5" t="s">
        <v>41</v>
      </c>
      <c r="E26" s="5" t="s">
        <v>107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5" t="s">
        <v>450</v>
      </c>
      <c r="B27" s="5" t="s">
        <v>305</v>
      </c>
      <c r="C27" s="5" t="s">
        <v>306</v>
      </c>
      <c r="D27" s="5" t="s">
        <v>125</v>
      </c>
      <c r="E27" s="5" t="s">
        <v>307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5" t="s">
        <v>450</v>
      </c>
      <c r="B28" s="5" t="s">
        <v>308</v>
      </c>
      <c r="C28" s="5" t="s">
        <v>306</v>
      </c>
      <c r="D28" s="5" t="s">
        <v>125</v>
      </c>
      <c r="E28" s="5" t="s">
        <v>309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5" t="s">
        <v>450</v>
      </c>
      <c r="B29" s="5" t="s">
        <v>310</v>
      </c>
      <c r="C29" s="5" t="s">
        <v>306</v>
      </c>
      <c r="D29" s="5" t="s">
        <v>125</v>
      </c>
      <c r="E29" s="5" t="s">
        <v>311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5" t="s">
        <v>450</v>
      </c>
      <c r="B30" s="5" t="s">
        <v>312</v>
      </c>
      <c r="C30" s="5" t="s">
        <v>306</v>
      </c>
      <c r="D30" s="5" t="s">
        <v>125</v>
      </c>
      <c r="E30" s="5" t="s">
        <v>313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3">
      <c r="A31" s="5" t="s">
        <v>450</v>
      </c>
      <c r="B31" s="5" t="s">
        <v>314</v>
      </c>
      <c r="C31" s="5" t="s">
        <v>306</v>
      </c>
      <c r="D31" s="5" t="s">
        <v>125</v>
      </c>
      <c r="E31" s="5" t="s">
        <v>315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3">
      <c r="A32" s="5" t="s">
        <v>450</v>
      </c>
      <c r="B32" s="5" t="s">
        <v>316</v>
      </c>
      <c r="C32" s="5" t="s">
        <v>306</v>
      </c>
      <c r="D32" s="5" t="s">
        <v>125</v>
      </c>
      <c r="E32" s="5" t="s">
        <v>317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5" t="s">
        <v>450</v>
      </c>
      <c r="B33" s="5" t="s">
        <v>422</v>
      </c>
      <c r="C33" s="5" t="s">
        <v>247</v>
      </c>
      <c r="D33" s="5" t="s">
        <v>125</v>
      </c>
      <c r="E33" s="5" t="s">
        <v>423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5" t="s">
        <v>449</v>
      </c>
      <c r="B34" s="5" t="s">
        <v>246</v>
      </c>
      <c r="C34" s="5" t="s">
        <v>247</v>
      </c>
      <c r="D34" s="5" t="s">
        <v>125</v>
      </c>
      <c r="E34" s="5" t="s">
        <v>248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5" t="s">
        <v>450</v>
      </c>
      <c r="B35" s="5" t="s">
        <v>318</v>
      </c>
      <c r="C35" s="5" t="s">
        <v>163</v>
      </c>
      <c r="D35" s="5" t="s">
        <v>125</v>
      </c>
      <c r="E35" s="5" t="s">
        <v>319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5" t="s">
        <v>449</v>
      </c>
      <c r="B36" s="5" t="s">
        <v>213</v>
      </c>
      <c r="C36" s="5" t="s">
        <v>163</v>
      </c>
      <c r="D36" s="5" t="s">
        <v>125</v>
      </c>
      <c r="E36" s="5" t="s">
        <v>214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5" t="s">
        <v>448</v>
      </c>
      <c r="B37" s="5" t="s">
        <v>162</v>
      </c>
      <c r="C37" s="5" t="s">
        <v>163</v>
      </c>
      <c r="D37" s="5" t="s">
        <v>125</v>
      </c>
      <c r="E37" s="5" t="s">
        <v>164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5" t="s">
        <v>450</v>
      </c>
      <c r="B38" s="5" t="s">
        <v>420</v>
      </c>
      <c r="C38" s="5" t="s">
        <v>244</v>
      </c>
      <c r="D38" s="5" t="s">
        <v>125</v>
      </c>
      <c r="E38" s="5" t="s">
        <v>421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5" t="s">
        <v>449</v>
      </c>
      <c r="B39" s="5" t="s">
        <v>243</v>
      </c>
      <c r="C39" s="5" t="s">
        <v>244</v>
      </c>
      <c r="D39" s="5" t="s">
        <v>125</v>
      </c>
      <c r="E39" s="5" t="s">
        <v>245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5" t="s">
        <v>448</v>
      </c>
      <c r="B40" s="5" t="s">
        <v>181</v>
      </c>
      <c r="C40" s="5" t="s">
        <v>152</v>
      </c>
      <c r="D40" s="5" t="s">
        <v>125</v>
      </c>
      <c r="E40" s="5" t="s">
        <v>182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5" t="s">
        <v>446</v>
      </c>
      <c r="B41" s="5" t="s">
        <v>151</v>
      </c>
      <c r="C41" s="5" t="s">
        <v>152</v>
      </c>
      <c r="D41" s="5" t="s">
        <v>125</v>
      </c>
      <c r="E41" s="5" t="s">
        <v>153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5" t="s">
        <v>450</v>
      </c>
      <c r="B42" s="5" t="s">
        <v>291</v>
      </c>
      <c r="C42" s="5" t="s">
        <v>160</v>
      </c>
      <c r="D42" s="5" t="s">
        <v>125</v>
      </c>
      <c r="E42" s="5" t="s">
        <v>292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5" t="s">
        <v>450</v>
      </c>
      <c r="B43" s="5" t="s">
        <v>293</v>
      </c>
      <c r="C43" s="5" t="s">
        <v>160</v>
      </c>
      <c r="D43" s="5" t="s">
        <v>125</v>
      </c>
      <c r="E43" s="5" t="s">
        <v>294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5" t="s">
        <v>450</v>
      </c>
      <c r="B44" s="5" t="s">
        <v>295</v>
      </c>
      <c r="C44" s="5" t="s">
        <v>160</v>
      </c>
      <c r="D44" s="5" t="s">
        <v>125</v>
      </c>
      <c r="E44" s="5" t="s">
        <v>296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5" t="s">
        <v>448</v>
      </c>
      <c r="B45" s="5" t="s">
        <v>159</v>
      </c>
      <c r="C45" s="5" t="s">
        <v>160</v>
      </c>
      <c r="D45" s="5" t="s">
        <v>125</v>
      </c>
      <c r="E45" s="5" t="s">
        <v>161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5" t="s">
        <v>450</v>
      </c>
      <c r="B46" s="5" t="s">
        <v>297</v>
      </c>
      <c r="C46" s="5" t="s">
        <v>160</v>
      </c>
      <c r="D46" s="5" t="s">
        <v>125</v>
      </c>
      <c r="E46" s="5" t="s">
        <v>298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5" t="s">
        <v>450</v>
      </c>
      <c r="B47" s="5" t="s">
        <v>299</v>
      </c>
      <c r="C47" s="5" t="s">
        <v>160</v>
      </c>
      <c r="D47" s="5" t="s">
        <v>125</v>
      </c>
      <c r="E47" s="5" t="s">
        <v>300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5" t="s">
        <v>450</v>
      </c>
      <c r="B48" s="5" t="s">
        <v>301</v>
      </c>
      <c r="C48" s="5" t="s">
        <v>160</v>
      </c>
      <c r="D48" s="5" t="s">
        <v>125</v>
      </c>
      <c r="E48" s="5" t="s">
        <v>302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5" t="s">
        <v>450</v>
      </c>
      <c r="B49" s="5" t="s">
        <v>303</v>
      </c>
      <c r="C49" s="5" t="s">
        <v>160</v>
      </c>
      <c r="D49" s="5" t="s">
        <v>125</v>
      </c>
      <c r="E49" s="5" t="s">
        <v>304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5" t="s">
        <v>447</v>
      </c>
      <c r="B50" s="5" t="s">
        <v>123</v>
      </c>
      <c r="C50" s="5" t="s">
        <v>124</v>
      </c>
      <c r="D50" s="5" t="s">
        <v>125</v>
      </c>
      <c r="E50" s="5" t="s">
        <v>126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5" t="s">
        <v>450</v>
      </c>
      <c r="B51" s="5" t="s">
        <v>440</v>
      </c>
      <c r="C51" s="5" t="s">
        <v>124</v>
      </c>
      <c r="D51" s="5" t="s">
        <v>125</v>
      </c>
      <c r="E51" s="5" t="s">
        <v>441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5" t="s">
        <v>447</v>
      </c>
      <c r="B52" s="5" t="s">
        <v>120</v>
      </c>
      <c r="C52" s="5" t="s">
        <v>121</v>
      </c>
      <c r="D52" s="5" t="s">
        <v>11</v>
      </c>
      <c r="E52" s="5" t="s">
        <v>122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5" t="s">
        <v>443</v>
      </c>
      <c r="B53" s="5" t="s">
        <v>34</v>
      </c>
      <c r="C53" s="5" t="s">
        <v>35</v>
      </c>
      <c r="D53" s="5" t="s">
        <v>32</v>
      </c>
      <c r="E53" s="5" t="s">
        <v>36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5" t="s">
        <v>446</v>
      </c>
      <c r="B54" s="5" t="s">
        <v>146</v>
      </c>
      <c r="C54" s="5" t="s">
        <v>35</v>
      </c>
      <c r="D54" s="5" t="s">
        <v>32</v>
      </c>
      <c r="E54" s="5" t="s">
        <v>147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5" t="s">
        <v>447</v>
      </c>
      <c r="B55" s="5" t="s">
        <v>116</v>
      </c>
      <c r="C55" s="5" t="s">
        <v>35</v>
      </c>
      <c r="D55" s="5" t="s">
        <v>32</v>
      </c>
      <c r="E55" s="5" t="s">
        <v>117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5" t="s">
        <v>443</v>
      </c>
      <c r="B56" s="5" t="s">
        <v>59</v>
      </c>
      <c r="C56" s="5" t="s">
        <v>35</v>
      </c>
      <c r="D56" s="5" t="s">
        <v>32</v>
      </c>
      <c r="E56" s="5" t="s">
        <v>60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5" t="s">
        <v>450</v>
      </c>
      <c r="B57" s="5" t="s">
        <v>384</v>
      </c>
      <c r="C57" s="5" t="s">
        <v>35</v>
      </c>
      <c r="D57" s="5" t="s">
        <v>32</v>
      </c>
      <c r="E57" s="5" t="s">
        <v>385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5" t="s">
        <v>448</v>
      </c>
      <c r="B58" s="5" t="s">
        <v>176</v>
      </c>
      <c r="C58" s="5" t="s">
        <v>35</v>
      </c>
      <c r="D58" s="5" t="s">
        <v>32</v>
      </c>
      <c r="E58" s="5" t="s">
        <v>177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5" t="s">
        <v>450</v>
      </c>
      <c r="B59" s="5" t="s">
        <v>386</v>
      </c>
      <c r="C59" s="5" t="s">
        <v>35</v>
      </c>
      <c r="D59" s="5" t="s">
        <v>32</v>
      </c>
      <c r="E59" s="5" t="s">
        <v>387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5" t="s">
        <v>450</v>
      </c>
      <c r="B60" s="5" t="s">
        <v>388</v>
      </c>
      <c r="C60" s="5" t="s">
        <v>35</v>
      </c>
      <c r="D60" s="5" t="s">
        <v>32</v>
      </c>
      <c r="E60" s="5" t="s">
        <v>389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5" t="s">
        <v>450</v>
      </c>
      <c r="B61" s="5" t="s">
        <v>390</v>
      </c>
      <c r="C61" s="5" t="s">
        <v>35</v>
      </c>
      <c r="D61" s="5" t="s">
        <v>32</v>
      </c>
      <c r="E61" s="5" t="s">
        <v>391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5" t="s">
        <v>449</v>
      </c>
      <c r="B62" s="5" t="s">
        <v>263</v>
      </c>
      <c r="C62" s="5" t="s">
        <v>35</v>
      </c>
      <c r="D62" s="5" t="s">
        <v>32</v>
      </c>
      <c r="E62" s="5" t="s">
        <v>264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5" t="s">
        <v>449</v>
      </c>
      <c r="B63" s="5" t="s">
        <v>265</v>
      </c>
      <c r="C63" s="5" t="s">
        <v>35</v>
      </c>
      <c r="D63" s="5" t="s">
        <v>32</v>
      </c>
      <c r="E63" s="5" t="s">
        <v>266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5" t="s">
        <v>449</v>
      </c>
      <c r="B64" s="5" t="s">
        <v>270</v>
      </c>
      <c r="C64" s="5" t="s">
        <v>35</v>
      </c>
      <c r="D64" s="5" t="s">
        <v>32</v>
      </c>
      <c r="E64" s="5" t="s">
        <v>271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5" t="s">
        <v>450</v>
      </c>
      <c r="B65" s="5" t="s">
        <v>401</v>
      </c>
      <c r="C65" s="5" t="s">
        <v>203</v>
      </c>
      <c r="D65" s="5" t="s">
        <v>32</v>
      </c>
      <c r="E65" s="5" t="s">
        <v>402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5" t="s">
        <v>450</v>
      </c>
      <c r="B66" s="5" t="s">
        <v>403</v>
      </c>
      <c r="C66" s="5" t="s">
        <v>203</v>
      </c>
      <c r="D66" s="5" t="s">
        <v>32</v>
      </c>
      <c r="E66" s="5" t="s">
        <v>404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5" t="s">
        <v>450</v>
      </c>
      <c r="B67" s="5" t="s">
        <v>405</v>
      </c>
      <c r="C67" s="5" t="s">
        <v>203</v>
      </c>
      <c r="D67" s="5" t="s">
        <v>32</v>
      </c>
      <c r="E67" s="5" t="s">
        <v>406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5" t="s">
        <v>449</v>
      </c>
      <c r="B68" s="5" t="s">
        <v>276</v>
      </c>
      <c r="C68" s="5" t="s">
        <v>203</v>
      </c>
      <c r="D68" s="5" t="s">
        <v>32</v>
      </c>
      <c r="E68" s="5" t="s">
        <v>277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5" t="s">
        <v>448</v>
      </c>
      <c r="B69" s="5" t="s">
        <v>202</v>
      </c>
      <c r="C69" s="5" t="s">
        <v>203</v>
      </c>
      <c r="D69" s="5" t="s">
        <v>32</v>
      </c>
      <c r="E69" s="5" t="s">
        <v>204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5" t="s">
        <v>448</v>
      </c>
      <c r="B70" s="5" t="s">
        <v>205</v>
      </c>
      <c r="C70" s="5" t="s">
        <v>203</v>
      </c>
      <c r="D70" s="5" t="s">
        <v>32</v>
      </c>
      <c r="E70" s="5" t="s">
        <v>206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5" t="s">
        <v>446</v>
      </c>
      <c r="B71" s="5" t="s">
        <v>141</v>
      </c>
      <c r="C71" s="5" t="s">
        <v>142</v>
      </c>
      <c r="D71" s="5" t="s">
        <v>32</v>
      </c>
      <c r="E71" s="5" t="s">
        <v>143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5" t="s">
        <v>447</v>
      </c>
      <c r="B72" s="5" t="s">
        <v>102</v>
      </c>
      <c r="C72" s="5" t="s">
        <v>103</v>
      </c>
      <c r="D72" s="5" t="s">
        <v>32</v>
      </c>
      <c r="E72" s="5" t="s">
        <v>104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3">
      <c r="A73" s="5" t="s">
        <v>449</v>
      </c>
      <c r="B73" s="5" t="s">
        <v>267</v>
      </c>
      <c r="C73" s="5" t="s">
        <v>268</v>
      </c>
      <c r="D73" s="5" t="s">
        <v>32</v>
      </c>
      <c r="E73" s="5" t="s">
        <v>269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3">
      <c r="A74" s="5" t="s">
        <v>450</v>
      </c>
      <c r="B74" s="5" t="s">
        <v>382</v>
      </c>
      <c r="C74" s="5" t="s">
        <v>268</v>
      </c>
      <c r="D74" s="5" t="s">
        <v>32</v>
      </c>
      <c r="E74" s="5" t="s">
        <v>383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3">
      <c r="A75" s="5" t="s">
        <v>450</v>
      </c>
      <c r="B75" s="5" t="s">
        <v>392</v>
      </c>
      <c r="C75" s="5" t="s">
        <v>268</v>
      </c>
      <c r="D75" s="5" t="s">
        <v>32</v>
      </c>
      <c r="E75" s="5" t="s">
        <v>393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3">
      <c r="A76" s="5" t="s">
        <v>443</v>
      </c>
      <c r="B76" s="5" t="s">
        <v>30</v>
      </c>
      <c r="C76" s="5" t="s">
        <v>31</v>
      </c>
      <c r="D76" s="5" t="s">
        <v>32</v>
      </c>
      <c r="E76" s="5" t="s">
        <v>33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3">
      <c r="A77" s="5" t="s">
        <v>443</v>
      </c>
      <c r="B77" s="5" t="s">
        <v>37</v>
      </c>
      <c r="C77" s="5" t="s">
        <v>38</v>
      </c>
      <c r="D77" s="5" t="s">
        <v>32</v>
      </c>
      <c r="E77" s="5" t="s">
        <v>39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3">
      <c r="A78" s="5" t="s">
        <v>446</v>
      </c>
      <c r="B78" s="5" t="s">
        <v>144</v>
      </c>
      <c r="C78" s="5" t="s">
        <v>38</v>
      </c>
      <c r="D78" s="5" t="s">
        <v>32</v>
      </c>
      <c r="E78" s="5" t="s">
        <v>145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3">
      <c r="A79" s="5" t="s">
        <v>449</v>
      </c>
      <c r="B79" s="5" t="s">
        <v>258</v>
      </c>
      <c r="C79" s="5" t="s">
        <v>259</v>
      </c>
      <c r="D79" s="5" t="s">
        <v>11</v>
      </c>
      <c r="E79" s="5" t="s">
        <v>260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3">
      <c r="A80" s="5" t="s">
        <v>449</v>
      </c>
      <c r="B80" s="5" t="s">
        <v>261</v>
      </c>
      <c r="C80" s="5" t="s">
        <v>259</v>
      </c>
      <c r="D80" s="5" t="s">
        <v>11</v>
      </c>
      <c r="E80" s="5" t="s">
        <v>262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3">
      <c r="A81" s="5" t="s">
        <v>450</v>
      </c>
      <c r="B81" s="5" t="s">
        <v>361</v>
      </c>
      <c r="C81" s="5" t="s">
        <v>259</v>
      </c>
      <c r="D81" s="5" t="s">
        <v>11</v>
      </c>
      <c r="E81" s="5" t="s">
        <v>362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3">
      <c r="A82" s="5" t="s">
        <v>450</v>
      </c>
      <c r="B82" s="5" t="s">
        <v>363</v>
      </c>
      <c r="C82" s="5" t="s">
        <v>259</v>
      </c>
      <c r="D82" s="5" t="s">
        <v>11</v>
      </c>
      <c r="E82" s="5" t="s">
        <v>364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3">
      <c r="A83" s="5" t="s">
        <v>450</v>
      </c>
      <c r="B83" s="5" t="s">
        <v>365</v>
      </c>
      <c r="C83" s="5" t="s">
        <v>259</v>
      </c>
      <c r="D83" s="5" t="s">
        <v>11</v>
      </c>
      <c r="E83" s="5" t="s">
        <v>366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3">
      <c r="A84" s="5" t="s">
        <v>450</v>
      </c>
      <c r="B84" s="5" t="s">
        <v>356</v>
      </c>
      <c r="C84" s="5" t="s">
        <v>57</v>
      </c>
      <c r="D84" s="5" t="s">
        <v>11</v>
      </c>
      <c r="E84" s="5" t="s">
        <v>357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 t="s">
        <v>455</v>
      </c>
      <c r="X84" s="5"/>
    </row>
    <row r="85" spans="1:24" x14ac:dyDescent="0.3">
      <c r="A85" s="5" t="s">
        <v>447</v>
      </c>
      <c r="B85" s="5" t="s">
        <v>114</v>
      </c>
      <c r="C85" s="5" t="s">
        <v>57</v>
      </c>
      <c r="D85" s="5" t="s">
        <v>11</v>
      </c>
      <c r="E85" s="5" t="s">
        <v>115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3">
      <c r="A86" s="5" t="s">
        <v>443</v>
      </c>
      <c r="B86" s="5" t="s">
        <v>56</v>
      </c>
      <c r="C86" s="5" t="s">
        <v>57</v>
      </c>
      <c r="D86" s="5" t="s">
        <v>11</v>
      </c>
      <c r="E86" s="5" t="s">
        <v>58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3">
      <c r="A87" s="5" t="s">
        <v>449</v>
      </c>
      <c r="B87" s="5" t="s">
        <v>232</v>
      </c>
      <c r="C87" s="5" t="s">
        <v>57</v>
      </c>
      <c r="D87" s="5" t="s">
        <v>11</v>
      </c>
      <c r="E87" s="5" t="s">
        <v>233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 t="s">
        <v>455</v>
      </c>
      <c r="X87" s="5" t="s">
        <v>458</v>
      </c>
    </row>
    <row r="88" spans="1:24" x14ac:dyDescent="0.3">
      <c r="A88" s="5" t="s">
        <v>449</v>
      </c>
      <c r="B88" s="5" t="s">
        <v>256</v>
      </c>
      <c r="C88" s="5" t="s">
        <v>57</v>
      </c>
      <c r="D88" s="5" t="s">
        <v>11</v>
      </c>
      <c r="E88" s="5" t="s">
        <v>257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 t="s">
        <v>465</v>
      </c>
    </row>
    <row r="89" spans="1:24" x14ac:dyDescent="0.3">
      <c r="A89" s="5" t="s">
        <v>443</v>
      </c>
      <c r="B89" s="5" t="s">
        <v>63</v>
      </c>
      <c r="C89" s="5" t="s">
        <v>57</v>
      </c>
      <c r="D89" s="5" t="s">
        <v>11</v>
      </c>
      <c r="E89" s="5" t="s">
        <v>64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3">
      <c r="A90" s="5" t="s">
        <v>447</v>
      </c>
      <c r="B90" s="5" t="s">
        <v>118</v>
      </c>
      <c r="C90" s="5" t="s">
        <v>57</v>
      </c>
      <c r="D90" s="5" t="s">
        <v>11</v>
      </c>
      <c r="E90" s="5" t="s">
        <v>119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3">
      <c r="A91" s="5" t="s">
        <v>448</v>
      </c>
      <c r="B91" s="5" t="s">
        <v>178</v>
      </c>
      <c r="C91" s="5" t="s">
        <v>179</v>
      </c>
      <c r="D91" s="5" t="s">
        <v>11</v>
      </c>
      <c r="E91" s="5" t="s">
        <v>180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3">
      <c r="A92" s="5" t="s">
        <v>450</v>
      </c>
      <c r="B92" s="5" t="s">
        <v>394</v>
      </c>
      <c r="C92" s="5" t="s">
        <v>179</v>
      </c>
      <c r="D92" s="5" t="s">
        <v>11</v>
      </c>
      <c r="E92" s="5" t="s">
        <v>395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3">
      <c r="A93" s="5" t="s">
        <v>443</v>
      </c>
      <c r="B93" s="5" t="s">
        <v>27</v>
      </c>
      <c r="C93" s="5" t="s">
        <v>28</v>
      </c>
      <c r="D93" s="5" t="s">
        <v>11</v>
      </c>
      <c r="E93" s="5" t="s">
        <v>29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3">
      <c r="A94" s="5" t="s">
        <v>450</v>
      </c>
      <c r="B94" s="5" t="s">
        <v>351</v>
      </c>
      <c r="C94" s="5" t="s">
        <v>352</v>
      </c>
      <c r="D94" s="5" t="s">
        <v>11</v>
      </c>
      <c r="E94" s="5" t="s">
        <v>353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3">
      <c r="A95" s="5" t="s">
        <v>450</v>
      </c>
      <c r="B95" s="5" t="s">
        <v>354</v>
      </c>
      <c r="C95" s="5" t="s">
        <v>352</v>
      </c>
      <c r="D95" s="5" t="s">
        <v>11</v>
      </c>
      <c r="E95" s="5" t="s">
        <v>355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3">
      <c r="A96" s="5" t="s">
        <v>450</v>
      </c>
      <c r="B96" s="5" t="s">
        <v>367</v>
      </c>
      <c r="C96" s="5" t="s">
        <v>352</v>
      </c>
      <c r="D96" s="5" t="s">
        <v>11</v>
      </c>
      <c r="E96" s="5" t="s">
        <v>368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3">
      <c r="A97" s="5" t="s">
        <v>450</v>
      </c>
      <c r="B97" s="5" t="s">
        <v>369</v>
      </c>
      <c r="C97" s="5" t="s">
        <v>352</v>
      </c>
      <c r="D97" s="5" t="s">
        <v>11</v>
      </c>
      <c r="E97" s="5" t="s">
        <v>370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3">
      <c r="A98" s="5" t="s">
        <v>450</v>
      </c>
      <c r="B98" s="5" t="s">
        <v>426</v>
      </c>
      <c r="C98" s="5" t="s">
        <v>352</v>
      </c>
      <c r="D98" s="5" t="s">
        <v>11</v>
      </c>
      <c r="E98" s="5" t="s">
        <v>427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3">
      <c r="A99" s="5" t="s">
        <v>450</v>
      </c>
      <c r="B99" s="5" t="s">
        <v>358</v>
      </c>
      <c r="C99" s="5" t="s">
        <v>359</v>
      </c>
      <c r="D99" s="5" t="s">
        <v>11</v>
      </c>
      <c r="E99" s="5" t="s">
        <v>360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3">
      <c r="A100" s="5" t="s">
        <v>450</v>
      </c>
      <c r="B100" s="5" t="s">
        <v>377</v>
      </c>
      <c r="C100" s="5" t="s">
        <v>378</v>
      </c>
      <c r="D100" s="5" t="s">
        <v>11</v>
      </c>
      <c r="E100" s="5" t="s">
        <v>379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3">
      <c r="A101" s="5" t="s">
        <v>450</v>
      </c>
      <c r="B101" s="5" t="s">
        <v>380</v>
      </c>
      <c r="C101" s="5" t="s">
        <v>378</v>
      </c>
      <c r="D101" s="5" t="s">
        <v>11</v>
      </c>
      <c r="E101" s="5" t="s">
        <v>381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3">
      <c r="A102" s="5" t="s">
        <v>450</v>
      </c>
      <c r="B102" s="5" t="s">
        <v>399</v>
      </c>
      <c r="C102" s="5" t="s">
        <v>378</v>
      </c>
      <c r="D102" s="5" t="s">
        <v>11</v>
      </c>
      <c r="E102" s="5" t="s">
        <v>400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3">
      <c r="A103" s="5" t="s">
        <v>443</v>
      </c>
      <c r="B103" s="5" t="s">
        <v>43</v>
      </c>
      <c r="C103" s="5" t="s">
        <v>44</v>
      </c>
      <c r="D103" s="5" t="s">
        <v>45</v>
      </c>
      <c r="E103" s="5" t="s">
        <v>46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3">
      <c r="A104" s="5" t="s">
        <v>447</v>
      </c>
      <c r="B104" s="5" t="s">
        <v>108</v>
      </c>
      <c r="C104" s="5" t="s">
        <v>44</v>
      </c>
      <c r="D104" s="5" t="s">
        <v>45</v>
      </c>
      <c r="E104" s="5" t="s">
        <v>109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3">
      <c r="A105" s="5" t="s">
        <v>447</v>
      </c>
      <c r="B105" s="5" t="s">
        <v>71</v>
      </c>
      <c r="C105" s="5" t="s">
        <v>72</v>
      </c>
      <c r="D105" s="5" t="s">
        <v>45</v>
      </c>
      <c r="E105" s="5" t="s">
        <v>73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3">
      <c r="A106" s="5" t="s">
        <v>447</v>
      </c>
      <c r="B106" s="5" t="s">
        <v>74</v>
      </c>
      <c r="C106" s="5" t="s">
        <v>72</v>
      </c>
      <c r="D106" s="5" t="s">
        <v>45</v>
      </c>
      <c r="E106" s="5" t="s">
        <v>75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3">
      <c r="A107" s="5" t="s">
        <v>448</v>
      </c>
      <c r="B107" s="5" t="s">
        <v>156</v>
      </c>
      <c r="C107" s="5" t="s">
        <v>157</v>
      </c>
      <c r="D107" s="5" t="s">
        <v>45</v>
      </c>
      <c r="E107" s="5" t="s">
        <v>158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3">
      <c r="A108" s="5" t="s">
        <v>447</v>
      </c>
      <c r="B108" s="5" t="s">
        <v>76</v>
      </c>
      <c r="C108" s="5" t="s">
        <v>77</v>
      </c>
      <c r="D108" s="5" t="s">
        <v>45</v>
      </c>
      <c r="E108" s="5" t="s">
        <v>78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3">
      <c r="A109" s="5" t="s">
        <v>449</v>
      </c>
      <c r="B109" s="5" t="s">
        <v>280</v>
      </c>
      <c r="C109" s="5" t="s">
        <v>281</v>
      </c>
      <c r="D109" s="5" t="s">
        <v>11</v>
      </c>
      <c r="E109" s="5" t="s">
        <v>282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3">
      <c r="A110" s="5" t="s">
        <v>443</v>
      </c>
      <c r="B110" s="5" t="s">
        <v>18</v>
      </c>
      <c r="C110" s="5" t="s">
        <v>19</v>
      </c>
      <c r="D110" s="5" t="s">
        <v>11</v>
      </c>
      <c r="E110" s="5" t="s">
        <v>20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3">
      <c r="A111" s="5" t="s">
        <v>447</v>
      </c>
      <c r="B111" s="5" t="s">
        <v>86</v>
      </c>
      <c r="C111" s="5" t="s">
        <v>19</v>
      </c>
      <c r="D111" s="5" t="s">
        <v>11</v>
      </c>
      <c r="E111" s="5" t="s">
        <v>87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3">
      <c r="A112" s="5" t="s">
        <v>447</v>
      </c>
      <c r="B112" s="5" t="s">
        <v>97</v>
      </c>
      <c r="C112" s="5" t="s">
        <v>19</v>
      </c>
      <c r="D112" s="5" t="s">
        <v>11</v>
      </c>
      <c r="E112" s="5" t="s">
        <v>98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3">
      <c r="A113" s="5" t="s">
        <v>446</v>
      </c>
      <c r="B113" s="5" t="s">
        <v>130</v>
      </c>
      <c r="C113" s="5" t="s">
        <v>131</v>
      </c>
      <c r="D113" s="5" t="s">
        <v>11</v>
      </c>
      <c r="E113" s="5" t="s">
        <v>132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3">
      <c r="A114" s="5" t="s">
        <v>448</v>
      </c>
      <c r="B114" s="5" t="s">
        <v>189</v>
      </c>
      <c r="C114" s="5" t="s">
        <v>190</v>
      </c>
      <c r="D114" s="5" t="s">
        <v>11</v>
      </c>
      <c r="E114" s="5" t="s">
        <v>191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3">
      <c r="A115" s="5" t="s">
        <v>450</v>
      </c>
      <c r="B115" s="5" t="s">
        <v>337</v>
      </c>
      <c r="C115" s="5" t="s">
        <v>169</v>
      </c>
      <c r="D115" s="5" t="s">
        <v>11</v>
      </c>
      <c r="E115" s="5" t="s">
        <v>338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3">
      <c r="A116" s="5" t="s">
        <v>448</v>
      </c>
      <c r="B116" s="5" t="s">
        <v>168</v>
      </c>
      <c r="C116" s="5" t="s">
        <v>169</v>
      </c>
      <c r="D116" s="5" t="s">
        <v>11</v>
      </c>
      <c r="E116" s="5" t="s">
        <v>170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 t="s">
        <v>463</v>
      </c>
    </row>
    <row r="117" spans="1:24" x14ac:dyDescent="0.3">
      <c r="A117" s="5" t="s">
        <v>450</v>
      </c>
      <c r="B117" s="5" t="s">
        <v>343</v>
      </c>
      <c r="C117" s="5" t="s">
        <v>169</v>
      </c>
      <c r="D117" s="5" t="s">
        <v>11</v>
      </c>
      <c r="E117" s="5" t="s">
        <v>344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3">
      <c r="A118" s="5" t="s">
        <v>450</v>
      </c>
      <c r="B118" s="5" t="s">
        <v>345</v>
      </c>
      <c r="C118" s="5" t="s">
        <v>169</v>
      </c>
      <c r="D118" s="5" t="s">
        <v>11</v>
      </c>
      <c r="E118" s="5" t="s">
        <v>346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3">
      <c r="A119" s="5" t="s">
        <v>450</v>
      </c>
      <c r="B119" s="5" t="s">
        <v>347</v>
      </c>
      <c r="C119" s="5" t="s">
        <v>169</v>
      </c>
      <c r="D119" s="5" t="s">
        <v>11</v>
      </c>
      <c r="E119" s="5" t="s">
        <v>348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3">
      <c r="A120" s="5" t="s">
        <v>446</v>
      </c>
      <c r="B120" s="5" t="s">
        <v>136</v>
      </c>
      <c r="C120" s="5" t="s">
        <v>137</v>
      </c>
      <c r="D120" s="5" t="s">
        <v>11</v>
      </c>
      <c r="E120" s="5" t="s">
        <v>138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3">
      <c r="A121" s="5" t="s">
        <v>448</v>
      </c>
      <c r="B121" s="5" t="s">
        <v>192</v>
      </c>
      <c r="C121" s="5" t="s">
        <v>193</v>
      </c>
      <c r="D121" s="5" t="s">
        <v>11</v>
      </c>
      <c r="E121" s="5" t="s">
        <v>194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3">
      <c r="A122" s="5" t="s">
        <v>449</v>
      </c>
      <c r="B122" s="5" t="s">
        <v>215</v>
      </c>
      <c r="C122" s="5" t="s">
        <v>216</v>
      </c>
      <c r="D122" s="5" t="s">
        <v>11</v>
      </c>
      <c r="E122" s="5" t="s">
        <v>217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3">
      <c r="A123" s="5" t="s">
        <v>450</v>
      </c>
      <c r="B123" s="5" t="s">
        <v>320</v>
      </c>
      <c r="C123" s="5" t="s">
        <v>216</v>
      </c>
      <c r="D123" s="5" t="s">
        <v>11</v>
      </c>
      <c r="E123" s="5" t="s">
        <v>321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3">
      <c r="A124" s="5" t="s">
        <v>446</v>
      </c>
      <c r="B124" s="5" t="s">
        <v>139</v>
      </c>
      <c r="C124" s="5" t="s">
        <v>50</v>
      </c>
      <c r="D124" s="5" t="s">
        <v>11</v>
      </c>
      <c r="E124" s="5" t="s">
        <v>140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3">
      <c r="A125" s="5" t="s">
        <v>449</v>
      </c>
      <c r="B125" s="5" t="s">
        <v>218</v>
      </c>
      <c r="C125" s="5" t="s">
        <v>50</v>
      </c>
      <c r="D125" s="5" t="s">
        <v>11</v>
      </c>
      <c r="E125" s="5" t="s">
        <v>219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3">
      <c r="A126" s="5" t="s">
        <v>449</v>
      </c>
      <c r="B126" s="5" t="s">
        <v>220</v>
      </c>
      <c r="C126" s="5" t="s">
        <v>50</v>
      </c>
      <c r="D126" s="5" t="s">
        <v>11</v>
      </c>
      <c r="E126" s="5" t="s">
        <v>221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 t="s">
        <v>459</v>
      </c>
    </row>
    <row r="127" spans="1:24" x14ac:dyDescent="0.3">
      <c r="A127" s="5" t="s">
        <v>449</v>
      </c>
      <c r="B127" s="5" t="s">
        <v>222</v>
      </c>
      <c r="C127" s="5" t="s">
        <v>50</v>
      </c>
      <c r="D127" s="5" t="s">
        <v>11</v>
      </c>
      <c r="E127" s="5" t="s">
        <v>223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 t="s">
        <v>455</v>
      </c>
      <c r="X127" s="5" t="s">
        <v>460</v>
      </c>
    </row>
    <row r="128" spans="1:24" x14ac:dyDescent="0.3">
      <c r="A128" s="5" t="s">
        <v>443</v>
      </c>
      <c r="B128" s="5" t="s">
        <v>49</v>
      </c>
      <c r="C128" s="5" t="s">
        <v>50</v>
      </c>
      <c r="D128" s="5" t="s">
        <v>11</v>
      </c>
      <c r="E128" s="5" t="s">
        <v>51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3">
      <c r="A129" s="5" t="s">
        <v>443</v>
      </c>
      <c r="B129" s="5" t="s">
        <v>52</v>
      </c>
      <c r="C129" s="5" t="s">
        <v>50</v>
      </c>
      <c r="D129" s="5" t="s">
        <v>11</v>
      </c>
      <c r="E129" s="5" t="s">
        <v>53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3">
      <c r="A130" s="5" t="s">
        <v>450</v>
      </c>
      <c r="B130" s="5" t="s">
        <v>322</v>
      </c>
      <c r="C130" s="5" t="s">
        <v>50</v>
      </c>
      <c r="D130" s="5" t="s">
        <v>11</v>
      </c>
      <c r="E130" s="5" t="s">
        <v>323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 t="s">
        <v>457</v>
      </c>
    </row>
    <row r="131" spans="1:24" x14ac:dyDescent="0.3">
      <c r="A131" s="5" t="s">
        <v>447</v>
      </c>
      <c r="B131" s="5" t="s">
        <v>110</v>
      </c>
      <c r="C131" s="5" t="s">
        <v>50</v>
      </c>
      <c r="D131" s="5" t="s">
        <v>11</v>
      </c>
      <c r="E131" s="5" t="s">
        <v>111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3">
      <c r="A132" s="5" t="s">
        <v>443</v>
      </c>
      <c r="B132" s="5" t="s">
        <v>54</v>
      </c>
      <c r="C132" s="5" t="s">
        <v>50</v>
      </c>
      <c r="D132" s="5" t="s">
        <v>11</v>
      </c>
      <c r="E132" s="5" t="s">
        <v>55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3">
      <c r="A133" s="5" t="s">
        <v>449</v>
      </c>
      <c r="B133" s="5" t="s">
        <v>224</v>
      </c>
      <c r="C133" s="5" t="s">
        <v>50</v>
      </c>
      <c r="D133" s="5" t="s">
        <v>11</v>
      </c>
      <c r="E133" s="5" t="s">
        <v>225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 t="s">
        <v>462</v>
      </c>
    </row>
    <row r="134" spans="1:24" x14ac:dyDescent="0.3">
      <c r="A134" s="5" t="s">
        <v>449</v>
      </c>
      <c r="B134" s="5" t="s">
        <v>226</v>
      </c>
      <c r="C134" s="5" t="s">
        <v>50</v>
      </c>
      <c r="D134" s="5" t="s">
        <v>11</v>
      </c>
      <c r="E134" s="5" t="s">
        <v>227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 t="s">
        <v>455</v>
      </c>
      <c r="X134" s="5" t="s">
        <v>461</v>
      </c>
    </row>
    <row r="135" spans="1:24" x14ac:dyDescent="0.3">
      <c r="A135" s="5" t="s">
        <v>450</v>
      </c>
      <c r="B135" s="5" t="s">
        <v>324</v>
      </c>
      <c r="C135" s="5" t="s">
        <v>50</v>
      </c>
      <c r="D135" s="5" t="s">
        <v>11</v>
      </c>
      <c r="E135" s="5" t="s">
        <v>325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3">
      <c r="A136" s="5" t="s">
        <v>449</v>
      </c>
      <c r="B136" s="5" t="s">
        <v>228</v>
      </c>
      <c r="C136" s="5" t="s">
        <v>50</v>
      </c>
      <c r="D136" s="5" t="s">
        <v>11</v>
      </c>
      <c r="E136" s="5" t="s">
        <v>229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 t="s">
        <v>463</v>
      </c>
    </row>
    <row r="137" spans="1:24" x14ac:dyDescent="0.3">
      <c r="A137" s="5" t="s">
        <v>450</v>
      </c>
      <c r="B137" s="5" t="s">
        <v>326</v>
      </c>
      <c r="C137" s="5" t="s">
        <v>50</v>
      </c>
      <c r="D137" s="5" t="s">
        <v>11</v>
      </c>
      <c r="E137" s="5" t="s">
        <v>327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3">
      <c r="A138" s="5" t="s">
        <v>450</v>
      </c>
      <c r="B138" s="5" t="s">
        <v>328</v>
      </c>
      <c r="C138" s="5" t="s">
        <v>50</v>
      </c>
      <c r="D138" s="5" t="s">
        <v>11</v>
      </c>
      <c r="E138" s="5" t="s">
        <v>329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3">
      <c r="A139" s="5" t="s">
        <v>450</v>
      </c>
      <c r="B139" s="5" t="s">
        <v>330</v>
      </c>
      <c r="C139" s="5" t="s">
        <v>50</v>
      </c>
      <c r="D139" s="5" t="s">
        <v>11</v>
      </c>
      <c r="E139" s="5" t="s">
        <v>331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 t="s">
        <v>455</v>
      </c>
      <c r="X139" s="5"/>
    </row>
    <row r="140" spans="1:24" x14ac:dyDescent="0.3">
      <c r="A140" s="5" t="s">
        <v>450</v>
      </c>
      <c r="B140" s="5" t="s">
        <v>332</v>
      </c>
      <c r="C140" s="5" t="s">
        <v>50</v>
      </c>
      <c r="D140" s="5" t="s">
        <v>11</v>
      </c>
      <c r="E140" s="5" t="s">
        <v>333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 t="s">
        <v>455</v>
      </c>
      <c r="X140" s="5"/>
    </row>
    <row r="141" spans="1:24" x14ac:dyDescent="0.3">
      <c r="A141" s="5" t="s">
        <v>447</v>
      </c>
      <c r="B141" s="5" t="s">
        <v>112</v>
      </c>
      <c r="C141" s="5" t="s">
        <v>50</v>
      </c>
      <c r="D141" s="5" t="s">
        <v>11</v>
      </c>
      <c r="E141" s="5" t="s">
        <v>113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3">
      <c r="A142" s="5" t="s">
        <v>448</v>
      </c>
      <c r="B142" s="5" t="s">
        <v>171</v>
      </c>
      <c r="C142" s="5" t="s">
        <v>172</v>
      </c>
      <c r="D142" s="5" t="s">
        <v>11</v>
      </c>
      <c r="E142" s="5" t="s">
        <v>173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 t="s">
        <v>454</v>
      </c>
      <c r="X142" s="5" t="s">
        <v>462</v>
      </c>
    </row>
    <row r="143" spans="1:24" x14ac:dyDescent="0.3">
      <c r="A143" s="5" t="s">
        <v>450</v>
      </c>
      <c r="B143" s="5" t="s">
        <v>349</v>
      </c>
      <c r="C143" s="5" t="s">
        <v>172</v>
      </c>
      <c r="D143" s="5" t="s">
        <v>11</v>
      </c>
      <c r="E143" s="5" t="s">
        <v>350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 t="s">
        <v>454</v>
      </c>
      <c r="X143" s="5"/>
    </row>
    <row r="144" spans="1:24" x14ac:dyDescent="0.3">
      <c r="A144" s="5" t="s">
        <v>449</v>
      </c>
      <c r="B144" s="5" t="s">
        <v>230</v>
      </c>
      <c r="C144" s="5" t="s">
        <v>172</v>
      </c>
      <c r="D144" s="5" t="s">
        <v>11</v>
      </c>
      <c r="E144" s="5" t="s">
        <v>231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 t="s">
        <v>454</v>
      </c>
      <c r="X144" s="5" t="s">
        <v>464</v>
      </c>
    </row>
    <row r="145" spans="1:24" x14ac:dyDescent="0.3">
      <c r="A145" s="5" t="s">
        <v>448</v>
      </c>
      <c r="B145" s="5" t="s">
        <v>197</v>
      </c>
      <c r="C145" s="5" t="s">
        <v>172</v>
      </c>
      <c r="D145" s="5" t="s">
        <v>11</v>
      </c>
      <c r="E145" s="5" t="s">
        <v>198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 t="s">
        <v>454</v>
      </c>
      <c r="X145" s="5" t="s">
        <v>462</v>
      </c>
    </row>
    <row r="146" spans="1:24" x14ac:dyDescent="0.3">
      <c r="A146" s="5" t="s">
        <v>450</v>
      </c>
      <c r="B146" s="5" t="s">
        <v>436</v>
      </c>
      <c r="C146" s="5" t="s">
        <v>172</v>
      </c>
      <c r="D146" s="5" t="s">
        <v>11</v>
      </c>
      <c r="E146" s="5" t="s">
        <v>437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3">
      <c r="A147" s="5" t="s">
        <v>449</v>
      </c>
      <c r="B147" s="5" t="s">
        <v>285</v>
      </c>
      <c r="C147" s="5" t="s">
        <v>172</v>
      </c>
      <c r="D147" s="5" t="s">
        <v>11</v>
      </c>
      <c r="E147" s="5" t="s">
        <v>286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 t="s">
        <v>454</v>
      </c>
      <c r="X147" s="5" t="s">
        <v>466</v>
      </c>
    </row>
    <row r="148" spans="1:24" x14ac:dyDescent="0.3">
      <c r="A148" s="5" t="s">
        <v>443</v>
      </c>
      <c r="B148" s="5" t="s">
        <v>9</v>
      </c>
      <c r="C148" s="5" t="s">
        <v>10</v>
      </c>
      <c r="D148" s="5" t="s">
        <v>11</v>
      </c>
      <c r="E148" s="5" t="s">
        <v>12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3">
      <c r="A149" s="5" t="s">
        <v>443</v>
      </c>
      <c r="B149" s="5" t="s">
        <v>13</v>
      </c>
      <c r="C149" s="5" t="s">
        <v>10</v>
      </c>
      <c r="D149" s="5" t="s">
        <v>11</v>
      </c>
      <c r="E149" s="5" t="s">
        <v>14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3">
      <c r="A150" s="5" t="s">
        <v>448</v>
      </c>
      <c r="B150" s="5" t="s">
        <v>174</v>
      </c>
      <c r="C150" s="5" t="s">
        <v>10</v>
      </c>
      <c r="D150" s="5" t="s">
        <v>11</v>
      </c>
      <c r="E150" s="5" t="s">
        <v>175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3">
      <c r="A151" s="5" t="s">
        <v>450</v>
      </c>
      <c r="B151" s="5" t="s">
        <v>424</v>
      </c>
      <c r="C151" s="5" t="s">
        <v>10</v>
      </c>
      <c r="D151" s="5" t="s">
        <v>11</v>
      </c>
      <c r="E151" s="5" t="s">
        <v>425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3">
      <c r="A152" s="5" t="s">
        <v>450</v>
      </c>
      <c r="B152" s="5" t="s">
        <v>396</v>
      </c>
      <c r="C152" s="5" t="s">
        <v>397</v>
      </c>
      <c r="D152" s="5" t="s">
        <v>11</v>
      </c>
      <c r="E152" s="5" t="s">
        <v>398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3">
      <c r="A153" s="5" t="s">
        <v>450</v>
      </c>
      <c r="B153" s="5" t="s">
        <v>438</v>
      </c>
      <c r="C153" s="5" t="s">
        <v>397</v>
      </c>
      <c r="D153" s="5" t="s">
        <v>11</v>
      </c>
      <c r="E153" s="5" t="s">
        <v>439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3">
      <c r="A154" s="5" t="s">
        <v>443</v>
      </c>
      <c r="B154" s="5" t="s">
        <v>15</v>
      </c>
      <c r="C154" s="5" t="s">
        <v>16</v>
      </c>
      <c r="D154" s="5" t="s">
        <v>11</v>
      </c>
      <c r="E154" s="5" t="s">
        <v>17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3">
      <c r="A155" s="5" t="s">
        <v>449</v>
      </c>
      <c r="B155" s="5" t="s">
        <v>251</v>
      </c>
      <c r="C155" s="5" t="s">
        <v>187</v>
      </c>
      <c r="D155" s="5" t="s">
        <v>11</v>
      </c>
      <c r="E155" s="5" t="s">
        <v>252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3">
      <c r="A156" s="5" t="s">
        <v>448</v>
      </c>
      <c r="B156" s="5" t="s">
        <v>186</v>
      </c>
      <c r="C156" s="5" t="s">
        <v>187</v>
      </c>
      <c r="D156" s="5" t="s">
        <v>11</v>
      </c>
      <c r="E156" s="5" t="s">
        <v>188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3">
      <c r="A157" s="5" t="s">
        <v>450</v>
      </c>
      <c r="B157" s="5" t="s">
        <v>339</v>
      </c>
      <c r="C157" s="5" t="s">
        <v>187</v>
      </c>
      <c r="D157" s="5" t="s">
        <v>11</v>
      </c>
      <c r="E157" s="5" t="s">
        <v>340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3">
      <c r="A158" s="5" t="s">
        <v>449</v>
      </c>
      <c r="B158" s="5" t="s">
        <v>253</v>
      </c>
      <c r="C158" s="5" t="s">
        <v>254</v>
      </c>
      <c r="D158" s="5" t="s">
        <v>11</v>
      </c>
      <c r="E158" s="5" t="s">
        <v>255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3">
      <c r="A159" s="5" t="s">
        <v>450</v>
      </c>
      <c r="B159" s="5" t="s">
        <v>334</v>
      </c>
      <c r="C159" s="5" t="s">
        <v>335</v>
      </c>
      <c r="D159" s="5" t="s">
        <v>11</v>
      </c>
      <c r="E159" s="5" t="s">
        <v>336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3">
      <c r="A160" s="5" t="s">
        <v>450</v>
      </c>
      <c r="B160" s="5" t="s">
        <v>341</v>
      </c>
      <c r="C160" s="5" t="s">
        <v>335</v>
      </c>
      <c r="D160" s="5" t="s">
        <v>11</v>
      </c>
      <c r="E160" s="5" t="s">
        <v>342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3">
      <c r="A161" s="5" t="s">
        <v>446</v>
      </c>
      <c r="B161" s="5" t="s">
        <v>133</v>
      </c>
      <c r="C161" s="5" t="s">
        <v>134</v>
      </c>
      <c r="D161" s="5" t="s">
        <v>11</v>
      </c>
      <c r="E161" s="5" t="s">
        <v>135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3">
      <c r="A162" s="5" t="s">
        <v>447</v>
      </c>
      <c r="B162" s="5" t="s">
        <v>79</v>
      </c>
      <c r="C162" s="5" t="s">
        <v>80</v>
      </c>
      <c r="D162" s="5" t="s">
        <v>11</v>
      </c>
      <c r="E162" s="5" t="s">
        <v>81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3">
      <c r="A163" s="5" t="s">
        <v>447</v>
      </c>
      <c r="B163" s="5" t="s">
        <v>99</v>
      </c>
      <c r="C163" s="5" t="s">
        <v>100</v>
      </c>
      <c r="D163" s="5" t="s">
        <v>11</v>
      </c>
      <c r="E163" s="5" t="s">
        <v>101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3">
      <c r="A164" s="5" t="s">
        <v>447</v>
      </c>
      <c r="B164" s="5" t="s">
        <v>66</v>
      </c>
      <c r="C164" s="5" t="s">
        <v>67</v>
      </c>
      <c r="D164" s="5" t="s">
        <v>11</v>
      </c>
      <c r="E164" s="5" t="s">
        <v>68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3">
      <c r="A165" s="5" t="s">
        <v>447</v>
      </c>
      <c r="B165" s="5" t="s">
        <v>69</v>
      </c>
      <c r="C165" s="5" t="s">
        <v>67</v>
      </c>
      <c r="D165" s="5" t="s">
        <v>11</v>
      </c>
      <c r="E165" s="5" t="s">
        <v>70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3">
      <c r="A166" s="5" t="s">
        <v>447</v>
      </c>
      <c r="B166" s="5" t="s">
        <v>82</v>
      </c>
      <c r="C166" s="5" t="s">
        <v>67</v>
      </c>
      <c r="D166" s="5" t="s">
        <v>11</v>
      </c>
      <c r="E166" s="5" t="s">
        <v>83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3">
      <c r="A167" s="5" t="s">
        <v>447</v>
      </c>
      <c r="B167" s="5" t="s">
        <v>84</v>
      </c>
      <c r="C167" s="5" t="s">
        <v>67</v>
      </c>
      <c r="D167" s="5" t="s">
        <v>11</v>
      </c>
      <c r="E167" s="5" t="s">
        <v>85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3">
      <c r="A168" s="5" t="s">
        <v>447</v>
      </c>
      <c r="B168" s="5" t="s">
        <v>93</v>
      </c>
      <c r="C168" s="5" t="s">
        <v>67</v>
      </c>
      <c r="D168" s="5" t="s">
        <v>11</v>
      </c>
      <c r="E168" s="5" t="s">
        <v>94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3">
      <c r="A169" s="5" t="s">
        <v>443</v>
      </c>
      <c r="B169" s="5" t="s">
        <v>24</v>
      </c>
      <c r="C169" s="5" t="s">
        <v>25</v>
      </c>
      <c r="D169" s="5" t="s">
        <v>11</v>
      </c>
      <c r="E169" s="5" t="s">
        <v>26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3">
      <c r="A170" s="5" t="s">
        <v>447</v>
      </c>
      <c r="B170" s="5" t="s">
        <v>91</v>
      </c>
      <c r="C170" s="5" t="s">
        <v>25</v>
      </c>
      <c r="D170" s="5" t="s">
        <v>11</v>
      </c>
      <c r="E170" s="5" t="s">
        <v>92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3">
      <c r="A171" s="5" t="s">
        <v>447</v>
      </c>
      <c r="B171" s="5" t="s">
        <v>88</v>
      </c>
      <c r="C171" s="5" t="s">
        <v>89</v>
      </c>
      <c r="D171" s="5" t="s">
        <v>11</v>
      </c>
      <c r="E171" s="5" t="s">
        <v>90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3">
      <c r="A172" s="5" t="s">
        <v>447</v>
      </c>
      <c r="B172" s="5" t="s">
        <v>95</v>
      </c>
      <c r="C172" s="5" t="s">
        <v>89</v>
      </c>
      <c r="D172" s="5" t="s">
        <v>11</v>
      </c>
      <c r="E172" s="5" t="s">
        <v>96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3">
      <c r="A173" s="5" t="s">
        <v>443</v>
      </c>
      <c r="B173" s="5" t="s">
        <v>21</v>
      </c>
      <c r="C173" s="5" t="s">
        <v>22</v>
      </c>
      <c r="D173" s="5" t="s">
        <v>11</v>
      </c>
      <c r="E173" s="5" t="s">
        <v>23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3">
      <c r="A174" s="5" t="s">
        <v>446</v>
      </c>
      <c r="B174" s="5" t="s">
        <v>128</v>
      </c>
      <c r="C174" s="5" t="s">
        <v>22</v>
      </c>
      <c r="D174" s="5" t="s">
        <v>11</v>
      </c>
      <c r="E174" s="5" t="s">
        <v>129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3">
      <c r="A175" s="5" t="s">
        <v>448</v>
      </c>
      <c r="B175" s="5" t="s">
        <v>165</v>
      </c>
      <c r="C175" s="5" t="s">
        <v>166</v>
      </c>
      <c r="D175" s="5" t="s">
        <v>11</v>
      </c>
      <c r="E175" s="5" t="s">
        <v>167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3">
      <c r="A176" s="5" t="s">
        <v>450</v>
      </c>
      <c r="B176" s="5" t="s">
        <v>373</v>
      </c>
      <c r="C176" s="5" t="s">
        <v>166</v>
      </c>
      <c r="D176" s="5" t="s">
        <v>11</v>
      </c>
      <c r="E176" s="5" t="s">
        <v>374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3">
      <c r="A177" s="5" t="s">
        <v>450</v>
      </c>
      <c r="B177" s="5" t="s">
        <v>375</v>
      </c>
      <c r="C177" s="5" t="s">
        <v>166</v>
      </c>
      <c r="D177" s="5" t="s">
        <v>11</v>
      </c>
      <c r="E177" s="5" t="s">
        <v>376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3">
      <c r="A178" s="5" t="s">
        <v>449</v>
      </c>
      <c r="B178" s="5" t="s">
        <v>249</v>
      </c>
      <c r="C178" s="5" t="s">
        <v>166</v>
      </c>
      <c r="D178" s="5" t="s">
        <v>11</v>
      </c>
      <c r="E178" s="5" t="s">
        <v>250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3">
      <c r="A179" s="5" t="s">
        <v>448</v>
      </c>
      <c r="B179" s="5" t="s">
        <v>195</v>
      </c>
      <c r="C179" s="5" t="s">
        <v>166</v>
      </c>
      <c r="D179" s="5" t="s">
        <v>11</v>
      </c>
      <c r="E179" s="5" t="s">
        <v>196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3">
      <c r="A180" s="5" t="s">
        <v>450</v>
      </c>
      <c r="B180" s="5" t="s">
        <v>434</v>
      </c>
      <c r="C180" s="5" t="s">
        <v>166</v>
      </c>
      <c r="D180" s="5" t="s">
        <v>11</v>
      </c>
      <c r="E180" s="5" t="s">
        <v>435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3">
      <c r="A181" s="5" t="s">
        <v>449</v>
      </c>
      <c r="B181" s="5" t="s">
        <v>278</v>
      </c>
      <c r="C181" s="5" t="s">
        <v>184</v>
      </c>
      <c r="D181" s="5" t="s">
        <v>11</v>
      </c>
      <c r="E181" s="5" t="s">
        <v>279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3">
      <c r="A182" s="5" t="s">
        <v>448</v>
      </c>
      <c r="B182" s="5" t="s">
        <v>183</v>
      </c>
      <c r="C182" s="5" t="s">
        <v>184</v>
      </c>
      <c r="D182" s="5" t="s">
        <v>11</v>
      </c>
      <c r="E182" s="5" t="s">
        <v>185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3">
      <c r="A183" s="5" t="s">
        <v>450</v>
      </c>
      <c r="B183" s="5" t="s">
        <v>371</v>
      </c>
      <c r="C183" s="5" t="s">
        <v>184</v>
      </c>
      <c r="D183" s="5" t="s">
        <v>11</v>
      </c>
      <c r="E183" s="5" t="s">
        <v>372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selection activeCell="A14" sqref="A14"/>
    </sheetView>
  </sheetViews>
  <sheetFormatPr defaultRowHeight="14.4" x14ac:dyDescent="0.3"/>
  <cols>
    <col min="1" max="1" width="24.44140625" customWidth="1"/>
    <col min="2" max="2" width="26.44140625" bestFit="1" customWidth="1"/>
    <col min="3" max="3" width="23.6640625" customWidth="1"/>
    <col min="4" max="4" width="45.33203125" customWidth="1"/>
    <col min="5" max="5" width="29.109375" bestFit="1" customWidth="1"/>
    <col min="6" max="6" width="29.6640625" bestFit="1" customWidth="1"/>
    <col min="7" max="7" width="28.109375" bestFit="1" customWidth="1"/>
    <col min="8" max="8" width="29.6640625" bestFit="1" customWidth="1"/>
    <col min="9" max="9" width="22.33203125" bestFit="1" customWidth="1"/>
    <col min="10" max="10" width="28.6640625" bestFit="1" customWidth="1"/>
    <col min="11" max="11" width="32.33203125" bestFit="1" customWidth="1"/>
    <col min="12" max="12" width="31.44140625" bestFit="1" customWidth="1"/>
    <col min="13" max="13" width="31" bestFit="1" customWidth="1"/>
    <col min="14" max="14" width="38.5546875" bestFit="1" customWidth="1"/>
    <col min="15" max="15" width="37.5546875" bestFit="1" customWidth="1"/>
    <col min="16" max="16" width="36.5546875" bestFit="1" customWidth="1"/>
    <col min="17" max="17" width="42.109375" bestFit="1" customWidth="1"/>
    <col min="18" max="18" width="30.33203125" bestFit="1" customWidth="1"/>
    <col min="19" max="20" width="30.88671875" bestFit="1" customWidth="1"/>
    <col min="21" max="21" width="29.88671875" bestFit="1" customWidth="1"/>
    <col min="22" max="26" width="39.33203125" bestFit="1" customWidth="1"/>
    <col min="27" max="27" width="21.6640625" bestFit="1" customWidth="1"/>
    <col min="28" max="28" width="21.5546875" bestFit="1" customWidth="1"/>
    <col min="29" max="30" width="28" bestFit="1" customWidth="1"/>
    <col min="31" max="32" width="31.5546875" bestFit="1" customWidth="1"/>
    <col min="33" max="33" width="35.5546875" bestFit="1" customWidth="1"/>
    <col min="34" max="34" width="32.88671875" bestFit="1" customWidth="1"/>
    <col min="35" max="35" width="29" bestFit="1" customWidth="1"/>
    <col min="36" max="36" width="39.5546875" bestFit="1" customWidth="1"/>
    <col min="37" max="37" width="30.33203125" bestFit="1" customWidth="1"/>
    <col min="38" max="38" width="31.44140625" bestFit="1" customWidth="1"/>
    <col min="39" max="39" width="30.6640625" bestFit="1" customWidth="1"/>
    <col min="40" max="40" width="32.88671875" bestFit="1" customWidth="1"/>
    <col min="41" max="41" width="32.44140625" bestFit="1" customWidth="1"/>
    <col min="42" max="42" width="29.33203125" bestFit="1" customWidth="1"/>
    <col min="43" max="43" width="42.44140625" bestFit="1" customWidth="1"/>
    <col min="44" max="44" width="21.88671875" bestFit="1" customWidth="1"/>
    <col min="45" max="45" width="30.33203125" bestFit="1" customWidth="1"/>
    <col min="46" max="46" width="41.109375" bestFit="1" customWidth="1"/>
    <col min="47" max="47" width="40" bestFit="1" customWidth="1"/>
    <col min="48" max="48" width="24.33203125" bestFit="1" customWidth="1"/>
    <col min="49" max="51" width="22.5546875" bestFit="1" customWidth="1"/>
    <col min="52" max="54" width="24.109375" bestFit="1" customWidth="1"/>
    <col min="55" max="55" width="29.109375" bestFit="1" customWidth="1"/>
    <col min="56" max="56" width="33.44140625" bestFit="1" customWidth="1"/>
    <col min="57" max="57" width="24.33203125" bestFit="1" customWidth="1"/>
    <col min="58" max="58" width="35.6640625" bestFit="1" customWidth="1"/>
    <col min="59" max="61" width="25" bestFit="1" customWidth="1"/>
    <col min="62" max="62" width="24" bestFit="1" customWidth="1"/>
    <col min="63" max="63" width="24.6640625" bestFit="1" customWidth="1"/>
    <col min="64" max="66" width="24" bestFit="1" customWidth="1"/>
    <col min="67" max="70" width="25.109375" bestFit="1" customWidth="1"/>
    <col min="71" max="71" width="24.6640625" bestFit="1" customWidth="1"/>
    <col min="72" max="74" width="30.5546875" bestFit="1" customWidth="1"/>
    <col min="75" max="75" width="31.5546875" bestFit="1" customWidth="1"/>
    <col min="76" max="80" width="28.33203125" bestFit="1" customWidth="1"/>
    <col min="81" max="81" width="22" bestFit="1" customWidth="1"/>
    <col min="82" max="82" width="22.5546875" bestFit="1" customWidth="1"/>
    <col min="83" max="83" width="23" bestFit="1" customWidth="1"/>
    <col min="84" max="84" width="10.5546875" bestFit="1" customWidth="1"/>
  </cols>
  <sheetData>
    <row r="1" spans="1:13" x14ac:dyDescent="0.3">
      <c r="A1" s="3"/>
      <c r="B1" s="3"/>
      <c r="C1" s="3"/>
      <c r="D1" s="3"/>
      <c r="E1" s="3"/>
      <c r="F1" s="3"/>
      <c r="G1" s="3"/>
      <c r="H1" s="3"/>
      <c r="I1" s="3"/>
    </row>
    <row r="2" spans="1:13" s="1" customFormat="1" ht="21" x14ac:dyDescent="0.35">
      <c r="A2" s="8" t="s">
        <v>0</v>
      </c>
      <c r="B2" s="4"/>
      <c r="C2" s="6"/>
      <c r="D2" s="9"/>
      <c r="E2" s="9">
        <v>44757</v>
      </c>
      <c r="F2" s="7"/>
      <c r="G2" s="6"/>
      <c r="H2" s="9">
        <f ca="1">TODAY()</f>
        <v>44769</v>
      </c>
      <c r="I2" s="6"/>
      <c r="M2" s="2"/>
    </row>
    <row r="3" spans="1:13" x14ac:dyDescent="0.3">
      <c r="A3" s="3"/>
      <c r="B3" s="3"/>
      <c r="C3" s="3"/>
      <c r="D3" s="3"/>
      <c r="E3" s="3"/>
      <c r="F3" s="3"/>
      <c r="G3" s="3"/>
      <c r="H3" s="3"/>
      <c r="I3" s="3"/>
    </row>
    <row r="4" spans="1:13" x14ac:dyDescent="0.3">
      <c r="A4" s="12" t="s">
        <v>451</v>
      </c>
      <c r="B4" s="12" t="s">
        <v>453</v>
      </c>
    </row>
    <row r="5" spans="1:13" x14ac:dyDescent="0.3">
      <c r="A5" s="10" t="s">
        <v>8</v>
      </c>
      <c r="B5">
        <v>16</v>
      </c>
    </row>
    <row r="6" spans="1:13" x14ac:dyDescent="0.3">
      <c r="A6" s="11" t="s">
        <v>442</v>
      </c>
      <c r="B6">
        <v>16</v>
      </c>
    </row>
    <row r="7" spans="1:13" x14ac:dyDescent="0.3">
      <c r="A7" s="10" t="s">
        <v>65</v>
      </c>
      <c r="B7">
        <v>23</v>
      </c>
    </row>
    <row r="8" spans="1:13" x14ac:dyDescent="0.3">
      <c r="A8" s="11" t="s">
        <v>444</v>
      </c>
      <c r="B8">
        <v>23</v>
      </c>
    </row>
    <row r="9" spans="1:13" x14ac:dyDescent="0.3">
      <c r="A9" s="10" t="s">
        <v>127</v>
      </c>
      <c r="B9">
        <v>8</v>
      </c>
    </row>
    <row r="10" spans="1:13" x14ac:dyDescent="0.3">
      <c r="A10" s="11" t="s">
        <v>445</v>
      </c>
      <c r="B10">
        <v>8</v>
      </c>
    </row>
    <row r="11" spans="1:13" x14ac:dyDescent="0.3">
      <c r="A11" s="10" t="s">
        <v>212</v>
      </c>
      <c r="B11">
        <v>23</v>
      </c>
    </row>
    <row r="12" spans="1:13" x14ac:dyDescent="0.3">
      <c r="A12" s="11" t="s">
        <v>211</v>
      </c>
      <c r="B12">
        <v>23</v>
      </c>
    </row>
    <row r="13" spans="1:13" x14ac:dyDescent="0.3">
      <c r="A13" s="10" t="s">
        <v>155</v>
      </c>
      <c r="B13">
        <v>15</v>
      </c>
    </row>
    <row r="14" spans="1:13" x14ac:dyDescent="0.3">
      <c r="A14" s="11" t="s">
        <v>154</v>
      </c>
      <c r="B14">
        <v>15</v>
      </c>
    </row>
    <row r="15" spans="1:13" x14ac:dyDescent="0.3">
      <c r="A15" s="10" t="s">
        <v>290</v>
      </c>
      <c r="B15">
        <v>57</v>
      </c>
    </row>
    <row r="16" spans="1:13" x14ac:dyDescent="0.3">
      <c r="A16" s="11" t="s">
        <v>289</v>
      </c>
      <c r="B16">
        <v>57</v>
      </c>
    </row>
    <row r="17" spans="1:2" x14ac:dyDescent="0.3">
      <c r="A17" s="10" t="s">
        <v>452</v>
      </c>
      <c r="B17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2" sqref="C2"/>
    </sheetView>
  </sheetViews>
  <sheetFormatPr defaultRowHeight="14.4" x14ac:dyDescent="0.3"/>
  <cols>
    <col min="1" max="1" width="9.109375"/>
    <col min="2" max="2" width="16.33203125" bestFit="1" customWidth="1"/>
    <col min="3" max="3" width="13.109375" bestFit="1" customWidth="1"/>
  </cols>
  <sheetData>
    <row r="1" spans="1:3" x14ac:dyDescent="0.3">
      <c r="A1" s="13" t="s">
        <v>472</v>
      </c>
      <c r="B1" s="13" t="s">
        <v>467</v>
      </c>
      <c r="C1" s="13" t="s">
        <v>468</v>
      </c>
    </row>
    <row r="2" spans="1:3" x14ac:dyDescent="0.3">
      <c r="A2" t="s">
        <v>450</v>
      </c>
      <c r="B2" t="s">
        <v>455</v>
      </c>
      <c r="C2">
        <v>5</v>
      </c>
    </row>
    <row r="3" spans="1:3" x14ac:dyDescent="0.3">
      <c r="A3" t="s">
        <v>450</v>
      </c>
      <c r="B3" t="s">
        <v>469</v>
      </c>
      <c r="C3">
        <v>5</v>
      </c>
    </row>
    <row r="4" spans="1:3" x14ac:dyDescent="0.3">
      <c r="A4" t="s">
        <v>450</v>
      </c>
      <c r="B4" t="s">
        <v>470</v>
      </c>
      <c r="C4">
        <v>4</v>
      </c>
    </row>
    <row r="5" spans="1:3" x14ac:dyDescent="0.3">
      <c r="A5" t="s">
        <v>450</v>
      </c>
      <c r="B5" t="s">
        <v>471</v>
      </c>
      <c r="C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Veículos</vt:lpstr>
      <vt:lpstr>Tabela Dinâmica</vt:lpstr>
      <vt:lpstr>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Martins Gomes Neto</dc:creator>
  <cp:lastModifiedBy>Lucas Rodrigues Cavalcanti</cp:lastModifiedBy>
  <dcterms:created xsi:type="dcterms:W3CDTF">2022-07-15T10:12:54Z</dcterms:created>
  <dcterms:modified xsi:type="dcterms:W3CDTF">2022-07-27T18:00:50Z</dcterms:modified>
</cp:coreProperties>
</file>