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bou\OneDrive\Desktop\TechLunch_31032025\Presentation\"/>
    </mc:Choice>
  </mc:AlternateContent>
  <xr:revisionPtr revIDLastSave="0" documentId="13_ncr:1_{E896D868-3489-4B6E-94ED-A58CFEB52944}" xr6:coauthVersionLast="47" xr6:coauthVersionMax="47" xr10:uidLastSave="{00000000-0000-0000-0000-000000000000}"/>
  <bookViews>
    <workbookView xWindow="6540" yWindow="2955" windowWidth="18945" windowHeight="15060" xr2:uid="{A756EF03-BC7A-4CA6-90BB-1C94853FEAFB}"/>
  </bookViews>
  <sheets>
    <sheet name="Sheet1" sheetId="1" r:id="rId1"/>
  </sheets>
  <definedNames>
    <definedName name="_xlnm._FilterDatabase" localSheetId="0" hidden="1">Sheet1!$A$1:$M$408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2" i="1"/>
</calcChain>
</file>

<file path=xl/sharedStrings.xml><?xml version="1.0" encoding="utf-8"?>
<sst xmlns="http://schemas.openxmlformats.org/spreadsheetml/2006/main" count="2112" uniqueCount="901">
  <si>
    <t>Title</t>
  </si>
  <si>
    <t>Views</t>
  </si>
  <si>
    <t>views_numeric</t>
  </si>
  <si>
    <t>Date</t>
  </si>
  <si>
    <t>hours</t>
  </si>
  <si>
    <t>minutes</t>
  </si>
  <si>
    <t>seconds</t>
  </si>
  <si>
    <t xml:space="preserve">Schwebebahn mit Hochtemperatur-Supraleitung </t>
  </si>
  <si>
    <t xml:space="preserve"> 146,000</t>
  </si>
  <si>
    <t>13 years</t>
  </si>
  <si>
    <t>3 minutes, 52 seconds</t>
  </si>
  <si>
    <t>3 minutes</t>
  </si>
  <si>
    <t>52 seconds</t>
  </si>
  <si>
    <t xml:space="preserve">Discover the University of Zurich in 100 seconds </t>
  </si>
  <si>
    <t xml:space="preserve"> 128,789</t>
  </si>
  <si>
    <t>7 years</t>
  </si>
  <si>
    <t>1 minute, 43 seconds</t>
  </si>
  <si>
    <t>1 minute</t>
  </si>
  <si>
    <t>43 seconds</t>
  </si>
  <si>
    <t xml:space="preserve">University of Zurich - UniversitÃ¤t ZÃ¼rich - UZH </t>
  </si>
  <si>
    <t xml:space="preserve"> 66,676</t>
  </si>
  <si>
    <t>9 years</t>
  </si>
  <si>
    <t>1 minute, 8 seconds</t>
  </si>
  <si>
    <t>8 seconds</t>
  </si>
  <si>
    <t xml:space="preserve">Zwischenbericht Covid-19-Forschung: GrÃ¼nde fÃ¼r schwere KrankheitsverlÃ¤ufe </t>
  </si>
  <si>
    <t xml:space="preserve"> 24,146</t>
  </si>
  <si>
    <t>4 years</t>
  </si>
  <si>
    <t>6 minutes, 6 seconds</t>
  </si>
  <si>
    <t>6 minutes</t>
  </si>
  <si>
    <t>6 seconds</t>
  </si>
  <si>
    <t xml:space="preserve">What is UZH for you? </t>
  </si>
  <si>
    <t xml:space="preserve"> 23,220</t>
  </si>
  <si>
    <t>5 years</t>
  </si>
  <si>
    <t>2 minutes, 49 seconds</t>
  </si>
  <si>
    <t>2 minutes</t>
  </si>
  <si>
    <t>49 seconds</t>
  </si>
  <si>
    <t xml:space="preserve">Roboter Roboy </t>
  </si>
  <si>
    <t xml:space="preserve"> 22,497</t>
  </si>
  <si>
    <t>12 years</t>
  </si>
  <si>
    <t>6 minutes, 19 seconds</t>
  </si>
  <si>
    <t>19 seconds</t>
  </si>
  <si>
    <t xml:space="preserve">Hochsicherheitslabor der UniversitÃ¤t ZÃ¼rich </t>
  </si>
  <si>
    <t xml:space="preserve"> 21,510</t>
  </si>
  <si>
    <t>5 minutes, 56 seconds</t>
  </si>
  <si>
    <t>5 minutes</t>
  </si>
  <si>
    <t>56 seconds</t>
  </si>
  <si>
    <t xml:space="preserve">Erwin SchrÃ¶dinger - Nobel Prize in Physics 1933 </t>
  </si>
  <si>
    <t xml:space="preserve"> 20,843</t>
  </si>
  <si>
    <t>5 minutes, 7 seconds</t>
  </si>
  <si>
    <t>7 seconds</t>
  </si>
  <si>
    <t xml:space="preserve">Mathegenies </t>
  </si>
  <si>
    <t xml:space="preserve"> 17,617</t>
  </si>
  <si>
    <t>4 minutes, 21 seconds</t>
  </si>
  <si>
    <t>4 minutes</t>
  </si>
  <si>
    <t>21 seconds</t>
  </si>
  <si>
    <t xml:space="preserve">The Center of Dental Medicine in ZÃ¼rich (ZZM) </t>
  </si>
  <si>
    <t xml:space="preserve"> 14,487</t>
  </si>
  <si>
    <t>3 minutes, 1 second</t>
  </si>
  <si>
    <t>1 second</t>
  </si>
  <si>
    <t xml:space="preserve">Zahnmedizin Studieren in ZÃ¼rich </t>
  </si>
  <si>
    <t xml:space="preserve"> 13,618</t>
  </si>
  <si>
    <t>2 minutes, 22 seconds</t>
  </si>
  <si>
    <t>22 seconds</t>
  </si>
  <si>
    <t xml:space="preserve">Talk im Turm: Dunkle Materie und Einsteins Wellen </t>
  </si>
  <si>
    <t xml:space="preserve"> 13,201</t>
  </si>
  <si>
    <t>8 years</t>
  </si>
  <si>
    <t>1 hour, 12 minutes</t>
  </si>
  <si>
    <t>1 hour</t>
  </si>
  <si>
    <t>12 minutes</t>
  </si>
  <si>
    <t xml:space="preserve">Der flexible Schweif des Prions vergiftet die Hirnzellen </t>
  </si>
  <si>
    <t xml:space="preserve"> 12,586</t>
  </si>
  <si>
    <t>11 years</t>
  </si>
  <si>
    <t>5 minutes, 48 seconds</t>
  </si>
  <si>
    <t>48 seconds</t>
  </si>
  <si>
    <t xml:space="preserve">Nanopartikel schÃ¤digen den Darm </t>
  </si>
  <si>
    <t xml:space="preserve"> 10,732</t>
  </si>
  <si>
    <t>1 minute, 48 seconds</t>
  </si>
  <si>
    <t xml:space="preserve">Studieninformationstage UZH </t>
  </si>
  <si>
    <t xml:space="preserve"> 9,983</t>
  </si>
  <si>
    <t>4 minutes, 23 seconds</t>
  </si>
  <si>
    <t>23 seconds</t>
  </si>
  <si>
    <t xml:space="preserve">Studium und Behinderung </t>
  </si>
  <si>
    <t xml:space="preserve"> 9,687</t>
  </si>
  <si>
    <t>5 minutes, 45 seconds</t>
  </si>
  <si>
    <t>45 seconds</t>
  </si>
  <si>
    <t xml:space="preserve">Albert Einstein - Nobel Prize in Physics 1921 </t>
  </si>
  <si>
    <t xml:space="preserve"> 9,198</t>
  </si>
  <si>
    <t>4 minutes, 53 seconds</t>
  </si>
  <si>
    <t>53 seconds</t>
  </si>
  <si>
    <t xml:space="preserve">Zwischenbericht Covid-19-Forschung: AntikÃ¶rpertests und ein mÃ¶glicher Speicheltest </t>
  </si>
  <si>
    <t xml:space="preserve"> 8,558</t>
  </si>
  <si>
    <t>6 minutes, 41 seconds</t>
  </si>
  <si>
    <t>41 seconds</t>
  </si>
  <si>
    <t xml:space="preserve">Bissige Hunde </t>
  </si>
  <si>
    <t xml:space="preserve"> 7,254</t>
  </si>
  <si>
    <t xml:space="preserve">Aufgefallen: UniGag </t>
  </si>
  <si>
    <t xml:space="preserve"> 6,717</t>
  </si>
  <si>
    <t xml:space="preserve">Superhydrophobic Surfaces </t>
  </si>
  <si>
    <t xml:space="preserve"> 6,595</t>
  </si>
  <si>
    <t xml:space="preserve">Talk im Turm: KreativitÃ¤t. Wie wir auf neue Ideen kommen. </t>
  </si>
  <si>
    <t xml:space="preserve"> 6,584</t>
  </si>
  <si>
    <t xml:space="preserve">Lernen an der Uni </t>
  </si>
  <si>
    <t xml:space="preserve"> 5,909</t>
  </si>
  <si>
    <t>2 years</t>
  </si>
  <si>
    <t>3 minutes, 57 seconds</t>
  </si>
  <si>
    <t>57 seconds</t>
  </si>
  <si>
    <t xml:space="preserve">Lehre an der UZH: Dentalassistent*in </t>
  </si>
  <si>
    <t xml:space="preserve"> 5,833</t>
  </si>
  <si>
    <t>4 minutes, 14 seconds</t>
  </si>
  <si>
    <t>14 seconds</t>
  </si>
  <si>
    <t xml:space="preserve">A German colony in Ghana? The Atlantic slave trade and the fortress of Grossfriedrichsburg. </t>
  </si>
  <si>
    <t xml:space="preserve"> 5,549</t>
  </si>
  <si>
    <t>4 minutes, 3 seconds</t>
  </si>
  <si>
    <t>3 seconds</t>
  </si>
  <si>
    <t xml:space="preserve">Aufgefallen: UZH-Alumna Dominique Rinderknecht </t>
  </si>
  <si>
    <t xml:space="preserve"> 4,968</t>
  </si>
  <si>
    <t xml:space="preserve">FORUM UZH: Herzog &amp; de Meuron gewinnen den Projektwettbewerb </t>
  </si>
  <si>
    <t xml:space="preserve"> 4,951</t>
  </si>
  <si>
    <t>5 minutes, 17 seconds</t>
  </si>
  <si>
    <t>17 seconds</t>
  </si>
  <si>
    <t xml:space="preserve">Talk im Turm: Besser leben </t>
  </si>
  <si>
    <t xml:space="preserve"> 4,656</t>
  </si>
  <si>
    <t>1 hour, 22 minutes</t>
  </si>
  <si>
    <t>22 minutes</t>
  </si>
  <si>
    <t xml:space="preserve">Talk im Turm: MÃ¤nner und Frauen. Wie gross ist der kleine Unterschied? </t>
  </si>
  <si>
    <t xml:space="preserve"> 4,561</t>
  </si>
  <si>
    <t>1 hour, 18 minutes</t>
  </si>
  <si>
    <t>18 minutes</t>
  </si>
  <si>
    <t xml:space="preserve">Das Zentrum fÃ¼r Zahnmedizin in ZÃ¼rich (ZZM) </t>
  </si>
  <si>
    <t xml:space="preserve"> 4,477</t>
  </si>
  <si>
    <t xml:space="preserve">Die Sprache veraÌˆndert sich, und das ist gut so </t>
  </si>
  <si>
    <t xml:space="preserve"> 4,301</t>
  </si>
  <si>
    <t>12 minutes, 17 seconds</t>
  </si>
  <si>
    <t xml:space="preserve">Die Geheimnisse der Nieren </t>
  </si>
  <si>
    <t xml:space="preserve"> 4,143</t>
  </si>
  <si>
    <t>6 years</t>
  </si>
  <si>
    <t>3 minutes, 31 seconds</t>
  </si>
  <si>
    <t>31 seconds</t>
  </si>
  <si>
    <t xml:space="preserve">Studieninformationstage 2012 </t>
  </si>
  <si>
    <t xml:space="preserve"> 3,692</t>
  </si>
  <si>
    <t>7 minutes, 45 seconds</t>
  </si>
  <si>
    <t>7 minutes</t>
  </si>
  <si>
    <t xml:space="preserve">â€žMacht euch nicht zu viele Gedankenâ€œ | Student Stories </t>
  </si>
  <si>
    <t xml:space="preserve"> 3,548</t>
  </si>
  <si>
    <t xml:space="preserve">More than just a degree | Studying at UZH </t>
  </si>
  <si>
    <t xml:space="preserve"> 3,502</t>
  </si>
  <si>
    <t xml:space="preserve">The flexible tail of the prion protein poisons brain cells </t>
  </si>
  <si>
    <t xml:space="preserve"> 3,393</t>
  </si>
  <si>
    <t>7 minutes, 52 seconds</t>
  </si>
  <si>
    <t xml:space="preserve">Forschung zu verletzten Nervenbahnen: Prof. Martin E. Schwab gibt Auskunft </t>
  </si>
  <si>
    <t xml:space="preserve"> 3,243</t>
  </si>
  <si>
    <t>8 minutes, 47 seconds</t>
  </si>
  <si>
    <t>8 minutes</t>
  </si>
  <si>
    <t>47 seconds</t>
  </si>
  <si>
    <t xml:space="preserve">Alfred Werner - Nobel Prize in Chemistry 1913 </t>
  </si>
  <si>
    <t xml:space="preserve"> 3,060</t>
  </si>
  <si>
    <t xml:space="preserve">Zwinglis Ruf heute </t>
  </si>
  <si>
    <t xml:space="preserve"> 2,947</t>
  </si>
  <si>
    <t>5 minutes, 46 seconds</t>
  </si>
  <si>
    <t>46 seconds</t>
  </si>
  <si>
    <t xml:space="preserve">Wie Studierende und Mitarbeitende der UZH die Festtage verbringen </t>
  </si>
  <si>
    <t xml:space="preserve"> 2,777</t>
  </si>
  <si>
    <t>2 minutes, 40 seconds</t>
  </si>
  <si>
    <t>40 seconds</t>
  </si>
  <si>
    <t xml:space="preserve">Swiss Training for Int. Physics Olympiad </t>
  </si>
  <si>
    <t xml:space="preserve"> 2,774</t>
  </si>
  <si>
    <t>2 minutes, 58 seconds</t>
  </si>
  <si>
    <t>58 seconds</t>
  </si>
  <si>
    <t xml:space="preserve">Erstsemestrige 2015: Willkommen an der UZH! </t>
  </si>
  <si>
    <t xml:space="preserve"> 2,757</t>
  </si>
  <si>
    <t>1 minute, 26 seconds</t>
  </si>
  <si>
    <t>26 seconds</t>
  </si>
  <si>
    <t xml:space="preserve">Rolf Zinkernagel - Nobel Prize in Physiology/Medicine 1996 </t>
  </si>
  <si>
    <t xml:space="preserve"> 2,752</t>
  </si>
  <si>
    <t>4 minutes, 44 seconds</t>
  </si>
  <si>
    <t>44 seconds</t>
  </si>
  <si>
    <t xml:space="preserve">Aufgefallen: UZH Alumnus Martin Meuli </t>
  </si>
  <si>
    <t xml:space="preserve"> 2,634</t>
  </si>
  <si>
    <t>3 minutes, 37 seconds</t>
  </si>
  <si>
    <t>37 seconds</t>
  </si>
  <si>
    <t xml:space="preserve">Talk im Turm: Das Experiment </t>
  </si>
  <si>
    <t xml:space="preserve"> 2,582</t>
  </si>
  <si>
    <t>1 hour, 20 minutes</t>
  </si>
  <si>
    <t>20 minutes</t>
  </si>
  <si>
    <t xml:space="preserve">Japanologie studieren an der UniversitÃ¤t ZÃ¼rich </t>
  </si>
  <si>
    <t xml:space="preserve"> 2,470</t>
  </si>
  <si>
    <t>5 minutes, 5 seconds</t>
  </si>
  <si>
    <t>5 seconds</t>
  </si>
  <si>
    <t xml:space="preserve">Diversity at UZH </t>
  </si>
  <si>
    <t>2 minutes, 11 seconds</t>
  </si>
  <si>
    <t>11 seconds</t>
  </si>
  <si>
    <t xml:space="preserve">Talk im Turm: Krebs heilen? </t>
  </si>
  <si>
    <t xml:space="preserve"> 2,459</t>
  </si>
  <si>
    <t xml:space="preserve">Gamen in der Gangtherapie </t>
  </si>
  <si>
    <t xml:space="preserve"> 2,456</t>
  </si>
  <si>
    <t>10 years</t>
  </si>
  <si>
    <t>5 minutes, 16 seconds</t>
  </si>
  <si>
    <t>16 seconds</t>
  </si>
  <si>
    <t xml:space="preserve">Are You Ready? | Fall Semester 2022 | University of Zurich </t>
  </si>
  <si>
    <t xml:space="preserve"> 2,351</t>
  </si>
  <si>
    <t>39 seconds</t>
  </si>
  <si>
    <t xml:space="preserve">Latein und Griechisch studieren in ZÃ¼rich </t>
  </si>
  <si>
    <t>4 minutes, 11 seconds</t>
  </si>
  <si>
    <t xml:space="preserve">UZH Flying Robots </t>
  </si>
  <si>
    <t xml:space="preserve"> 2,330</t>
  </si>
  <si>
    <t>1 minute, 34 seconds</t>
  </si>
  <si>
    <t>34 seconds</t>
  </si>
  <si>
    <t xml:space="preserve">Peter Debye - Nobel Prize in Chemistry 1936 </t>
  </si>
  <si>
    <t xml:space="preserve"> 2,328</t>
  </si>
  <si>
    <t>4 minutes, 27 seconds</t>
  </si>
  <si>
    <t>27 seconds</t>
  </si>
  <si>
    <t xml:space="preserve">Bouldern an der UniversitÃ¤t ZÃ¼rich </t>
  </si>
  <si>
    <t xml:space="preserve"> 2,316</t>
  </si>
  <si>
    <t>4 minutes, 13 seconds</t>
  </si>
  <si>
    <t>13 seconds</t>
  </si>
  <si>
    <t xml:space="preserve">K. Alex MÃ¼ller - Nobel Prize in Physics 1987 </t>
  </si>
  <si>
    <t xml:space="preserve"> 2,241</t>
  </si>
  <si>
    <t xml:space="preserve">â€žDie LernatmosphÃ¤re ist ganz anders als am Gymiâ€œ | Student Stories </t>
  </si>
  <si>
    <t xml:space="preserve"> 2,143</t>
  </si>
  <si>
    <t>2 minutes, 41 seconds</t>
  </si>
  <si>
    <t xml:space="preserve">Neuer Linearbeschleuniger am UniversitÃ¤tstierspital ZÃ¼rich </t>
  </si>
  <si>
    <t xml:space="preserve"> 2,109</t>
  </si>
  <si>
    <t>5 minutes, 14 seconds</t>
  </si>
  <si>
    <t xml:space="preserve">Karriereplanung an der UZH </t>
  </si>
  <si>
    <t xml:space="preserve"> 2,071</t>
  </si>
  <si>
    <t>4 minutes, 28 seconds</t>
  </si>
  <si>
    <t>28 seconds</t>
  </si>
  <si>
    <t xml:space="preserve">Das Institut fÃ¼r Medizinische Mikrobiologie neu an der Gloriastrasse </t>
  </si>
  <si>
    <t xml:space="preserve"> 2,070</t>
  </si>
  <si>
    <t>2 minutes, 27 seconds</t>
  </si>
  <si>
    <t xml:space="preserve">â€žDie Uni ist wie eine eigene kleine Weltâ€œ | Student Stories </t>
  </si>
  <si>
    <t xml:space="preserve"> 2,066</t>
  </si>
  <si>
    <t>2 minutes, 45 seconds</t>
  </si>
  <si>
    <t xml:space="preserve">Herbstsemester 2017: Willkommen an der UZH! </t>
  </si>
  <si>
    <t xml:space="preserve"> 2,032</t>
  </si>
  <si>
    <t xml:space="preserve">My Studies. Our Future. </t>
  </si>
  <si>
    <t xml:space="preserve"> 1,993</t>
  </si>
  <si>
    <t xml:space="preserve">Von der Forschung zur Innovation: Gentherapie heilt Immundefekte </t>
  </si>
  <si>
    <t xml:space="preserve"> 1,945</t>
  </si>
  <si>
    <t>3 years</t>
  </si>
  <si>
    <t>2 minutes, 37 seconds</t>
  </si>
  <si>
    <t xml:space="preserve">Fall Semester 2017: Welcome to the University of Zurich </t>
  </si>
  <si>
    <t xml:space="preserve"> 1,935</t>
  </si>
  <si>
    <t xml:space="preserve">UNI-POLY Ruderregatta 2016 </t>
  </si>
  <si>
    <t xml:space="preserve"> 1,909</t>
  </si>
  <si>
    <t>5 minutes, 18 seconds</t>
  </si>
  <si>
    <t>18 seconds</t>
  </si>
  <si>
    <t xml:space="preserve">20 Jahre Moulagenmuseum </t>
  </si>
  <si>
    <t xml:space="preserve"> 1,902</t>
  </si>
  <si>
    <t>4 minutes, 4 seconds</t>
  </si>
  <si>
    <t>4 seconds</t>
  </si>
  <si>
    <t xml:space="preserve">Dritte Orang-Utan-Art beschrieben </t>
  </si>
  <si>
    <t xml:space="preserve"> 1,897</t>
  </si>
  <si>
    <t>2 minutes, 51 seconds</t>
  </si>
  <si>
    <t>51 seconds</t>
  </si>
  <si>
    <t xml:space="preserve">Moosforschung </t>
  </si>
  <si>
    <t xml:space="preserve"> 1,892</t>
  </si>
  <si>
    <t>4 minutes, 39 seconds</t>
  </si>
  <si>
    <t xml:space="preserve">Â«Talk im TurmÂ» zum Thema Intelligenz </t>
  </si>
  <si>
    <t xml:space="preserve"> 1,861</t>
  </si>
  <si>
    <t>1 hour, 17 minutes</t>
  </si>
  <si>
    <t>17 minutes</t>
  </si>
  <si>
    <t xml:space="preserve">Botschaft von Gabriele Siegert an die Studierenden der UZH </t>
  </si>
  <si>
    <t xml:space="preserve"> 1,840</t>
  </si>
  <si>
    <t>2 minutes, 46 seconds</t>
  </si>
  <si>
    <t xml:space="preserve">â€žIch war Ã¼berrascht, dass ich meine Module selber frei auswÃ¤hlen konnteâ€œ | Student Stories </t>
  </si>
  <si>
    <t xml:space="preserve"> 1,810</t>
  </si>
  <si>
    <t>2 minutes, 38 seconds</t>
  </si>
  <si>
    <t>38 seconds</t>
  </si>
  <si>
    <t xml:space="preserve">Vom VerstaÌˆndnis der Sprachen </t>
  </si>
  <si>
    <t>7 minutes, 47 seconds</t>
  </si>
  <si>
    <t xml:space="preserve">Talk im Turm: Â«Die SchÃ¶pfung â€“ bei Licht betrachtetÂ» </t>
  </si>
  <si>
    <t xml:space="preserve"> 1,789</t>
  </si>
  <si>
    <t xml:space="preserve">Multiple-Sklerose-Studie </t>
  </si>
  <si>
    <t xml:space="preserve"> 1,741</t>
  </si>
  <si>
    <t>4 minutes, 34 seconds</t>
  </si>
  <si>
    <t xml:space="preserve">Lehre an der UZH: Laborant*in Fachrichtung Chemie </t>
  </si>
  <si>
    <t xml:space="preserve"> 1,731</t>
  </si>
  <si>
    <t>4 minutes, 5 seconds</t>
  </si>
  <si>
    <t xml:space="preserve">UZH Lehrpreis 2018: Silja HÃ¤usermann </t>
  </si>
  <si>
    <t xml:space="preserve"> 1,710</t>
  </si>
  <si>
    <t xml:space="preserve">Talk im Turm: Risiko </t>
  </si>
  <si>
    <t xml:space="preserve"> 1,699</t>
  </si>
  <si>
    <t>1 hour, 21 minutes</t>
  </si>
  <si>
    <t>21 minutes</t>
  </si>
  <si>
    <t xml:space="preserve">Willkommen an der UZH 2014 </t>
  </si>
  <si>
    <t xml:space="preserve"> 1,693</t>
  </si>
  <si>
    <t>1 minute, 29 seconds</t>
  </si>
  <si>
    <t>29 seconds</t>
  </si>
  <si>
    <t xml:space="preserve">Aufgefallen: UZH-Alumna Doris Leuthard, Teil 1 </t>
  </si>
  <si>
    <t xml:space="preserve"> 1,648</t>
  </si>
  <si>
    <t>3 minutes, 22 seconds</t>
  </si>
  <si>
    <t xml:space="preserve">Study Computer Sciences at UZH </t>
  </si>
  <si>
    <t xml:space="preserve"> 1,619</t>
  </si>
  <si>
    <t>3 minutes, 44 seconds</t>
  </si>
  <si>
    <t xml:space="preserve">Talk im Turm: Mein Zwingli. Die Reformation in unseren KÃ¶pfen. </t>
  </si>
  <si>
    <t xml:space="preserve"> 1,615</t>
  </si>
  <si>
    <t>1 hour, 10 minutes</t>
  </si>
  <si>
    <t>10 minutes</t>
  </si>
  <si>
    <t xml:space="preserve">Have you ever wondered if carbon can be magnetic? </t>
  </si>
  <si>
    <t xml:space="preserve"> 1,599</t>
  </si>
  <si>
    <t xml:space="preserve">Dean Falk: Wie kam der Mensch zur Sprache? </t>
  </si>
  <si>
    <t xml:space="preserve"> 1,582</t>
  </si>
  <si>
    <t>4 minutes, 50 seconds</t>
  </si>
  <si>
    <t>50 seconds</t>
  </si>
  <si>
    <t xml:space="preserve">Fall Semester 2018: Welcome to the University of Zurich </t>
  </si>
  <si>
    <t xml:space="preserve"> 1,552</t>
  </si>
  <si>
    <t xml:space="preserve">Congratulations to all graduates 2020!  </t>
  </si>
  <si>
    <t xml:space="preserve"> 1,543</t>
  </si>
  <si>
    <t xml:space="preserve">Prion Protein - Wie Farbe das Leben verlÃ¤ngert - Neurowissenschaft (2016) </t>
  </si>
  <si>
    <t xml:space="preserve"> 1,501</t>
  </si>
  <si>
    <t>4 minutes, 33 seconds</t>
  </si>
  <si>
    <t>33 seconds</t>
  </si>
  <si>
    <t xml:space="preserve">Ethnographische Filme an der UniversitÃ¤t ZÃ¼rich </t>
  </si>
  <si>
    <t xml:space="preserve"> 1,493</t>
  </si>
  <si>
    <t>3 minutes, 25 seconds</t>
  </si>
  <si>
    <t>25 seconds</t>
  </si>
  <si>
    <t xml:space="preserve">ðŸš€ Digital Entrepreneurship </t>
  </si>
  <si>
    <t xml:space="preserve"> 1,483</t>
  </si>
  <si>
    <t xml:space="preserve">â€žFÃ¼r Kunstgeschichte brauchst du einen guten Rucksackâ€œ | Student Stories </t>
  </si>
  <si>
    <t xml:space="preserve"> 1,474</t>
  </si>
  <si>
    <t xml:space="preserve">Lehre an der UZH: Polymechaniker*in </t>
  </si>
  <si>
    <t xml:space="preserve"> 1,466</t>
  </si>
  <si>
    <t>2 minutes, 50 seconds</t>
  </si>
  <si>
    <t xml:space="preserve">Talk im Turm Auf Weltreise. Indische GÃ¶tter und ein chinesischer Philosoph. </t>
  </si>
  <si>
    <t xml:space="preserve"> 1,462</t>
  </si>
  <si>
    <t xml:space="preserve">UNI-POLY rowing race 2017 â€“ filmed with a GoPro camera </t>
  </si>
  <si>
    <t xml:space="preserve"> 1,455</t>
  </si>
  <si>
    <t>3 minutes, 8 seconds</t>
  </si>
  <si>
    <t xml:space="preserve">Walter Rudolf Hess - Nobel Prize in Physiology/Medicine 1949 </t>
  </si>
  <si>
    <t xml:space="preserve"> 1,446</t>
  </si>
  <si>
    <t>6 minutes, 8 seconds</t>
  </si>
  <si>
    <t xml:space="preserve">Ist Klingonisch eine echte Sprache? / Is Klingon a real language? </t>
  </si>
  <si>
    <t xml:space="preserve"> 1,396</t>
  </si>
  <si>
    <t xml:space="preserve">Kinder-UniversitÃ¤t ZÃ¼rich </t>
  </si>
  <si>
    <t xml:space="preserve"> 1,363</t>
  </si>
  <si>
    <t>1 minute, 35 seconds</t>
  </si>
  <si>
    <t>35 seconds</t>
  </si>
  <si>
    <t xml:space="preserve">Talk im Turm: Konflikte und Krisen </t>
  </si>
  <si>
    <t xml:space="preserve"> 1,351</t>
  </si>
  <si>
    <t>1 hour, 8 minutes</t>
  </si>
  <si>
    <t xml:space="preserve">Zukunft braucht Herkunft </t>
  </si>
  <si>
    <t xml:space="preserve"> 1,349</t>
  </si>
  <si>
    <t>11 minutes, 12 seconds</t>
  </si>
  <si>
    <t>11 minutes</t>
  </si>
  <si>
    <t>12 seconds</t>
  </si>
  <si>
    <t xml:space="preserve">Talk im Turm: WurmlÃ¶cher und die Wiege der Moderne </t>
  </si>
  <si>
    <t xml:space="preserve"> 1,327</t>
  </si>
  <si>
    <t>1 hour, 9 minutes</t>
  </si>
  <si>
    <t>9 minutes</t>
  </si>
  <si>
    <t xml:space="preserve">175 Jahre Alter Botanischer Garten </t>
  </si>
  <si>
    <t xml:space="preserve"> 1,318</t>
  </si>
  <si>
    <t>5 minutes, 33 seconds</t>
  </si>
  <si>
    <t xml:space="preserve">Lehre an der UZH: Laborant*in Fachrichtung Biologie </t>
  </si>
  <si>
    <t xml:space="preserve"> 1,310</t>
  </si>
  <si>
    <t xml:space="preserve">UZH Lehrpreis 2017: Greta Patzke </t>
  </si>
  <si>
    <t>6 minutes, 17 seconds</t>
  </si>
  <si>
    <t xml:space="preserve">Visit Zurich as an International Exchange Student | University of Zurich </t>
  </si>
  <si>
    <t xml:space="preserve"> 1,302</t>
  </si>
  <si>
    <t>1 year</t>
  </si>
  <si>
    <t xml:space="preserve">Spiritual Care - Alternative Sterbebegleitung (2019) </t>
  </si>
  <si>
    <t xml:space="preserve"> 1,290</t>
  </si>
  <si>
    <t>4 minutes, 49 seconds</t>
  </si>
  <si>
    <t xml:space="preserve">Talk im Turm: Mozart &amp; Goldkehlen </t>
  </si>
  <si>
    <t xml:space="preserve"> 1,267</t>
  </si>
  <si>
    <t xml:space="preserve">Herbstsemester 2018: Willkommen an der UZH! </t>
  </si>
  <si>
    <t xml:space="preserve"> 1,265</t>
  </si>
  <si>
    <t xml:space="preserve">Talk im Turm: Was uns die Zukunft bringt </t>
  </si>
  <si>
    <t xml:space="preserve"> 1,261</t>
  </si>
  <si>
    <t xml:space="preserve">Willkommen im Herbstsemester 2019 / Welcome to the fall semester 2019 </t>
  </si>
  <si>
    <t xml:space="preserve"> 1,247</t>
  </si>
  <si>
    <t>1 minute, 55 seconds</t>
  </si>
  <si>
    <t>55 seconds</t>
  </si>
  <si>
    <t xml:space="preserve">Aufgefallen: UZH-Alumna Doris Leuthard, Teil 2 </t>
  </si>
  <si>
    <t xml:space="preserve"> 1,221</t>
  </si>
  <si>
    <t>3 minutes, 30 seconds</t>
  </si>
  <si>
    <t>30 seconds</t>
  </si>
  <si>
    <t xml:space="preserve">UNI-POLY Ruderregatta 2015 </t>
  </si>
  <si>
    <t xml:space="preserve"> 1,219</t>
  </si>
  <si>
    <t>4 minutes, 38 seconds</t>
  </si>
  <si>
    <t xml:space="preserve">Talk im Turm: Geld und Geist </t>
  </si>
  <si>
    <t xml:space="preserve"> 1,216</t>
  </si>
  <si>
    <t xml:space="preserve">A Warm Welcome To Our New International Exchange Students! </t>
  </si>
  <si>
    <t xml:space="preserve"> 1,215</t>
  </si>
  <si>
    <t>1 minute, 1 second</t>
  </si>
  <si>
    <t xml:space="preserve">Die Zentral Bibliothek: Eine Institution fÃ¼r jede Generation </t>
  </si>
  <si>
    <t xml:space="preserve"> 1,213</t>
  </si>
  <si>
    <t>1 minute, 50 seconds</t>
  </si>
  <si>
    <t xml:space="preserve">Religion ist Gefahr und Ressource zugleich </t>
  </si>
  <si>
    <t xml:space="preserve"> 1,206</t>
  </si>
  <si>
    <t>12 minutes, 37 seconds</t>
  </si>
  <si>
    <t xml:space="preserve">Talk im Turm: Die Welt retten. Nachhaltig anlegen und smart recyclen </t>
  </si>
  <si>
    <t xml:space="preserve"> 1,197</t>
  </si>
  <si>
    <t>1 hour, 11 minutes</t>
  </si>
  <si>
    <t xml:space="preserve">The Social Life of Dolphins </t>
  </si>
  <si>
    <t xml:space="preserve"> 1,196</t>
  </si>
  <si>
    <t>6 minutes, 3 seconds</t>
  </si>
  <si>
    <t xml:space="preserve">Kleintierklinik der UniversitÃ¤t ZÃ¼rich </t>
  </si>
  <si>
    <t xml:space="preserve"> 1,147</t>
  </si>
  <si>
    <t>6 minutes, 9 seconds</t>
  </si>
  <si>
    <t>9 seconds</t>
  </si>
  <si>
    <t xml:space="preserve">Erster MOOC-Kurs der UZH: Informatik fÃ¼r Ã–konomen von Prof. Bernstein </t>
  </si>
  <si>
    <t xml:space="preserve"> 1,142</t>
  </si>
  <si>
    <t>1 minute, 30 seconds</t>
  </si>
  <si>
    <t xml:space="preserve">Let's study safely! </t>
  </si>
  <si>
    <t xml:space="preserve"> 1,141</t>
  </si>
  <si>
    <t xml:space="preserve">FORUM UZH - Das Bauprojekt wurde weiter optimiert </t>
  </si>
  <si>
    <t xml:space="preserve"> 1,129</t>
  </si>
  <si>
    <t>1 minute, 41 seconds</t>
  </si>
  <si>
    <t xml:space="preserve">Interview mit UZH-Rektor Michael Hengartner </t>
  </si>
  <si>
    <t xml:space="preserve">Dem Hirn beim Denken zuschauen </t>
  </si>
  <si>
    <t xml:space="preserve"> 1,124</t>
  </si>
  <si>
    <t>4 minutes, 8 seconds</t>
  </si>
  <si>
    <t xml:space="preserve">UZH International Summer Schools 2021 - Testimonials </t>
  </si>
  <si>
    <t xml:space="preserve"> 1,107</t>
  </si>
  <si>
    <t>1 minute, 57 seconds</t>
  </si>
  <si>
    <t xml:space="preserve">Wahrnehmungsspaziergang </t>
  </si>
  <si>
    <t xml:space="preserve"> 1,099</t>
  </si>
  <si>
    <t>4 minutes, 19 seconds</t>
  </si>
  <si>
    <t xml:space="preserve">EuropÃ¤isches Jugendparlament </t>
  </si>
  <si>
    <t xml:space="preserve"> 1,093</t>
  </si>
  <si>
    <t>7 minutes, 42 seconds</t>
  </si>
  <si>
    <t>42 seconds</t>
  </si>
  <si>
    <t xml:space="preserve">Just ask, we answer | Where do we have microwaves at UZH? </t>
  </si>
  <si>
    <t xml:space="preserve"> 1,092</t>
  </si>
  <si>
    <t>2 minutes, 44 seconds</t>
  </si>
  <si>
    <t xml:space="preserve">Weihnachtsumfrage: Die besten Momente im Jahr 2012 </t>
  </si>
  <si>
    <t xml:space="preserve"> 1,091</t>
  </si>
  <si>
    <t>3 minutes, 33 seconds</t>
  </si>
  <si>
    <t xml:space="preserve">Welche Karriere wÃ¼nschen sich Studierende? </t>
  </si>
  <si>
    <t xml:space="preserve"> 1,085</t>
  </si>
  <si>
    <t>2 minutes, 52 seconds</t>
  </si>
  <si>
    <t xml:space="preserve">Talk im Turm: Im Kreuzfeuer </t>
  </si>
  <si>
    <t xml:space="preserve"> 1,079</t>
  </si>
  <si>
    <t xml:space="preserve">Aufgefallen: UZH Alumna Seraina Rohrer </t>
  </si>
  <si>
    <t xml:space="preserve"> 1,062</t>
  </si>
  <si>
    <t xml:space="preserve">Der Mensch braucht Geschichten </t>
  </si>
  <si>
    <t xml:space="preserve"> 1,055</t>
  </si>
  <si>
    <t>12 minutes, 42 seconds</t>
  </si>
  <si>
    <t xml:space="preserve">Die langwierige Erfolgsgeschichte der MenschenwuÌˆrde </t>
  </si>
  <si>
    <t xml:space="preserve"> 1,050</t>
  </si>
  <si>
    <t>7 minutes, 51 seconds</t>
  </si>
  <si>
    <t xml:space="preserve">2022 UZH Innovathon: The Digitalization of Mobility </t>
  </si>
  <si>
    <t xml:space="preserve"> 1,018</t>
  </si>
  <si>
    <t>4 minutes, 54 seconds</t>
  </si>
  <si>
    <t>54 seconds</t>
  </si>
  <si>
    <t xml:space="preserve">â€žIch habe beim Sport viele neue Leute kennengelerntâ€œ | Student Stories </t>
  </si>
  <si>
    <t xml:space="preserve"> 1,012</t>
  </si>
  <si>
    <t xml:space="preserve">Personalisierte Medizin </t>
  </si>
  <si>
    <t xml:space="preserve">UZH Lehrpreis 2021: Guido Gefter </t>
  </si>
  <si>
    <t xml:space="preserve"> 1,009</t>
  </si>
  <si>
    <t>6 minutes, 57 seconds</t>
  </si>
  <si>
    <t xml:space="preserve">The origins of key immune cells </t>
  </si>
  <si>
    <t xml:space="preserve"> 1,007</t>
  </si>
  <si>
    <t xml:space="preserve">Back to UZH | Herbstsemester 2020 | Fall Semester 2020 </t>
  </si>
  <si>
    <t xml:space="preserve"> 1,003</t>
  </si>
  <si>
    <t>1 minute, 39 seconds</t>
  </si>
  <si>
    <t xml:space="preserve">Internationales Drohnenrennen Â«AlphaPilotÂ», AlphaPilot international drone race </t>
  </si>
  <si>
    <t xml:space="preserve">VSUZH-Wahlen: Die Gewinner im GesprÃ¤ch </t>
  </si>
  <si>
    <t>25 minutes</t>
  </si>
  <si>
    <t xml:space="preserve">Literatur kann auch schmutzig sein </t>
  </si>
  <si>
    <t>13 minutes, 10 seconds</t>
  </si>
  <si>
    <t>13 minutes</t>
  </si>
  <si>
    <t>10 seconds</t>
  </si>
  <si>
    <t xml:space="preserve">Die Wasserstoffgesellschaft / The Hydrogen Society </t>
  </si>
  <si>
    <t>1 minute, 51 seconds</t>
  </si>
  <si>
    <t xml:space="preserve">XXL-Tannenbaum zu Weihnachten </t>
  </si>
  <si>
    <t xml:space="preserve">SNS-Lab der UniversitÃ¤t ZÃ¼rich </t>
  </si>
  <si>
    <t>6 minutes, 53 seconds</t>
  </si>
  <si>
    <t xml:space="preserve">UZH International Summer Schools 2023 - Testimonials </t>
  </si>
  <si>
    <t>1 minute, 11 seconds</t>
  </si>
  <si>
    <t xml:space="preserve">Krisenbewusstsein und Recht </t>
  </si>
  <si>
    <t>11 minutes, 25 seconds</t>
  </si>
  <si>
    <t xml:space="preserve">Lehrpreis 2024 Marc Thommen </t>
  </si>
  <si>
    <t>10 months</t>
  </si>
  <si>
    <t>3 minutes, 48 seconds</t>
  </si>
  <si>
    <t xml:space="preserve">We are ready | Fall Semester 2023 | University of Zurich </t>
  </si>
  <si>
    <t xml:space="preserve">Phenology and climate change (2017) </t>
  </si>
  <si>
    <t>3 minutes, 29 seconds</t>
  </si>
  <si>
    <t xml:space="preserve">Welcome to the Fall Semester 2024 | University of Zurich </t>
  </si>
  <si>
    <t>6 months</t>
  </si>
  <si>
    <t xml:space="preserve">Zu Besuch bei der Klinik fÃ¼r Zoo-, Heim- und Wildtiere am Tierspital ZÃ¼rich </t>
  </si>
  <si>
    <t xml:space="preserve">UZH @ Â«Zurich meets New YorkÂ»: Talk with Prof. Fehr, Economics, and Prof. Pfeifer, Robotics </t>
  </si>
  <si>
    <t>1 hour, 39 minutes</t>
  </si>
  <si>
    <t>39 minutes</t>
  </si>
  <si>
    <t xml:space="preserve">Wenn die Lebensgrundlage verschwindet | Then we disappear </t>
  </si>
  <si>
    <t>8 minutes, 21 seconds</t>
  </si>
  <si>
    <t xml:space="preserve">Einweihung 5. Bauetappe, Neubau LaborgebaÌˆude Campus Irchel </t>
  </si>
  <si>
    <t>40 minutes</t>
  </si>
  <si>
    <t xml:space="preserve">Lehre an der UZH: Fachmann/-frau Information und Dokumentation </t>
  </si>
  <si>
    <t>3 minutes, 45 seconds</t>
  </si>
  <si>
    <t xml:space="preserve">UZH Lehrpreis 2020: Carina Klein </t>
  </si>
  <si>
    <t>3 minutes, 50 seconds</t>
  </si>
  <si>
    <t xml:space="preserve">Frogs Use Brains or Camouflage to Evade Predators | UZH Spotlight </t>
  </si>
  <si>
    <t xml:space="preserve">Talk im Turm: Gesund sterben. Was uns die Medizin von morgen bringt. </t>
  </si>
  <si>
    <t xml:space="preserve">UZH International Summer Schools 2020 - Testimonials </t>
  </si>
  <si>
    <t>1 minute, 32 seconds</t>
  </si>
  <si>
    <t>32 seconds</t>
  </si>
  <si>
    <t xml:space="preserve">Leopold Ruzicka - Nobel Prize in Chemistry 1939 </t>
  </si>
  <si>
    <t xml:space="preserve">Conferenza stampa Â«Abusi sessuali nellâ€™ambiente della Chiesa cattolica in SvizzeraÂ» </t>
  </si>
  <si>
    <t>2 hours, 3 minutes</t>
  </si>
  <si>
    <t>2 hours</t>
  </si>
  <si>
    <t xml:space="preserve">Lateinamerika neu entdecken </t>
  </si>
  <si>
    <t xml:space="preserve">Artificial Intelligence </t>
  </si>
  <si>
    <t xml:space="preserve">Talk im Turm: Wie Innovation entsteht </t>
  </si>
  <si>
    <t>1 hour, 15 minutes</t>
  </si>
  <si>
    <t>15 minutes</t>
  </si>
  <si>
    <t xml:space="preserve">Dies academicus 2014: Â«Quo vadis UZHÂ» -- Rede von Rektor Michael O. Hengartner </t>
  </si>
  <si>
    <t>30 minutes</t>
  </si>
  <si>
    <t xml:space="preserve">New Students of 2015: Welcome to UZH </t>
  </si>
  <si>
    <t>1 minute, 28 seconds</t>
  </si>
  <si>
    <t xml:space="preserve">DIZH - Forschungs- und Innovationsinitiative ZÃ¼rich </t>
  </si>
  <si>
    <t>2 minutes, 55 seconds</t>
  </si>
  <si>
    <t xml:space="preserve">Lehre an der UZH: Tiermedizinische*r Praxisassistent*in </t>
  </si>
  <si>
    <t xml:space="preserve">Das digitale Herbarium </t>
  </si>
  <si>
    <t>3 minutes, 5 seconds</t>
  </si>
  <si>
    <t xml:space="preserve">Talk im Turm: Humor </t>
  </si>
  <si>
    <t>1 hour, 13 minutes</t>
  </si>
  <si>
    <t xml:space="preserve">Ã„lteste AlphÃ¼tte gefunden </t>
  </si>
  <si>
    <t>4 minutes, 24 seconds</t>
  </si>
  <si>
    <t>24 seconds</t>
  </si>
  <si>
    <t xml:space="preserve">Nanomedizin </t>
  </si>
  <si>
    <t xml:space="preserve">This was the "International Sports Law" Summer School 2023 at UZH </t>
  </si>
  <si>
    <t>3 minutes, 32 seconds</t>
  </si>
  <si>
    <t xml:space="preserve">Talk im Turm: Spieglein an der Wand. Was schÃ¶n ist. </t>
  </si>
  <si>
    <t xml:space="preserve">Visualisierung Big Data </t>
  </si>
  <si>
    <t>2 minutes, 30 seconds</t>
  </si>
  <si>
    <t xml:space="preserve">Schweizer Universalgenie: Gessner-Ausstellung im Zoologischen Museum </t>
  </si>
  <si>
    <t>1 minute, 31 seconds</t>
  </si>
  <si>
    <t xml:space="preserve">FrÃ¼herkennung von Corona-Risikopatienten / Predicting patients at high risk for severe Covid-19 </t>
  </si>
  <si>
    <t>1 minute, 42 seconds</t>
  </si>
  <si>
    <t xml:space="preserve">Talk im Turm: Unter Tag. Ausgegrabene Geschichte. </t>
  </si>
  <si>
    <t>1 hour, 5 minutes</t>
  </si>
  <si>
    <t xml:space="preserve">Talk im Turm: Wir Egoisten </t>
  </si>
  <si>
    <t xml:space="preserve">Talk im Turm: Wilde Tiere </t>
  </si>
  <si>
    <t>1 hour, 6 minutes</t>
  </si>
  <si>
    <t xml:space="preserve">Talk im Turm: Das Tier und wir </t>
  </si>
  <si>
    <t>54 minutes</t>
  </si>
  <si>
    <t xml:space="preserve">Serie Â«Lieblingsorte im 100-jÃ¤hrigen HauptgebÃ¤udeÂ», Teil 4 </t>
  </si>
  <si>
    <t xml:space="preserve">Evolution happens: Bakterien </t>
  </si>
  <si>
    <t xml:space="preserve">Wird der Aletschgletscher zu einem See? / Will the Aletsch Glacier turn into a lake? </t>
  </si>
  <si>
    <t>1 minute, 45 seconds</t>
  </si>
  <si>
    <t xml:space="preserve">Talk im Turm: GÃ¼lleloch und schnelle Klicks. Was Daten uns verraten. </t>
  </si>
  <si>
    <t xml:space="preserve">Roboterforschung an der UniversitÃ¤t ZÃ¼rich </t>
  </si>
  <si>
    <t>4 minutes, 22 seconds</t>
  </si>
  <si>
    <t xml:space="preserve">Tag der Chemie an der UniversitÃ¤t ZÃ¼rich </t>
  </si>
  <si>
    <t>4 minutes, 58 seconds</t>
  </si>
  <si>
    <t xml:space="preserve">Talk im Turm: Revolution der Rechner. Wie Big Data unser Leben verÃ¤ndert </t>
  </si>
  <si>
    <t xml:space="preserve">Energien der Zukunft </t>
  </si>
  <si>
    <t xml:space="preserve">2022 UZH Innovathon: Building a human-centered Future of Work </t>
  </si>
  <si>
    <t xml:space="preserve">Lehrpreis 2022: Christoph Riedweg </t>
  </si>
  <si>
    <t>3 minutes, 34 seconds</t>
  </si>
  <si>
    <t xml:space="preserve">KreativitÃ¤t in der Arbeit </t>
  </si>
  <si>
    <t>5 minutes, 10 seconds</t>
  </si>
  <si>
    <t xml:space="preserve">Abschlussfeier der Philosophischen FakultÃ¤t 2020 </t>
  </si>
  <si>
    <t xml:space="preserve">Nachhaltigkeitsexperte Kai Niebert (UZH) zur Pariser Klimakonferenz </t>
  </si>
  <si>
    <t>4 minutes, 43 seconds</t>
  </si>
  <si>
    <t xml:space="preserve">Aufgefallen: Kripochefin Christiane Lentjes Meili </t>
  </si>
  <si>
    <t xml:space="preserve">UZH PhD students apply for the Hult Prize </t>
  </si>
  <si>
    <t>5 minutes, 22 seconds</t>
  </si>
  <si>
    <t xml:space="preserve">Double Degree Master of Law with Hong Kong </t>
  </si>
  <si>
    <t>4 minutes, 36 seconds</t>
  </si>
  <si>
    <t>36 seconds</t>
  </si>
  <si>
    <t xml:space="preserve">Wieso sind manche Affenarten egoistisch, andere selbstlos? </t>
  </si>
  <si>
    <t xml:space="preserve">University Research Priority Program "Human Reproduction Reloaded": An Interview with Andrea BÃ¼chler </t>
  </si>
  <si>
    <t xml:space="preserve">Innovathon 2021 </t>
  </si>
  <si>
    <t xml:space="preserve">International Sports Law | UZH International Summer School 2023 | Trailer </t>
  </si>
  <si>
    <t xml:space="preserve">Shaping the Future of Teaching Together | University of Zurich </t>
  </si>
  <si>
    <t xml:space="preserve">UZI5 â€“ Die fÃ¼nfte Bauetappe des neue ChemiegebÃ¤ude am Campus Irchel (Trailer) </t>
  </si>
  <si>
    <t xml:space="preserve">Zukunftstag 2011 an der UniversitÃ¤t ZÃ¼rich </t>
  </si>
  <si>
    <t>6 minutes, 49 seconds</t>
  </si>
  <si>
    <t xml:space="preserve">Albert Einstein's Annus Mirabilis | UZH Spotlight </t>
  </si>
  <si>
    <t xml:space="preserve">University Research Priority Program "Equality of Opportunity": An Interview with Silja HÃ¤usermann </t>
  </si>
  <si>
    <t>4 minutes, 12 seconds</t>
  </si>
  <si>
    <t xml:space="preserve">Welcome to UZH 2014 </t>
  </si>
  <si>
    <t>1 minute, 24 seconds</t>
  </si>
  <si>
    <t xml:space="preserve">Learn to shape the world by innovating </t>
  </si>
  <si>
    <t>1 minute, 46 seconds</t>
  </si>
  <si>
    <t xml:space="preserve">Chemietag 2018 </t>
  </si>
  <si>
    <t xml:space="preserve">Ready for take-off | Herbstsemester 2021 | Fall Semester 2021 </t>
  </si>
  <si>
    <t xml:space="preserve">ChemCup 2024 Highlights | UZH, Department of Chemistry </t>
  </si>
  <si>
    <t>9 months</t>
  </si>
  <si>
    <t>2 minutes, 56 seconds</t>
  </si>
  <si>
    <t xml:space="preserve">Just ask, we answer | Printing? How to @UZH! </t>
  </si>
  <si>
    <t>1 minute, 27 seconds</t>
  </si>
  <si>
    <t xml:space="preserve">Aufgefallen: UZH Alumnus Rolf DÃ¶rig </t>
  </si>
  <si>
    <t>2 minutes, 33 seconds</t>
  </si>
  <si>
    <t xml:space="preserve">Â«100 Ways of ThinkingÂ» mit Artur Zmijewski </t>
  </si>
  <si>
    <t>1 minute, 59 seconds</t>
  </si>
  <si>
    <t>59 seconds</t>
  </si>
  <si>
    <t xml:space="preserve">The Una Europa General Assembly at the University of Zurich | June 2024 </t>
  </si>
  <si>
    <t>2 minutes, 17 seconds</t>
  </si>
  <si>
    <t xml:space="preserve">Pandemiefonds der UniversitÃ¤t ZÃ¼rich </t>
  </si>
  <si>
    <t>2 minutes, 13 seconds</t>
  </si>
  <si>
    <t xml:space="preserve">Willkommen, liebe Erstsemestrige </t>
  </si>
  <si>
    <t>1 minute, 23 seconds</t>
  </si>
  <si>
    <t xml:space="preserve">â€žMir gefÃ¤llt, dass man sich mit vielen unterschiedlichen Leuten austauschen kannâ€œ | Student Stories </t>
  </si>
  <si>
    <t>3 minutes, 18 seconds</t>
  </si>
  <si>
    <t xml:space="preserve">UZH Studie zur Immunantwort gegen das Coronavirus / Antibody response to the Sars-CoV-2 virus </t>
  </si>
  <si>
    <t>1 minute, 9 seconds</t>
  </si>
  <si>
    <t xml:space="preserve">Talk im Turm: GÃ¶ttlicher Rausch. Von griechischem Wein und Maniokbier. </t>
  </si>
  <si>
    <t xml:space="preserve">Forschung an der Klinik fÃ¼r Zoo-, Heim- und Wildtiere Vetsuisse-FakultÃ¤t der UniversitÃ¤t ZÃ¼rich </t>
  </si>
  <si>
    <t>6 minutes, 4 seconds</t>
  </si>
  <si>
    <t xml:space="preserve">UZH Christmas Video </t>
  </si>
  <si>
    <t xml:space="preserve">Â«FÃ¼nf Fragen an die SammlungenÂ» | Werkstattreihe VÃ¶lkerkundemuseum | UniversitÃ¤t ZÃ¼rich </t>
  </si>
  <si>
    <t>16 minutes</t>
  </si>
  <si>
    <t xml:space="preserve">Was war 2011 deine wichtigste Erkenntnis? </t>
  </si>
  <si>
    <t xml:space="preserve">Der KÃ¶rper - Ich oder Mein </t>
  </si>
  <si>
    <t>14 minutes, 48 seconds</t>
  </si>
  <si>
    <t>14 minutes</t>
  </si>
  <si>
    <t xml:space="preserve">Botschaft von Gabriele Siegert an die Mitarbeitenden der UZH </t>
  </si>
  <si>
    <t>2 minutes, 18 seconds</t>
  </si>
  <si>
    <t xml:space="preserve">Aufgefallen: UZH-Alumna Doris Leuthard, Teil 3 </t>
  </si>
  <si>
    <t xml:space="preserve">ZÃ¼rcher Kunstskandal von 1914/1915 </t>
  </si>
  <si>
    <t>10 minutes, 9 seconds</t>
  </si>
  <si>
    <t xml:space="preserve">Aufgefallen: UZH Alumna Ingrid Deltenre </t>
  </si>
  <si>
    <t>2 minutes, 25 seconds</t>
  </si>
  <si>
    <t xml:space="preserve">Astrophysiker an der Streetparade </t>
  </si>
  <si>
    <t>2 minutes, 47 seconds</t>
  </si>
  <si>
    <t xml:space="preserve">UZH Season's Greetings 2016 </t>
  </si>
  <si>
    <t xml:space="preserve">Digital Entrepreneurship Bootcamp 2020 - UZH Innovation Hub </t>
  </si>
  <si>
    <t xml:space="preserve">Programming the Global Brain </t>
  </si>
  <si>
    <t>6 minutes, 28 seconds</t>
  </si>
  <si>
    <t xml:space="preserve">Merci, Gabriele Siegert! </t>
  </si>
  <si>
    <t>1 minute, 58 seconds</t>
  </si>
  <si>
    <t xml:space="preserve">UZH Studie zur Ausbreitung des Coronavirus / Study on the spread of the coronavirus in Switzerland </t>
  </si>
  <si>
    <t xml:space="preserve">Zwischenbericht Covid-19-Forschung: Ausbreitung des Coronavirus </t>
  </si>
  <si>
    <t>5 minutes, 19 seconds</t>
  </si>
  <si>
    <t xml:space="preserve">Melanie Generali | UZH 3R Award </t>
  </si>
  <si>
    <t>3 minutes, 3 seconds</t>
  </si>
  <si>
    <t xml:space="preserve">Innovators Camp 2021 </t>
  </si>
  <si>
    <t xml:space="preserve">Matterhorn </t>
  </si>
  <si>
    <t>2 minutes, 34 seconds</t>
  </si>
  <si>
    <t xml:space="preserve">Supranational banking rules - the hurdle race </t>
  </si>
  <si>
    <t>2 minutes, 28 seconds</t>
  </si>
  <si>
    <t xml:space="preserve">Serie Â«Lieblingsorte im 100-jÃ¤hrigen HauptgebÃ¤udeÂ», Teil 1 </t>
  </si>
  <si>
    <t>2 minutes, 7 seconds</t>
  </si>
  <si>
    <t xml:space="preserve">Kleine Helfer â€“ Was neue Medikamente kÃ¶nnen </t>
  </si>
  <si>
    <t>1 hour, 23 minutes</t>
  </si>
  <si>
    <t>23 minutes</t>
  </si>
  <si>
    <t xml:space="preserve">Studie zu Altersheimen in ZÃ¼rich </t>
  </si>
  <si>
    <t>9 minutes, 12 seconds</t>
  </si>
  <si>
    <t xml:space="preserve">Paul Karrer - Nobel Prize in Chemistry 1937 </t>
  </si>
  <si>
    <t>5 minutes, 24 seconds</t>
  </si>
  <si>
    <t xml:space="preserve">Lehre an der UZH: Logistiker*in </t>
  </si>
  <si>
    <t xml:space="preserve">Professorinnen-ApÃ©ro an der UniversitÃ¤t ZÃ¼rich </t>
  </si>
  <si>
    <t>4 minutes, 17 seconds</t>
  </si>
  <si>
    <t xml:space="preserve">UZH's international partner universities </t>
  </si>
  <si>
    <t xml:space="preserve">The Largest Shark That Ever Lived | UZH Spotlight </t>
  </si>
  <si>
    <t xml:space="preserve">Gleichstellung an der UZH </t>
  </si>
  <si>
    <t>12 minutes, 18 seconds</t>
  </si>
  <si>
    <t xml:space="preserve">Andreas Kellerhals zu Winston Churchill </t>
  </si>
  <si>
    <t xml:space="preserve">Giuseppe Esposito | UZH 3R Award </t>
  </si>
  <si>
    <t xml:space="preserve">ðŸš€ Coaching - Digital Entrepreneurship Bootcamp 2021 </t>
  </si>
  <si>
    <t>2 minutes, 8 seconds</t>
  </si>
  <si>
    <t xml:space="preserve">Lehre an der UZH: Informatiker*in Fachrichtung Plattformentwicklung </t>
  </si>
  <si>
    <t xml:space="preserve">UZI5 â€“ Die fÃ¼nfte Bauetappe des neue ChemiegebÃ¤ude am Campus Irchel (Voller Film) </t>
  </si>
  <si>
    <t>5 minutes, 44 seconds</t>
  </si>
  <si>
    <t xml:space="preserve">A Warm Welcome to All News Students! </t>
  </si>
  <si>
    <t>1 minute, 13 seconds</t>
  </si>
  <si>
    <t xml:space="preserve">Video-Serie Â«LieblingsorteÂ» im 100-jÃ¤hrigen HauptgebÃ¤ude, Teil 6: LichterlÃ¶schen </t>
  </si>
  <si>
    <t>4 minutes, 7 seconds</t>
  </si>
  <si>
    <t xml:space="preserve">Ã–kologischer Neubau fÃ¼r die Zahnmedizin </t>
  </si>
  <si>
    <t>2 minutes, 20 seconds</t>
  </si>
  <si>
    <t>20 seconds</t>
  </si>
  <si>
    <t xml:space="preserve">Von der Forschung zur Innovation: Recht - Medizin - Technologie </t>
  </si>
  <si>
    <t xml:space="preserve">Aufgefallen: UZH Alumnus Alex RÃ¼bel </t>
  </si>
  <si>
    <t xml:space="preserve">Just ask, we answer | Want coffee? Itâ€™s close! </t>
  </si>
  <si>
    <t xml:space="preserve">Impressionen Wissenschaftstage Scientifica 2015 </t>
  </si>
  <si>
    <t>3 minutes, 56 seconds</t>
  </si>
  <si>
    <t xml:space="preserve">Learn how to shape the world </t>
  </si>
  <si>
    <t xml:space="preserve">Just ask, we answer | Working and studying? </t>
  </si>
  <si>
    <t xml:space="preserve">Vorschau auf das ZÃ¼rcher Philosophie Festival </t>
  </si>
  <si>
    <t xml:space="preserve">HochprÃ¤zises BestrahlungsgerÃ¤t am Tierspital rettet Tierleben </t>
  </si>
  <si>
    <t>2 minutes, 9 seconds</t>
  </si>
  <si>
    <t xml:space="preserve">Innovation an der UniversitÃ¤t ZÃ¼rich </t>
  </si>
  <si>
    <t xml:space="preserve">Hedi-Fritz-Niggli-Gastprofessorinnen </t>
  </si>
  <si>
    <t>7 minutes, 30 seconds</t>
  </si>
  <si>
    <t xml:space="preserve">BundesprÃ¤sident Johann Schneider-Ammann an der UZH </t>
  </si>
  <si>
    <t xml:space="preserve">Men Are Leaving Feminizing Occupations | UZH Spotlight </t>
  </si>
  <si>
    <t xml:space="preserve">Studi-Schwinget </t>
  </si>
  <si>
    <t>4 minutes, 57 seconds</t>
  </si>
  <si>
    <t xml:space="preserve">Standort Schlieren der UZH </t>
  </si>
  <si>
    <t>8 minutes, 54 seconds</t>
  </si>
  <si>
    <t xml:space="preserve">Serie Â«Lieblingsorte im 100-jÃ¤hrigen HauptgebÃ¤udeÂ», Teil 2 </t>
  </si>
  <si>
    <t xml:space="preserve">10 Jahre Alumni UZH </t>
  </si>
  <si>
    <t xml:space="preserve">Season's Greetings 2019 </t>
  </si>
  <si>
    <t xml:space="preserve">Studieninformationstage 2017 </t>
  </si>
  <si>
    <t xml:space="preserve">Commercial Dishwashers and Gut Health | UZH Spotlight </t>
  </si>
  <si>
    <t xml:space="preserve">Auszeichnung fÃ¼r medizinische Forschung: Georg Friedrich GÃ¶tz-Preis 2019 </t>
  </si>
  <si>
    <t>6 minutes, 52 seconds</t>
  </si>
  <si>
    <t xml:space="preserve">Black Holes </t>
  </si>
  <si>
    <t xml:space="preserve">Hochschultag der ZÃ¼rcher Mittelschulen </t>
  </si>
  <si>
    <t xml:space="preserve">Was machen wir bloss mit all den Expert*innen? </t>
  </si>
  <si>
    <t>7 minutes, 50 seconds</t>
  </si>
  <si>
    <t xml:space="preserve">Kann man Stimmen klonen? / Is It Possible to Clone a Voice? </t>
  </si>
  <si>
    <t xml:space="preserve">What It's Like to Study Abroad | Global Student Experience </t>
  </si>
  <si>
    <t>4 minutes, 55 seconds</t>
  </si>
  <si>
    <t xml:space="preserve">Talk im Turm: Bakterien </t>
  </si>
  <si>
    <t xml:space="preserve">Chancengleichheit an Top-UniversitÃ¤ten </t>
  </si>
  <si>
    <t>2 minutes, 59 seconds</t>
  </si>
  <si>
    <t xml:space="preserve">The art of learning | UZH Spotlight </t>
  </si>
  <si>
    <t xml:space="preserve">The Secrets of Kidneys </t>
  </si>
  <si>
    <t>3 minutes, 40 seconds</t>
  </si>
  <si>
    <t xml:space="preserve">ðŸš€ This was the Digital Entrepreneurship Bootcamp 2022 </t>
  </si>
  <si>
    <t xml:space="preserve">Wie wird Wissenschaft relevant? | Antrittsvorlesungen als Podium </t>
  </si>
  <si>
    <t>56 minutes</t>
  </si>
  <si>
    <t xml:space="preserve">Wird Virtual Reality bei Kriminalverfahren eingesetzt? / Is VR used in criminal proceedings? </t>
  </si>
  <si>
    <t xml:space="preserve">UZH Lehrpreis 2019: Chatchavan Wacharamanotham </t>
  </si>
  <si>
    <t xml:space="preserve">Marias Jungfrauengeburt | UZH Spotlight </t>
  </si>
  <si>
    <t xml:space="preserve">Der Papaya auf der Spur: UmwelteinflÃ¼sse kÃ¶nnten die Papayaproduktion beeintrÃ¤chtigen </t>
  </si>
  <si>
    <t>7 minutes, 36 seconds</t>
  </si>
  <si>
    <t xml:space="preserve">We are nothing without each other | UZH Spotlight </t>
  </si>
  <si>
    <t xml:space="preserve">G'day Alumni UZH @Sydney! </t>
  </si>
  <si>
    <t>1 minute, 38 seconds</t>
  </si>
  <si>
    <t xml:space="preserve">Master Program in Biostatistics </t>
  </si>
  <si>
    <t>2 minutes, 10 seconds</t>
  </si>
  <si>
    <t xml:space="preserve">Jahr der Chemie 2011 </t>
  </si>
  <si>
    <t>3 minutes, 55 seconds</t>
  </si>
  <si>
    <t xml:space="preserve">Mitreden mit dem Clicker </t>
  </si>
  <si>
    <t>3 minutes, 54 seconds</t>
  </si>
  <si>
    <t xml:space="preserve">UZH Innovation Hub | This was our 2022 </t>
  </si>
  <si>
    <t xml:space="preserve">Wird KÃ¼nstliche Intelligenz bald Ã„rztinnen und Ã„rzte ersetzen? / Will AI replace physicians? </t>
  </si>
  <si>
    <t>2 minutes, 2 seconds</t>
  </si>
  <si>
    <t>2 seconds</t>
  </si>
  <si>
    <t xml:space="preserve">Naturschutzprojekte an der UZH </t>
  </si>
  <si>
    <t xml:space="preserve">UZH Season's Greetings 2015 </t>
  </si>
  <si>
    <t xml:space="preserve">Language Beats </t>
  </si>
  <si>
    <t>2 minutes, 31 seconds</t>
  </si>
  <si>
    <t xml:space="preserve">Ideen fÃ¼r eine lebenswertere Zukunft: Sonntagsbraten fÃ¼rs Klima / Living climate-friendly </t>
  </si>
  <si>
    <t xml:space="preserve">Geld grÃ¼n anlegen / Green Investment </t>
  </si>
  <si>
    <t xml:space="preserve">What If Our History Was Written In Our Grammar? </t>
  </si>
  <si>
    <t>2 minutes, 16 seconds</t>
  </si>
  <si>
    <t xml:space="preserve">Serie Â«Lieblingsorte im 100-jÃ¤hrigen HauptgebÃ¤udeÂ», Teil 3 </t>
  </si>
  <si>
    <t xml:space="preserve">Robot Dog on Its Way to the Moon | UZH Spotlight </t>
  </si>
  <si>
    <t xml:space="preserve">How to Quarrel Constructively | UZH Spotlight </t>
  </si>
  <si>
    <t xml:space="preserve">FrÃ¼he arabische Fotografie </t>
  </si>
  <si>
    <t>3 minutes, 19 seconds</t>
  </si>
  <si>
    <t xml:space="preserve">Die Folgen von tiefer genetischen Vielfalt fÃ¼r Schweizer SteinbÃ¶cke </t>
  </si>
  <si>
    <t xml:space="preserve">Coaching - Digital Entrepreneurship Bootcamp 2020 </t>
  </si>
  <si>
    <t xml:space="preserve">Rechtsfolgen missbrÃ¤uchlicher Allgemeinen GeschÃ¤ftsbedingungen (AGB) (2019) </t>
  </si>
  <si>
    <t xml:space="preserve">Serie Â«Lieblingsorte im 100-jÃ¤hrigen HauptgebÃ¤udeÂ», Teil 5 </t>
  </si>
  <si>
    <t xml:space="preserve">Genetics as a Conservation Tool for Endangered Chimpanzees ðŸ§¬ðŸ’¡ | UZH Spotlight </t>
  </si>
  <si>
    <t xml:space="preserve">FilmColors: A research project to preserve film heritage </t>
  </si>
  <si>
    <t xml:space="preserve">Von der Forschung zur Innovation: Virtuelle RealitÃ¤t zur SchmerzbekÃ¤mpfung </t>
  </si>
  <si>
    <t xml:space="preserve">Kunst &amp; Literatur vor Gericht: Ringvorlesung an der UniversitÃ¤t ZÃ¼rich </t>
  </si>
  <si>
    <t>1 minute, 12 seconds</t>
  </si>
  <si>
    <t xml:space="preserve">Global Dimensions of Everyday Life in the Southern Alps, 1650s-1790s </t>
  </si>
  <si>
    <t xml:space="preserve">The State of Play of University Autonomy | Una.Lecture at UZH </t>
  </si>
  <si>
    <t xml:space="preserve">Frauen in Schweizer Medien deutlich unterreprÃ¤sentiert </t>
  </si>
  <si>
    <t>1 minute, 21 seconds</t>
  </si>
  <si>
    <t xml:space="preserve">UZH Surf Wave Summer 2019 </t>
  </si>
  <si>
    <t xml:space="preserve">Wertvolles Geschenk an die UZH </t>
  </si>
  <si>
    <t xml:space="preserve">"I analyze criminal recordings" â€“ Honorary Doctor Faculty of Arts and Social Sciences </t>
  </si>
  <si>
    <t>3 minutes, 16 seconds</t>
  </si>
  <si>
    <t xml:space="preserve">Aufgefallen: BankengrÃ¼nder Daniel Muntwyler </t>
  </si>
  <si>
    <t>2 minutes, 19 seconds</t>
  </si>
  <si>
    <t xml:space="preserve">Ringvorlesung "Keller im Kontext" FS2019 </t>
  </si>
  <si>
    <t xml:space="preserve">Grenzverschiebungen zwischen Ã–ffentlichkeit und Privatem | Antrittsvorlesungen als Podium </t>
  </si>
  <si>
    <t>52 minutes</t>
  </si>
  <si>
    <t xml:space="preserve">Wissenschaftsbarometer Schweiz 2016 </t>
  </si>
  <si>
    <t>2 minutes, 6 seconds</t>
  </si>
  <si>
    <t xml:space="preserve">Sustainable Universities: Expert talk </t>
  </si>
  <si>
    <t>35 minutes</t>
  </si>
  <si>
    <t xml:space="preserve">Benjamin Ineichen | UZH 3R Award | Animal Welfare </t>
  </si>
  <si>
    <t>1 month</t>
  </si>
  <si>
    <t>3 minutes, 20 seconds</t>
  </si>
  <si>
    <t xml:space="preserve">MarktgefÃ¼hle - Finanzanalyse als kulturelle Praxis (2017) </t>
  </si>
  <si>
    <t>3 minutes, 59 seconds</t>
  </si>
  <si>
    <t xml:space="preserve">Â«Parldigi MasterClassÂ» im Bundeshaus / at the Federal Palace </t>
  </si>
  <si>
    <t xml:space="preserve">Scientifica 2019 </t>
  </si>
  <si>
    <t xml:space="preserve">Fighting Back Against the Data Leviathans | UZH Spotlight </t>
  </si>
  <si>
    <t xml:space="preserve">Modulating Sleep ðŸ’¤ | UZH Research Spotlight </t>
  </si>
  <si>
    <t>1 minute, 25 seconds</t>
  </si>
  <si>
    <t xml:space="preserve">The power of sleep | UZH Spotlight </t>
  </si>
  <si>
    <t xml:space="preserve">Get to know the School for Transdisciplinary Studies at the University of Zurich </t>
  </si>
  <si>
    <t>2 months</t>
  </si>
  <si>
    <t xml:space="preserve">ðŸš€ Kickoff - Digital Entrepreneurship Bootcamp 2021 </t>
  </si>
  <si>
    <t xml:space="preserve">Mit welchem Preisschild darf ein Menschenleben angeschrieben werden? </t>
  </si>
  <si>
    <t>9 minutes, 11 seconds</t>
  </si>
  <si>
    <t xml:space="preserve">Business Idea - Digital Entrepreneurship Bootcamp 2020 </t>
  </si>
  <si>
    <t xml:space="preserve">Cas9 - Biochemie (2015) </t>
  </si>
  <si>
    <t>2 minutes, 57 seconds</t>
  </si>
  <si>
    <t xml:space="preserve">Impressionen von Zurich meets Hong Kong </t>
  </si>
  <si>
    <t xml:space="preserve">School Ambassador Alex Butschi </t>
  </si>
  <si>
    <t xml:space="preserve">Petra Seebeck | UZH 3R Award | Animal Welfare </t>
  </si>
  <si>
    <t xml:space="preserve">Eine Ikone entsteht: Der Neubau FORUM UZH </t>
  </si>
  <si>
    <t xml:space="preserve">Satellite Monitoring of Biodiversity Moves Within Reach | UZH Spotlight </t>
  </si>
  <si>
    <t xml:space="preserve">UZH Innovation Hub an der Scientifica 2023 </t>
  </si>
  <si>
    <t xml:space="preserve">Taking Climate to Court | UZH Spotlight </t>
  </si>
  <si>
    <t xml:space="preserve">Season's Greetings  2018 </t>
  </si>
  <si>
    <t xml:space="preserve">Zurich Seed Bank | UZH Research Spotlight </t>
  </si>
  <si>
    <t>1 minute, 33 seconds</t>
  </si>
  <si>
    <t xml:space="preserve">Vodka, Benzodiazepines &amp; Co: A Dangerous Mix for Young People </t>
  </si>
  <si>
    <t xml:space="preserve">Communication Makes Hunting Easier for Chimpanzees | UZH Spotlight </t>
  </si>
  <si>
    <t xml:space="preserve">Scientifica 2021 - Die ZÃ¼rcher Wissenschaftstage </t>
  </si>
  <si>
    <t>2 minutes, 1 second</t>
  </si>
  <si>
    <t xml:space="preserve">Preventing Social Decline | UZH Spotlight </t>
  </si>
  <si>
    <t>1 minute, 2 seconds</t>
  </si>
  <si>
    <t xml:space="preserve">Genome-edited plants and sustainable agriculture | UZH Spotlight </t>
  </si>
  <si>
    <t xml:space="preserve">Innovathon 2021 - it was a wrap! </t>
  </si>
  <si>
    <t xml:space="preserve">Wie Elvis sein - Vorbilder und unser Ich </t>
  </si>
  <si>
    <t>3 minutes, 49 seconds</t>
  </si>
  <si>
    <t xml:space="preserve">Risiken und Nebenwirkungen des mobilen Internet - Medienpsychologie (2016) </t>
  </si>
  <si>
    <t>5 minutes, 31 seconds</t>
  </si>
  <si>
    <t xml:space="preserve">"Education is liberation" â€“ Honorary Doctor Vetsuisse Faculty 2022 </t>
  </si>
  <si>
    <t xml:space="preserve">Rising News Deprivation Has Negative Consequences for Democracy | UZH Spotlight </t>
  </si>
  <si>
    <t xml:space="preserve">Innovators CampÂ â€“ Wrap Up | UZH Innovation Hub </t>
  </si>
  <si>
    <t xml:space="preserve">RÃ¤ume &amp; Ressourcen â€“ Wo, wie und womit erfolgreich forschen? | Antrittsvorlesungen als Podium </t>
  </si>
  <si>
    <t>43 minutes</t>
  </si>
  <si>
    <t xml:space="preserve">ðŸš€ Meet the lecturers - Digital Ventures Seminar 2021 </t>
  </si>
  <si>
    <t xml:space="preserve">More Broccoli, Less Steak ðŸ¥¦ðŸ¥© | UZH Spotlight </t>
  </si>
  <si>
    <t xml:space="preserve">Workouts for the Brain | UZH Spotlight </t>
  </si>
  <si>
    <t xml:space="preserve">"Women are not little men" â€“ Honorary Doctor Faculty of Medicine 2022 </t>
  </si>
  <si>
    <t xml:space="preserve">Kickoff - Digital Entrepreneurship Bootcamp 2020 </t>
  </si>
  <si>
    <t xml:space="preserve">Research in Weightlessness âœˆï¸ | UZH Spotlight </t>
  </si>
  <si>
    <t xml:space="preserve">Digital Ventures Program 2022 | Wrap Up </t>
  </si>
  <si>
    <t xml:space="preserve">Entwicklungspsychologie â€“ Prof. Dr. Moritz Daum  | UZH Research Spotlight </t>
  </si>
  <si>
    <t>2 weeks</t>
  </si>
  <si>
    <t xml:space="preserve">Lifelong Learning | UZH Research Spotlight </t>
  </si>
  <si>
    <t xml:space="preserve">Nachhaltige Digitalisierung | UZH Spotlight </t>
  </si>
  <si>
    <t xml:space="preserve">"I am moved by the question of reconciliation" â€“ Honorary Doctor Faculty of Theology 2022 </t>
  </si>
  <si>
    <t>3 minutes, 35 seconds</t>
  </si>
  <si>
    <t xml:space="preserve">Unlocking the Data Treasure Chest | UZH Spotlight </t>
  </si>
  <si>
    <t>1 minute, 7 seconds</t>
  </si>
  <si>
    <t xml:space="preserve">Wie Insekten die Evolution von Pflanzen beeinflussen </t>
  </si>
  <si>
    <t>2 minutes, 24 seconds</t>
  </si>
  <si>
    <t xml:space="preserve">"Cosmology interests most people" â€“ Honorary Doctor Faculty of Science 2022 </t>
  </si>
  <si>
    <t>3 minutes, 27 seconds</t>
  </si>
  <si>
    <t xml:space="preserve">Heart Attacks In Women | UZH Spotlight </t>
  </si>
  <si>
    <t xml:space="preserve">Climate change: Have Science and Education Failed? </t>
  </si>
  <si>
    <t>26 minutes</t>
  </si>
  <si>
    <t xml:space="preserve">Nachhaltigkeitswoche </t>
  </si>
  <si>
    <t>6 minutes, 21 seconds</t>
  </si>
  <si>
    <t xml:space="preserve">Student Stories UZH | VeterinÃ¤rmedizin </t>
  </si>
  <si>
    <t>3 weeks</t>
  </si>
  <si>
    <t xml:space="preserve">Austauschsemester: Myanmar rÃ¼ckt nÃ¤her </t>
  </si>
  <si>
    <t xml:space="preserve">Student Stories UZH | English Literature &amp; Linguistics </t>
  </si>
  <si>
    <t xml:space="preserve">Most Swiss People Trust Science | UZH Spotlight </t>
  </si>
  <si>
    <t xml:space="preserve">Remote Sensing: The Oracle of Leaves | UZH Spotlight </t>
  </si>
  <si>
    <t xml:space="preserve">ðŸš€ Financial Management &amp; Intellectual Property - Digital Ventures Seminar 2021 </t>
  </si>
  <si>
    <t xml:space="preserve">Student Stories UZH | Geographie </t>
  </si>
  <si>
    <t>2 minutes, 36 seconds</t>
  </si>
  <si>
    <t xml:space="preserve">Shaping Resilient Societies | Panel at UN High Level Political Forum </t>
  </si>
  <si>
    <t>1 hour, 30 minutes</t>
  </si>
  <si>
    <t xml:space="preserve">BEST OF Shaping Resilient Societies | Panel at UN High Level Political Forum </t>
  </si>
  <si>
    <t>9 minutes, 21 seconds</t>
  </si>
  <si>
    <t xml:space="preserve">ðŸš€ Leadership, Self-Management &amp; Personal Resilience - Digital Ventures Seminar 2021 </t>
  </si>
  <si>
    <t xml:space="preserve">ðŸš€ Company Founding and Entrepreneurial Finance in Switzerland - Digital Ventures Seminar 2021 </t>
  </si>
  <si>
    <t xml:space="preserve">Center for Research in Sports Administration </t>
  </si>
  <si>
    <t>5 minutes, 15 seconds</t>
  </si>
  <si>
    <t>15 seconds</t>
  </si>
  <si>
    <t xml:space="preserve">"The rule of law is crucial for a democratic state" â€“ Honorary Doctor Faculty of Law 2022 </t>
  </si>
  <si>
    <t xml:space="preserve">Dynamische Entscheidungsmodelle - Wirtschaftswissenschaft (2015) </t>
  </si>
  <si>
    <t>4 minutes, 31 seconds</t>
  </si>
  <si>
    <t xml:space="preserve">Vulnerable Prehistoric Giants | UZH Spotlight </t>
  </si>
  <si>
    <t xml:space="preserve">Infants and the Covid-19 Pandemic | UZH Spotlight </t>
  </si>
  <si>
    <t xml:space="preserve">"I study the economics of education" â€“ Honorary Doctor Faculty of Business and Economics 2022 </t>
  </si>
  <si>
    <t xml:space="preserve">Mehltau: Ein anpassungsfÃ¤higer Pilz </t>
  </si>
  <si>
    <t>2 minutes, 5 seconds</t>
  </si>
  <si>
    <t xml:space="preserve">SCIENTIFICA TRAILER 2023 â€“ What holds the world together </t>
  </si>
  <si>
    <t xml:space="preserve">A Fountain of Youth for Blood Vessels | UZH Spotlight </t>
  </si>
  <si>
    <t xml:space="preserve">Longer and more frequent heat waves | UZH Spotlight </t>
  </si>
  <si>
    <t xml:space="preserve">Gestures Can Improve Understanding in Language Disorders | UZH Spotlight </t>
  </si>
  <si>
    <t xml:space="preserve">ðŸš€ 40 UZH participants - Digital Ventures Seminar 2021 </t>
  </si>
  <si>
    <t xml:space="preserve">Early Self-Regulation Boosts Childrenâ€™s Educational Success | UZH Spotlight </t>
  </si>
  <si>
    <t xml:space="preserve">Microinsurances - Climate change and insurance markets (2016) </t>
  </si>
  <si>
    <t xml:space="preserve">ðŸš€ Closing session - Digital Ventures Seminar 2021 </t>
  </si>
  <si>
    <t xml:space="preserve">MÃ¤rkte ohne Geld - Mechanismen und Strategyproofness (2017) </t>
  </si>
  <si>
    <t>3 minutes, 26 seconds</t>
  </si>
  <si>
    <t xml:space="preserve">Hochzeitsreise? VÃ¶lkerkundemuseum macht Forschung zu Ostafrika-Sammlung sichtbar | UZH Spotlight </t>
  </si>
  <si>
    <t xml:space="preserve">ðŸš€ The Kick-off - Digital Ventures Seminar 2021 </t>
  </si>
  <si>
    <t xml:space="preserve">Desinformation in digitalen Medien | UZH Research Spotlight </t>
  </si>
  <si>
    <t>20 hours</t>
  </si>
  <si>
    <t>1 minute, 22 seconds</t>
  </si>
  <si>
    <t>39</t>
  </si>
  <si>
    <t>46</t>
  </si>
  <si>
    <t>47</t>
  </si>
  <si>
    <t>58</t>
  </si>
  <si>
    <t>23</t>
  </si>
  <si>
    <t>14</t>
  </si>
  <si>
    <t>51</t>
  </si>
  <si>
    <t>44</t>
  </si>
  <si>
    <t>48</t>
  </si>
  <si>
    <t>50</t>
  </si>
  <si>
    <t>45</t>
  </si>
  <si>
    <t>52</t>
  </si>
  <si>
    <t>53</t>
  </si>
  <si>
    <t>49</t>
  </si>
  <si>
    <t>55</t>
  </si>
  <si>
    <t>43</t>
  </si>
  <si>
    <t>57</t>
  </si>
  <si>
    <t>40</t>
  </si>
  <si>
    <t>38</t>
  </si>
  <si>
    <t>34</t>
  </si>
  <si>
    <t>date_numeric</t>
  </si>
  <si>
    <t>date_word</t>
  </si>
  <si>
    <t>duration_text</t>
  </si>
  <si>
    <t>hours_text</t>
  </si>
  <si>
    <t>minutes_text</t>
  </si>
  <si>
    <t>seconds_text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</si>
</sst>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C9227-5044-4D29-AD9F-399422AB3CE5}">
  <dimension ref="A1:M408"/>
  <sheetViews>
    <sheetView tabSelected="1" workbookViewId="0">
      <selection activeCell="G2" sqref="G2"/>
    </sheetView>
  </sheetViews>
  <sheetFormatPr defaultRowHeight="15" x14ac:dyDescent="0.25"/>
  <cols>
    <col min="4" max="6" width="15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895</v>
      </c>
      <c r="F1" t="s">
        <v>896</v>
      </c>
      <c r="G1" t="s">
        <v>897</v>
      </c>
      <c r="H1" t="s">
        <v>898</v>
      </c>
      <c r="I1" t="s">
        <v>899</v>
      </c>
      <c r="J1" t="s">
        <v>900</v>
      </c>
      <c r="K1" t="s">
        <v>4</v>
      </c>
      <c r="L1" t="s">
        <v>5</v>
      </c>
      <c r="M1" t="s">
        <v>6</v>
      </c>
    </row>
    <row r="2" spans="1:13" x14ac:dyDescent="0.25">
      <c r="A2" t="s">
        <v>7</v>
      </c>
      <c r="B2" t="s">
        <v>8</v>
      </c>
      <c r="C2">
        <v>146000</v>
      </c>
      <c r="D2" t="s">
        <v>9</v>
      </c>
      <c r="E2" t="str">
        <f>_xlfn.TEXTBEFORE(D2," ")</f>
        <v>13</v>
      </c>
      <c r="F2" t="str">
        <f>_xlfn.TEXTAFTER(D2," ")</f>
        <v>years</v>
      </c>
      <c r="G2" t="s">
        <v>10</v>
      </c>
      <c r="H2">
        <v>0</v>
      </c>
      <c r="I2" t="s">
        <v>11</v>
      </c>
      <c r="J2" t="s">
        <v>12</v>
      </c>
      <c r="K2">
        <v>0</v>
      </c>
      <c r="L2">
        <v>3</v>
      </c>
      <c r="M2">
        <v>52</v>
      </c>
    </row>
    <row r="3" spans="1:13" x14ac:dyDescent="0.25">
      <c r="A3" t="s">
        <v>13</v>
      </c>
      <c r="B3" t="s">
        <v>14</v>
      </c>
      <c r="C3">
        <v>128789</v>
      </c>
      <c r="D3" t="s">
        <v>15</v>
      </c>
      <c r="E3" t="str">
        <f t="shared" ref="E3:E66" si="0">_xlfn.TEXTBEFORE(D3," ")</f>
        <v>7</v>
      </c>
      <c r="F3" t="str">
        <f t="shared" ref="F3:F66" si="1">_xlfn.TEXTAFTER(D3," ")</f>
        <v>years</v>
      </c>
      <c r="G3" t="s">
        <v>16</v>
      </c>
      <c r="H3">
        <v>0</v>
      </c>
      <c r="I3" t="s">
        <v>17</v>
      </c>
      <c r="J3" t="s">
        <v>18</v>
      </c>
      <c r="K3">
        <v>0</v>
      </c>
      <c r="L3">
        <v>1</v>
      </c>
      <c r="M3">
        <v>43</v>
      </c>
    </row>
    <row r="4" spans="1:13" x14ac:dyDescent="0.25">
      <c r="A4" t="s">
        <v>19</v>
      </c>
      <c r="B4" t="s">
        <v>20</v>
      </c>
      <c r="C4">
        <v>66676</v>
      </c>
      <c r="D4" t="s">
        <v>21</v>
      </c>
      <c r="E4" t="str">
        <f t="shared" si="0"/>
        <v>9</v>
      </c>
      <c r="F4" t="str">
        <f t="shared" si="1"/>
        <v>years</v>
      </c>
      <c r="G4" t="s">
        <v>22</v>
      </c>
      <c r="H4">
        <v>0</v>
      </c>
      <c r="I4" t="s">
        <v>17</v>
      </c>
      <c r="J4" t="s">
        <v>23</v>
      </c>
      <c r="K4">
        <v>0</v>
      </c>
      <c r="L4">
        <v>1</v>
      </c>
      <c r="M4">
        <v>8</v>
      </c>
    </row>
    <row r="5" spans="1:13" x14ac:dyDescent="0.25">
      <c r="A5" t="s">
        <v>24</v>
      </c>
      <c r="B5" t="s">
        <v>25</v>
      </c>
      <c r="C5">
        <v>24146</v>
      </c>
      <c r="D5" t="s">
        <v>26</v>
      </c>
      <c r="E5" t="str">
        <f t="shared" si="0"/>
        <v>4</v>
      </c>
      <c r="F5" t="str">
        <f t="shared" si="1"/>
        <v>years</v>
      </c>
      <c r="G5" t="s">
        <v>27</v>
      </c>
      <c r="H5">
        <v>0</v>
      </c>
      <c r="I5" t="s">
        <v>28</v>
      </c>
      <c r="J5" t="s">
        <v>29</v>
      </c>
      <c r="K5">
        <v>0</v>
      </c>
      <c r="L5">
        <v>6</v>
      </c>
      <c r="M5">
        <v>6</v>
      </c>
    </row>
    <row r="6" spans="1:13" x14ac:dyDescent="0.25">
      <c r="A6" t="s">
        <v>30</v>
      </c>
      <c r="B6" t="s">
        <v>31</v>
      </c>
      <c r="C6">
        <v>23220</v>
      </c>
      <c r="D6" t="s">
        <v>32</v>
      </c>
      <c r="E6" t="str">
        <f t="shared" si="0"/>
        <v>5</v>
      </c>
      <c r="F6" t="str">
        <f t="shared" si="1"/>
        <v>years</v>
      </c>
      <c r="G6" t="s">
        <v>33</v>
      </c>
      <c r="H6">
        <v>0</v>
      </c>
      <c r="I6" t="s">
        <v>34</v>
      </c>
      <c r="J6" t="s">
        <v>35</v>
      </c>
      <c r="K6">
        <v>0</v>
      </c>
      <c r="L6">
        <v>2</v>
      </c>
      <c r="M6">
        <v>49</v>
      </c>
    </row>
    <row r="7" spans="1:13" x14ac:dyDescent="0.25">
      <c r="A7" t="s">
        <v>36</v>
      </c>
      <c r="B7" t="s">
        <v>37</v>
      </c>
      <c r="C7">
        <v>22497</v>
      </c>
      <c r="D7" t="s">
        <v>38</v>
      </c>
      <c r="E7" t="str">
        <f t="shared" si="0"/>
        <v>12</v>
      </c>
      <c r="F7" t="str">
        <f t="shared" si="1"/>
        <v>years</v>
      </c>
      <c r="G7" t="s">
        <v>39</v>
      </c>
      <c r="H7">
        <v>0</v>
      </c>
      <c r="I7" t="s">
        <v>28</v>
      </c>
      <c r="J7" t="s">
        <v>40</v>
      </c>
      <c r="K7">
        <v>0</v>
      </c>
      <c r="L7">
        <v>6</v>
      </c>
      <c r="M7">
        <v>19</v>
      </c>
    </row>
    <row r="8" spans="1:13" x14ac:dyDescent="0.25">
      <c r="A8" t="s">
        <v>41</v>
      </c>
      <c r="B8" t="s">
        <v>42</v>
      </c>
      <c r="C8">
        <v>21510</v>
      </c>
      <c r="D8" t="s">
        <v>9</v>
      </c>
      <c r="E8" t="str">
        <f t="shared" si="0"/>
        <v>13</v>
      </c>
      <c r="F8" t="str">
        <f t="shared" si="1"/>
        <v>years</v>
      </c>
      <c r="G8" t="s">
        <v>43</v>
      </c>
      <c r="H8">
        <v>0</v>
      </c>
      <c r="I8" t="s">
        <v>44</v>
      </c>
      <c r="J8" t="s">
        <v>45</v>
      </c>
      <c r="K8">
        <v>0</v>
      </c>
      <c r="L8">
        <v>5</v>
      </c>
      <c r="M8">
        <v>56</v>
      </c>
    </row>
    <row r="9" spans="1:13" x14ac:dyDescent="0.25">
      <c r="A9" t="s">
        <v>46</v>
      </c>
      <c r="B9" t="s">
        <v>47</v>
      </c>
      <c r="C9">
        <v>20843</v>
      </c>
      <c r="D9" t="s">
        <v>26</v>
      </c>
      <c r="E9" t="str">
        <f t="shared" si="0"/>
        <v>4</v>
      </c>
      <c r="F9" t="str">
        <f t="shared" si="1"/>
        <v>years</v>
      </c>
      <c r="G9" t="s">
        <v>48</v>
      </c>
      <c r="H9">
        <v>0</v>
      </c>
      <c r="I9" t="s">
        <v>44</v>
      </c>
      <c r="J9" t="s">
        <v>49</v>
      </c>
      <c r="K9">
        <v>0</v>
      </c>
      <c r="L9">
        <v>5</v>
      </c>
      <c r="M9">
        <v>7</v>
      </c>
    </row>
    <row r="10" spans="1:13" x14ac:dyDescent="0.25">
      <c r="A10" t="s">
        <v>50</v>
      </c>
      <c r="B10" t="s">
        <v>51</v>
      </c>
      <c r="C10">
        <v>17617</v>
      </c>
      <c r="D10" t="s">
        <v>9</v>
      </c>
      <c r="E10" t="str">
        <f t="shared" si="0"/>
        <v>13</v>
      </c>
      <c r="F10" t="str">
        <f t="shared" si="1"/>
        <v>years</v>
      </c>
      <c r="G10" t="s">
        <v>52</v>
      </c>
      <c r="H10">
        <v>0</v>
      </c>
      <c r="I10" t="s">
        <v>53</v>
      </c>
      <c r="J10" t="s">
        <v>54</v>
      </c>
      <c r="K10">
        <v>0</v>
      </c>
      <c r="L10">
        <v>4</v>
      </c>
      <c r="M10">
        <v>21</v>
      </c>
    </row>
    <row r="11" spans="1:13" x14ac:dyDescent="0.25">
      <c r="A11" t="s">
        <v>55</v>
      </c>
      <c r="B11" t="s">
        <v>56</v>
      </c>
      <c r="C11">
        <v>14487</v>
      </c>
      <c r="D11" t="s">
        <v>15</v>
      </c>
      <c r="E11" t="str">
        <f t="shared" si="0"/>
        <v>7</v>
      </c>
      <c r="F11" t="str">
        <f t="shared" si="1"/>
        <v>years</v>
      </c>
      <c r="G11" t="s">
        <v>57</v>
      </c>
      <c r="H11">
        <v>0</v>
      </c>
      <c r="I11" t="s">
        <v>11</v>
      </c>
      <c r="J11" t="s">
        <v>58</v>
      </c>
      <c r="K11">
        <v>0</v>
      </c>
      <c r="L11">
        <v>3</v>
      </c>
      <c r="M11">
        <v>1</v>
      </c>
    </row>
    <row r="12" spans="1:13" x14ac:dyDescent="0.25">
      <c r="A12" t="s">
        <v>59</v>
      </c>
      <c r="B12" t="s">
        <v>60</v>
      </c>
      <c r="C12">
        <v>13618</v>
      </c>
      <c r="D12" t="s">
        <v>15</v>
      </c>
      <c r="E12" t="str">
        <f t="shared" si="0"/>
        <v>7</v>
      </c>
      <c r="F12" t="str">
        <f t="shared" si="1"/>
        <v>years</v>
      </c>
      <c r="G12" t="s">
        <v>61</v>
      </c>
      <c r="H12">
        <v>0</v>
      </c>
      <c r="I12" t="s">
        <v>34</v>
      </c>
      <c r="J12" t="s">
        <v>62</v>
      </c>
      <c r="K12">
        <v>0</v>
      </c>
      <c r="L12">
        <v>2</v>
      </c>
      <c r="M12">
        <v>22</v>
      </c>
    </row>
    <row r="13" spans="1:13" x14ac:dyDescent="0.25">
      <c r="A13" t="s">
        <v>63</v>
      </c>
      <c r="B13" t="s">
        <v>64</v>
      </c>
      <c r="C13">
        <v>13201</v>
      </c>
      <c r="D13" t="s">
        <v>65</v>
      </c>
      <c r="E13" t="str">
        <f t="shared" si="0"/>
        <v>8</v>
      </c>
      <c r="F13" t="str">
        <f t="shared" si="1"/>
        <v>years</v>
      </c>
      <c r="G13" t="s">
        <v>66</v>
      </c>
      <c r="H13" t="s">
        <v>67</v>
      </c>
      <c r="I13" t="s">
        <v>68</v>
      </c>
      <c r="J13">
        <v>0</v>
      </c>
      <c r="K13">
        <v>1</v>
      </c>
      <c r="L13">
        <v>12</v>
      </c>
      <c r="M13">
        <v>0</v>
      </c>
    </row>
    <row r="14" spans="1:13" x14ac:dyDescent="0.25">
      <c r="A14" t="s">
        <v>69</v>
      </c>
      <c r="B14" t="s">
        <v>70</v>
      </c>
      <c r="C14">
        <v>12586</v>
      </c>
      <c r="D14" t="s">
        <v>71</v>
      </c>
      <c r="E14" t="str">
        <f t="shared" si="0"/>
        <v>11</v>
      </c>
      <c r="F14" t="str">
        <f t="shared" si="1"/>
        <v>years</v>
      </c>
      <c r="G14" t="s">
        <v>72</v>
      </c>
      <c r="H14">
        <v>0</v>
      </c>
      <c r="I14" t="s">
        <v>44</v>
      </c>
      <c r="J14" t="s">
        <v>73</v>
      </c>
      <c r="K14">
        <v>0</v>
      </c>
      <c r="L14">
        <v>5</v>
      </c>
      <c r="M14">
        <v>48</v>
      </c>
    </row>
    <row r="15" spans="1:13" x14ac:dyDescent="0.25">
      <c r="A15" t="s">
        <v>74</v>
      </c>
      <c r="B15" t="s">
        <v>75</v>
      </c>
      <c r="C15">
        <v>10732</v>
      </c>
      <c r="D15" t="s">
        <v>15</v>
      </c>
      <c r="E15" t="str">
        <f t="shared" si="0"/>
        <v>7</v>
      </c>
      <c r="F15" t="str">
        <f t="shared" si="1"/>
        <v>years</v>
      </c>
      <c r="G15" t="s">
        <v>76</v>
      </c>
      <c r="H15">
        <v>0</v>
      </c>
      <c r="I15" t="s">
        <v>17</v>
      </c>
      <c r="J15" t="s">
        <v>73</v>
      </c>
      <c r="K15">
        <v>0</v>
      </c>
      <c r="L15">
        <v>1</v>
      </c>
      <c r="M15">
        <v>48</v>
      </c>
    </row>
    <row r="16" spans="1:13" x14ac:dyDescent="0.25">
      <c r="A16" t="s">
        <v>77</v>
      </c>
      <c r="B16" t="s">
        <v>78</v>
      </c>
      <c r="C16">
        <v>9983</v>
      </c>
      <c r="D16" t="s">
        <v>65</v>
      </c>
      <c r="E16" t="str">
        <f t="shared" si="0"/>
        <v>8</v>
      </c>
      <c r="F16" t="str">
        <f t="shared" si="1"/>
        <v>years</v>
      </c>
      <c r="G16" t="s">
        <v>79</v>
      </c>
      <c r="H16">
        <v>0</v>
      </c>
      <c r="I16" t="s">
        <v>53</v>
      </c>
      <c r="J16" t="s">
        <v>80</v>
      </c>
      <c r="K16">
        <v>0</v>
      </c>
      <c r="L16">
        <v>4</v>
      </c>
      <c r="M16">
        <v>23</v>
      </c>
    </row>
    <row r="17" spans="1:13" x14ac:dyDescent="0.25">
      <c r="A17" t="s">
        <v>81</v>
      </c>
      <c r="B17" t="s">
        <v>82</v>
      </c>
      <c r="C17">
        <v>9687</v>
      </c>
      <c r="D17" t="s">
        <v>71</v>
      </c>
      <c r="E17" t="str">
        <f t="shared" si="0"/>
        <v>11</v>
      </c>
      <c r="F17" t="str">
        <f t="shared" si="1"/>
        <v>years</v>
      </c>
      <c r="G17" t="s">
        <v>83</v>
      </c>
      <c r="H17">
        <v>0</v>
      </c>
      <c r="I17" t="s">
        <v>44</v>
      </c>
      <c r="J17" t="s">
        <v>84</v>
      </c>
      <c r="K17">
        <v>0</v>
      </c>
      <c r="L17">
        <v>5</v>
      </c>
      <c r="M17">
        <v>45</v>
      </c>
    </row>
    <row r="18" spans="1:13" x14ac:dyDescent="0.25">
      <c r="A18" t="s">
        <v>85</v>
      </c>
      <c r="B18" t="s">
        <v>86</v>
      </c>
      <c r="C18">
        <v>9198</v>
      </c>
      <c r="D18" t="s">
        <v>26</v>
      </c>
      <c r="E18" t="str">
        <f t="shared" si="0"/>
        <v>4</v>
      </c>
      <c r="F18" t="str">
        <f t="shared" si="1"/>
        <v>years</v>
      </c>
      <c r="G18" t="s">
        <v>87</v>
      </c>
      <c r="H18">
        <v>0</v>
      </c>
      <c r="I18" t="s">
        <v>53</v>
      </c>
      <c r="J18" t="s">
        <v>88</v>
      </c>
      <c r="K18">
        <v>0</v>
      </c>
      <c r="L18">
        <v>4</v>
      </c>
      <c r="M18">
        <v>53</v>
      </c>
    </row>
    <row r="19" spans="1:13" x14ac:dyDescent="0.25">
      <c r="A19" t="s">
        <v>89</v>
      </c>
      <c r="B19" t="s">
        <v>90</v>
      </c>
      <c r="C19">
        <v>8558</v>
      </c>
      <c r="D19" t="s">
        <v>26</v>
      </c>
      <c r="E19" t="str">
        <f t="shared" si="0"/>
        <v>4</v>
      </c>
      <c r="F19" t="str">
        <f t="shared" si="1"/>
        <v>years</v>
      </c>
      <c r="G19" t="s">
        <v>91</v>
      </c>
      <c r="H19">
        <v>0</v>
      </c>
      <c r="I19" t="s">
        <v>28</v>
      </c>
      <c r="J19" t="s">
        <v>92</v>
      </c>
      <c r="K19">
        <v>0</v>
      </c>
      <c r="L19">
        <v>6</v>
      </c>
      <c r="M19">
        <v>41</v>
      </c>
    </row>
    <row r="20" spans="1:13" x14ac:dyDescent="0.25">
      <c r="A20" t="s">
        <v>93</v>
      </c>
      <c r="B20" t="s">
        <v>94</v>
      </c>
      <c r="C20">
        <v>7254</v>
      </c>
      <c r="D20" t="s">
        <v>9</v>
      </c>
      <c r="E20" t="str">
        <f t="shared" si="0"/>
        <v>13</v>
      </c>
      <c r="F20" t="str">
        <f t="shared" si="1"/>
        <v>years</v>
      </c>
      <c r="G20" t="s">
        <v>87</v>
      </c>
      <c r="H20">
        <v>0</v>
      </c>
      <c r="I20" t="s">
        <v>53</v>
      </c>
      <c r="J20" t="s">
        <v>88</v>
      </c>
      <c r="K20">
        <v>0</v>
      </c>
      <c r="L20">
        <v>4</v>
      </c>
      <c r="M20">
        <v>53</v>
      </c>
    </row>
    <row r="21" spans="1:13" x14ac:dyDescent="0.25">
      <c r="A21" t="s">
        <v>95</v>
      </c>
      <c r="B21" t="s">
        <v>96</v>
      </c>
      <c r="C21">
        <v>6717</v>
      </c>
      <c r="D21" t="s">
        <v>32</v>
      </c>
      <c r="E21" t="str">
        <f t="shared" si="0"/>
        <v>5</v>
      </c>
      <c r="F21" t="str">
        <f t="shared" si="1"/>
        <v>years</v>
      </c>
      <c r="G21" t="s">
        <v>43</v>
      </c>
      <c r="H21">
        <v>0</v>
      </c>
      <c r="I21" t="s">
        <v>44</v>
      </c>
      <c r="J21" t="s">
        <v>45</v>
      </c>
      <c r="K21">
        <v>0</v>
      </c>
      <c r="L21">
        <v>5</v>
      </c>
      <c r="M21">
        <v>56</v>
      </c>
    </row>
    <row r="22" spans="1:13" x14ac:dyDescent="0.25">
      <c r="A22" t="s">
        <v>97</v>
      </c>
      <c r="B22" t="s">
        <v>98</v>
      </c>
      <c r="C22">
        <v>6595</v>
      </c>
      <c r="D22" t="s">
        <v>9</v>
      </c>
      <c r="E22" t="str">
        <f t="shared" si="0"/>
        <v>13</v>
      </c>
      <c r="F22" t="str">
        <f t="shared" si="1"/>
        <v>years</v>
      </c>
      <c r="G22" t="s">
        <v>34</v>
      </c>
      <c r="H22">
        <v>0</v>
      </c>
      <c r="I22" t="s">
        <v>34</v>
      </c>
      <c r="J22">
        <v>0</v>
      </c>
      <c r="K22">
        <v>0</v>
      </c>
      <c r="L22">
        <v>2</v>
      </c>
      <c r="M22">
        <v>0</v>
      </c>
    </row>
    <row r="23" spans="1:13" x14ac:dyDescent="0.25">
      <c r="A23" t="s">
        <v>99</v>
      </c>
      <c r="B23" t="s">
        <v>100</v>
      </c>
      <c r="C23">
        <v>6584</v>
      </c>
      <c r="D23" t="s">
        <v>21</v>
      </c>
      <c r="E23" t="str">
        <f t="shared" si="0"/>
        <v>9</v>
      </c>
      <c r="F23" t="str">
        <f t="shared" si="1"/>
        <v>years</v>
      </c>
      <c r="G23" t="s">
        <v>66</v>
      </c>
      <c r="H23" t="s">
        <v>67</v>
      </c>
      <c r="I23" t="s">
        <v>68</v>
      </c>
      <c r="J23">
        <v>0</v>
      </c>
      <c r="K23">
        <v>1</v>
      </c>
      <c r="L23">
        <v>12</v>
      </c>
      <c r="M23">
        <v>0</v>
      </c>
    </row>
    <row r="24" spans="1:13" x14ac:dyDescent="0.25">
      <c r="A24" t="s">
        <v>101</v>
      </c>
      <c r="B24" t="s">
        <v>102</v>
      </c>
      <c r="C24">
        <v>5909</v>
      </c>
      <c r="D24" t="s">
        <v>103</v>
      </c>
      <c r="E24" t="str">
        <f t="shared" si="0"/>
        <v>2</v>
      </c>
      <c r="F24" t="str">
        <f t="shared" si="1"/>
        <v>years</v>
      </c>
      <c r="G24" t="s">
        <v>104</v>
      </c>
      <c r="H24">
        <v>0</v>
      </c>
      <c r="I24" t="s">
        <v>11</v>
      </c>
      <c r="J24" t="s">
        <v>105</v>
      </c>
      <c r="K24">
        <v>0</v>
      </c>
      <c r="L24">
        <v>3</v>
      </c>
      <c r="M24">
        <v>57</v>
      </c>
    </row>
    <row r="25" spans="1:13" x14ac:dyDescent="0.25">
      <c r="A25" t="s">
        <v>106</v>
      </c>
      <c r="B25" t="s">
        <v>107</v>
      </c>
      <c r="C25">
        <v>5833</v>
      </c>
      <c r="D25" t="s">
        <v>103</v>
      </c>
      <c r="E25" t="str">
        <f t="shared" si="0"/>
        <v>2</v>
      </c>
      <c r="F25" t="str">
        <f t="shared" si="1"/>
        <v>years</v>
      </c>
      <c r="G25" t="s">
        <v>108</v>
      </c>
      <c r="H25">
        <v>0</v>
      </c>
      <c r="I25" t="s">
        <v>53</v>
      </c>
      <c r="J25" t="s">
        <v>109</v>
      </c>
      <c r="K25">
        <v>0</v>
      </c>
      <c r="L25">
        <v>4</v>
      </c>
      <c r="M25">
        <v>14</v>
      </c>
    </row>
    <row r="26" spans="1:13" x14ac:dyDescent="0.25">
      <c r="A26" t="s">
        <v>110</v>
      </c>
      <c r="B26" t="s">
        <v>111</v>
      </c>
      <c r="C26">
        <v>5549</v>
      </c>
      <c r="D26" t="s">
        <v>32</v>
      </c>
      <c r="E26" t="str">
        <f t="shared" si="0"/>
        <v>5</v>
      </c>
      <c r="F26" t="str">
        <f t="shared" si="1"/>
        <v>years</v>
      </c>
      <c r="G26" t="s">
        <v>112</v>
      </c>
      <c r="H26">
        <v>0</v>
      </c>
      <c r="I26" t="s">
        <v>53</v>
      </c>
      <c r="J26" t="s">
        <v>113</v>
      </c>
      <c r="K26">
        <v>0</v>
      </c>
      <c r="L26">
        <v>4</v>
      </c>
      <c r="M26">
        <v>3</v>
      </c>
    </row>
    <row r="27" spans="1:13" x14ac:dyDescent="0.25">
      <c r="A27" t="s">
        <v>114</v>
      </c>
      <c r="B27" t="s">
        <v>115</v>
      </c>
      <c r="C27">
        <v>4968</v>
      </c>
      <c r="D27" t="s">
        <v>32</v>
      </c>
      <c r="E27" t="str">
        <f t="shared" si="0"/>
        <v>5</v>
      </c>
      <c r="F27" t="str">
        <f t="shared" si="1"/>
        <v>years</v>
      </c>
      <c r="G27" t="s">
        <v>11</v>
      </c>
      <c r="H27">
        <v>0</v>
      </c>
      <c r="I27" t="s">
        <v>11</v>
      </c>
      <c r="J27">
        <v>0</v>
      </c>
      <c r="K27">
        <v>0</v>
      </c>
      <c r="L27">
        <v>3</v>
      </c>
      <c r="M27">
        <v>0</v>
      </c>
    </row>
    <row r="28" spans="1:13" x14ac:dyDescent="0.25">
      <c r="A28" t="s">
        <v>116</v>
      </c>
      <c r="B28" t="s">
        <v>117</v>
      </c>
      <c r="C28">
        <v>4951</v>
      </c>
      <c r="D28" t="s">
        <v>32</v>
      </c>
      <c r="E28" t="str">
        <f t="shared" si="0"/>
        <v>5</v>
      </c>
      <c r="F28" t="str">
        <f t="shared" si="1"/>
        <v>years</v>
      </c>
      <c r="G28" t="s">
        <v>118</v>
      </c>
      <c r="H28">
        <v>0</v>
      </c>
      <c r="I28" t="s">
        <v>44</v>
      </c>
      <c r="J28" t="s">
        <v>119</v>
      </c>
      <c r="K28">
        <v>0</v>
      </c>
      <c r="L28">
        <v>5</v>
      </c>
      <c r="M28">
        <v>17</v>
      </c>
    </row>
    <row r="29" spans="1:13" x14ac:dyDescent="0.25">
      <c r="A29" t="s">
        <v>120</v>
      </c>
      <c r="B29" t="s">
        <v>121</v>
      </c>
      <c r="C29">
        <v>4656</v>
      </c>
      <c r="D29" t="s">
        <v>38</v>
      </c>
      <c r="E29" t="str">
        <f t="shared" si="0"/>
        <v>12</v>
      </c>
      <c r="F29" t="str">
        <f t="shared" si="1"/>
        <v>years</v>
      </c>
      <c r="G29" t="s">
        <v>122</v>
      </c>
      <c r="H29" t="s">
        <v>67</v>
      </c>
      <c r="I29" t="s">
        <v>123</v>
      </c>
      <c r="J29">
        <v>0</v>
      </c>
      <c r="K29">
        <v>1</v>
      </c>
      <c r="L29">
        <v>22</v>
      </c>
      <c r="M29">
        <v>0</v>
      </c>
    </row>
    <row r="30" spans="1:13" x14ac:dyDescent="0.25">
      <c r="A30" t="s">
        <v>124</v>
      </c>
      <c r="B30" t="s">
        <v>125</v>
      </c>
      <c r="C30">
        <v>4561</v>
      </c>
      <c r="D30" t="s">
        <v>71</v>
      </c>
      <c r="E30" t="str">
        <f t="shared" si="0"/>
        <v>11</v>
      </c>
      <c r="F30" t="str">
        <f t="shared" si="1"/>
        <v>years</v>
      </c>
      <c r="G30" t="s">
        <v>126</v>
      </c>
      <c r="H30" t="s">
        <v>67</v>
      </c>
      <c r="I30" t="s">
        <v>127</v>
      </c>
      <c r="J30">
        <v>0</v>
      </c>
      <c r="K30">
        <v>1</v>
      </c>
      <c r="L30">
        <v>18</v>
      </c>
      <c r="M30">
        <v>0</v>
      </c>
    </row>
    <row r="31" spans="1:13" x14ac:dyDescent="0.25">
      <c r="A31" t="s">
        <v>128</v>
      </c>
      <c r="B31" t="s">
        <v>129</v>
      </c>
      <c r="C31">
        <v>4477</v>
      </c>
      <c r="D31" t="s">
        <v>15</v>
      </c>
      <c r="E31" t="str">
        <f t="shared" si="0"/>
        <v>7</v>
      </c>
      <c r="F31" t="str">
        <f t="shared" si="1"/>
        <v>years</v>
      </c>
      <c r="G31" t="s">
        <v>57</v>
      </c>
      <c r="H31">
        <v>0</v>
      </c>
      <c r="I31" t="s">
        <v>11</v>
      </c>
      <c r="J31" t="s">
        <v>58</v>
      </c>
      <c r="K31">
        <v>0</v>
      </c>
      <c r="L31">
        <v>3</v>
      </c>
      <c r="M31">
        <v>1</v>
      </c>
    </row>
    <row r="32" spans="1:13" x14ac:dyDescent="0.25">
      <c r="A32" t="s">
        <v>130</v>
      </c>
      <c r="B32" t="s">
        <v>131</v>
      </c>
      <c r="C32">
        <v>4301</v>
      </c>
      <c r="D32" t="s">
        <v>26</v>
      </c>
      <c r="E32" t="str">
        <f t="shared" si="0"/>
        <v>4</v>
      </c>
      <c r="F32" t="str">
        <f t="shared" si="1"/>
        <v>years</v>
      </c>
      <c r="G32" t="s">
        <v>132</v>
      </c>
      <c r="H32">
        <v>0</v>
      </c>
      <c r="I32" t="s">
        <v>68</v>
      </c>
      <c r="J32" t="s">
        <v>119</v>
      </c>
      <c r="K32">
        <v>0</v>
      </c>
      <c r="L32">
        <v>12</v>
      </c>
      <c r="M32">
        <v>17</v>
      </c>
    </row>
    <row r="33" spans="1:13" x14ac:dyDescent="0.25">
      <c r="A33" t="s">
        <v>133</v>
      </c>
      <c r="B33" t="s">
        <v>134</v>
      </c>
      <c r="C33">
        <v>4143</v>
      </c>
      <c r="D33" t="s">
        <v>135</v>
      </c>
      <c r="E33" t="str">
        <f t="shared" si="0"/>
        <v>6</v>
      </c>
      <c r="F33" t="str">
        <f t="shared" si="1"/>
        <v>years</v>
      </c>
      <c r="G33" t="s">
        <v>136</v>
      </c>
      <c r="H33">
        <v>0</v>
      </c>
      <c r="I33" t="s">
        <v>11</v>
      </c>
      <c r="J33" t="s">
        <v>137</v>
      </c>
      <c r="K33">
        <v>0</v>
      </c>
      <c r="L33">
        <v>3</v>
      </c>
      <c r="M33">
        <v>31</v>
      </c>
    </row>
    <row r="34" spans="1:13" x14ac:dyDescent="0.25">
      <c r="A34" t="s">
        <v>138</v>
      </c>
      <c r="B34" t="s">
        <v>139</v>
      </c>
      <c r="C34">
        <v>3692</v>
      </c>
      <c r="D34" t="s">
        <v>38</v>
      </c>
      <c r="E34" t="str">
        <f t="shared" si="0"/>
        <v>12</v>
      </c>
      <c r="F34" t="str">
        <f t="shared" si="1"/>
        <v>years</v>
      </c>
      <c r="G34" t="s">
        <v>140</v>
      </c>
      <c r="H34">
        <v>0</v>
      </c>
      <c r="I34" t="s">
        <v>141</v>
      </c>
      <c r="J34" t="s">
        <v>84</v>
      </c>
      <c r="K34">
        <v>0</v>
      </c>
      <c r="L34">
        <v>7</v>
      </c>
      <c r="M34">
        <v>45</v>
      </c>
    </row>
    <row r="35" spans="1:13" x14ac:dyDescent="0.25">
      <c r="A35" t="s">
        <v>142</v>
      </c>
      <c r="B35" t="s">
        <v>143</v>
      </c>
      <c r="C35">
        <v>3548</v>
      </c>
      <c r="D35" t="s">
        <v>103</v>
      </c>
      <c r="E35" t="str">
        <f t="shared" si="0"/>
        <v>2</v>
      </c>
      <c r="F35" t="str">
        <f t="shared" si="1"/>
        <v>years</v>
      </c>
      <c r="G35" t="s">
        <v>52</v>
      </c>
      <c r="H35">
        <v>0</v>
      </c>
      <c r="I35" t="s">
        <v>53</v>
      </c>
      <c r="J35" t="s">
        <v>54</v>
      </c>
      <c r="K35">
        <v>0</v>
      </c>
      <c r="L35">
        <v>4</v>
      </c>
      <c r="M35">
        <v>21</v>
      </c>
    </row>
    <row r="36" spans="1:13" x14ac:dyDescent="0.25">
      <c r="A36" t="s">
        <v>144</v>
      </c>
      <c r="B36" t="s">
        <v>145</v>
      </c>
      <c r="C36">
        <v>3502</v>
      </c>
      <c r="D36" t="s">
        <v>26</v>
      </c>
      <c r="E36" t="str">
        <f t="shared" si="0"/>
        <v>4</v>
      </c>
      <c r="F36" t="str">
        <f t="shared" si="1"/>
        <v>years</v>
      </c>
      <c r="G36" t="s">
        <v>48</v>
      </c>
      <c r="H36">
        <v>0</v>
      </c>
      <c r="I36" t="s">
        <v>44</v>
      </c>
      <c r="J36" t="s">
        <v>49</v>
      </c>
      <c r="K36">
        <v>0</v>
      </c>
      <c r="L36">
        <v>5</v>
      </c>
      <c r="M36">
        <v>7</v>
      </c>
    </row>
    <row r="37" spans="1:13" x14ac:dyDescent="0.25">
      <c r="A37" t="s">
        <v>146</v>
      </c>
      <c r="B37" t="s">
        <v>147</v>
      </c>
      <c r="C37">
        <v>3393</v>
      </c>
      <c r="D37" t="s">
        <v>71</v>
      </c>
      <c r="E37" t="str">
        <f t="shared" si="0"/>
        <v>11</v>
      </c>
      <c r="F37" t="str">
        <f t="shared" si="1"/>
        <v>years</v>
      </c>
      <c r="G37" t="s">
        <v>148</v>
      </c>
      <c r="H37">
        <v>0</v>
      </c>
      <c r="I37" t="s">
        <v>141</v>
      </c>
      <c r="J37" t="s">
        <v>12</v>
      </c>
      <c r="K37">
        <v>0</v>
      </c>
      <c r="L37">
        <v>7</v>
      </c>
      <c r="M37">
        <v>52</v>
      </c>
    </row>
    <row r="38" spans="1:13" x14ac:dyDescent="0.25">
      <c r="A38" t="s">
        <v>149</v>
      </c>
      <c r="B38" t="s">
        <v>150</v>
      </c>
      <c r="C38">
        <v>3243</v>
      </c>
      <c r="D38" t="s">
        <v>38</v>
      </c>
      <c r="E38" t="str">
        <f t="shared" si="0"/>
        <v>12</v>
      </c>
      <c r="F38" t="str">
        <f t="shared" si="1"/>
        <v>years</v>
      </c>
      <c r="G38" t="s">
        <v>151</v>
      </c>
      <c r="H38">
        <v>0</v>
      </c>
      <c r="I38" t="s">
        <v>152</v>
      </c>
      <c r="J38" t="s">
        <v>153</v>
      </c>
      <c r="K38">
        <v>0</v>
      </c>
      <c r="L38">
        <v>8</v>
      </c>
      <c r="M38">
        <v>47</v>
      </c>
    </row>
    <row r="39" spans="1:13" x14ac:dyDescent="0.25">
      <c r="A39" t="s">
        <v>154</v>
      </c>
      <c r="B39" t="s">
        <v>155</v>
      </c>
      <c r="C39">
        <v>3060</v>
      </c>
      <c r="D39" t="s">
        <v>26</v>
      </c>
      <c r="E39" t="str">
        <f t="shared" si="0"/>
        <v>4</v>
      </c>
      <c r="F39" t="str">
        <f t="shared" si="1"/>
        <v>years</v>
      </c>
      <c r="G39" t="s">
        <v>79</v>
      </c>
      <c r="H39">
        <v>0</v>
      </c>
      <c r="I39" t="s">
        <v>53</v>
      </c>
      <c r="J39" t="s">
        <v>80</v>
      </c>
      <c r="K39">
        <v>0</v>
      </c>
      <c r="L39">
        <v>4</v>
      </c>
      <c r="M39">
        <v>23</v>
      </c>
    </row>
    <row r="40" spans="1:13" x14ac:dyDescent="0.25">
      <c r="A40" t="s">
        <v>156</v>
      </c>
      <c r="B40" t="s">
        <v>157</v>
      </c>
      <c r="C40">
        <v>2947</v>
      </c>
      <c r="D40" t="s">
        <v>15</v>
      </c>
      <c r="E40" t="str">
        <f t="shared" si="0"/>
        <v>7</v>
      </c>
      <c r="F40" t="str">
        <f t="shared" si="1"/>
        <v>years</v>
      </c>
      <c r="G40" t="s">
        <v>158</v>
      </c>
      <c r="H40">
        <v>0</v>
      </c>
      <c r="I40" t="s">
        <v>44</v>
      </c>
      <c r="J40" t="s">
        <v>159</v>
      </c>
      <c r="K40">
        <v>0</v>
      </c>
      <c r="L40">
        <v>5</v>
      </c>
      <c r="M40">
        <v>46</v>
      </c>
    </row>
    <row r="41" spans="1:13" x14ac:dyDescent="0.25">
      <c r="A41" t="s">
        <v>160</v>
      </c>
      <c r="B41" t="s">
        <v>161</v>
      </c>
      <c r="C41">
        <v>2777</v>
      </c>
      <c r="D41" t="s">
        <v>21</v>
      </c>
      <c r="E41" t="str">
        <f t="shared" si="0"/>
        <v>9</v>
      </c>
      <c r="F41" t="str">
        <f t="shared" si="1"/>
        <v>years</v>
      </c>
      <c r="G41" t="s">
        <v>162</v>
      </c>
      <c r="H41">
        <v>0</v>
      </c>
      <c r="I41" t="s">
        <v>34</v>
      </c>
      <c r="J41" t="s">
        <v>163</v>
      </c>
      <c r="K41">
        <v>0</v>
      </c>
      <c r="L41">
        <v>2</v>
      </c>
      <c r="M41">
        <v>40</v>
      </c>
    </row>
    <row r="42" spans="1:13" x14ac:dyDescent="0.25">
      <c r="A42" t="s">
        <v>164</v>
      </c>
      <c r="B42" t="s">
        <v>165</v>
      </c>
      <c r="C42">
        <v>2774</v>
      </c>
      <c r="D42" t="s">
        <v>65</v>
      </c>
      <c r="E42" t="str">
        <f t="shared" si="0"/>
        <v>8</v>
      </c>
      <c r="F42" t="str">
        <f t="shared" si="1"/>
        <v>years</v>
      </c>
      <c r="G42" t="s">
        <v>166</v>
      </c>
      <c r="H42">
        <v>0</v>
      </c>
      <c r="I42" t="s">
        <v>34</v>
      </c>
      <c r="J42" t="s">
        <v>167</v>
      </c>
      <c r="K42">
        <v>0</v>
      </c>
      <c r="L42">
        <v>2</v>
      </c>
      <c r="M42">
        <v>58</v>
      </c>
    </row>
    <row r="43" spans="1:13" x14ac:dyDescent="0.25">
      <c r="A43" t="s">
        <v>168</v>
      </c>
      <c r="B43" t="s">
        <v>169</v>
      </c>
      <c r="C43">
        <v>2757</v>
      </c>
      <c r="D43" t="s">
        <v>21</v>
      </c>
      <c r="E43" t="str">
        <f t="shared" si="0"/>
        <v>9</v>
      </c>
      <c r="F43" t="str">
        <f t="shared" si="1"/>
        <v>years</v>
      </c>
      <c r="G43" t="s">
        <v>170</v>
      </c>
      <c r="H43">
        <v>0</v>
      </c>
      <c r="I43" t="s">
        <v>17</v>
      </c>
      <c r="J43" t="s">
        <v>171</v>
      </c>
      <c r="K43">
        <v>0</v>
      </c>
      <c r="L43">
        <v>1</v>
      </c>
      <c r="M43">
        <v>26</v>
      </c>
    </row>
    <row r="44" spans="1:13" x14ac:dyDescent="0.25">
      <c r="A44" t="s">
        <v>172</v>
      </c>
      <c r="B44" t="s">
        <v>173</v>
      </c>
      <c r="C44">
        <v>2752</v>
      </c>
      <c r="D44" t="s">
        <v>26</v>
      </c>
      <c r="E44" t="str">
        <f t="shared" si="0"/>
        <v>4</v>
      </c>
      <c r="F44" t="str">
        <f t="shared" si="1"/>
        <v>years</v>
      </c>
      <c r="G44" t="s">
        <v>174</v>
      </c>
      <c r="H44">
        <v>0</v>
      </c>
      <c r="I44" t="s">
        <v>53</v>
      </c>
      <c r="J44" t="s">
        <v>175</v>
      </c>
      <c r="K44">
        <v>0</v>
      </c>
      <c r="L44">
        <v>4</v>
      </c>
      <c r="M44">
        <v>44</v>
      </c>
    </row>
    <row r="45" spans="1:13" x14ac:dyDescent="0.25">
      <c r="A45" t="s">
        <v>176</v>
      </c>
      <c r="B45" t="s">
        <v>177</v>
      </c>
      <c r="C45">
        <v>2634</v>
      </c>
      <c r="D45" t="s">
        <v>32</v>
      </c>
      <c r="E45" t="str">
        <f t="shared" si="0"/>
        <v>5</v>
      </c>
      <c r="F45" t="str">
        <f t="shared" si="1"/>
        <v>years</v>
      </c>
      <c r="G45" t="s">
        <v>178</v>
      </c>
      <c r="H45">
        <v>0</v>
      </c>
      <c r="I45" t="s">
        <v>11</v>
      </c>
      <c r="J45" t="s">
        <v>179</v>
      </c>
      <c r="K45">
        <v>0</v>
      </c>
      <c r="L45">
        <v>3</v>
      </c>
      <c r="M45">
        <v>37</v>
      </c>
    </row>
    <row r="46" spans="1:13" x14ac:dyDescent="0.25">
      <c r="A46" t="s">
        <v>180</v>
      </c>
      <c r="B46" t="s">
        <v>181</v>
      </c>
      <c r="C46">
        <v>2582</v>
      </c>
      <c r="D46" t="s">
        <v>38</v>
      </c>
      <c r="E46" t="str">
        <f t="shared" si="0"/>
        <v>12</v>
      </c>
      <c r="F46" t="str">
        <f t="shared" si="1"/>
        <v>years</v>
      </c>
      <c r="G46" t="s">
        <v>182</v>
      </c>
      <c r="H46" t="s">
        <v>67</v>
      </c>
      <c r="I46" t="s">
        <v>183</v>
      </c>
      <c r="J46">
        <v>0</v>
      </c>
      <c r="K46">
        <v>1</v>
      </c>
      <c r="L46">
        <v>20</v>
      </c>
      <c r="M46">
        <v>0</v>
      </c>
    </row>
    <row r="47" spans="1:13" x14ac:dyDescent="0.25">
      <c r="A47" t="s">
        <v>184</v>
      </c>
      <c r="B47" t="s">
        <v>185</v>
      </c>
      <c r="C47">
        <v>2470</v>
      </c>
      <c r="D47" t="s">
        <v>26</v>
      </c>
      <c r="E47" t="str">
        <f t="shared" si="0"/>
        <v>4</v>
      </c>
      <c r="F47" t="str">
        <f t="shared" si="1"/>
        <v>years</v>
      </c>
      <c r="G47" t="s">
        <v>186</v>
      </c>
      <c r="H47">
        <v>0</v>
      </c>
      <c r="I47" t="s">
        <v>44</v>
      </c>
      <c r="J47" t="s">
        <v>187</v>
      </c>
      <c r="K47">
        <v>0</v>
      </c>
      <c r="L47">
        <v>5</v>
      </c>
      <c r="M47">
        <v>5</v>
      </c>
    </row>
    <row r="48" spans="1:13" x14ac:dyDescent="0.25">
      <c r="A48" t="s">
        <v>188</v>
      </c>
      <c r="B48" t="s">
        <v>185</v>
      </c>
      <c r="C48">
        <v>2470</v>
      </c>
      <c r="D48" t="s">
        <v>32</v>
      </c>
      <c r="E48" t="str">
        <f t="shared" si="0"/>
        <v>5</v>
      </c>
      <c r="F48" t="str">
        <f t="shared" si="1"/>
        <v>years</v>
      </c>
      <c r="G48" t="s">
        <v>189</v>
      </c>
      <c r="H48">
        <v>0</v>
      </c>
      <c r="I48" t="s">
        <v>34</v>
      </c>
      <c r="J48" t="s">
        <v>190</v>
      </c>
      <c r="K48">
        <v>0</v>
      </c>
      <c r="L48">
        <v>2</v>
      </c>
      <c r="M48">
        <v>11</v>
      </c>
    </row>
    <row r="49" spans="1:13" x14ac:dyDescent="0.25">
      <c r="A49" t="s">
        <v>191</v>
      </c>
      <c r="B49" t="s">
        <v>192</v>
      </c>
      <c r="C49">
        <v>2459</v>
      </c>
      <c r="D49" t="s">
        <v>135</v>
      </c>
      <c r="E49" t="str">
        <f t="shared" si="0"/>
        <v>6</v>
      </c>
      <c r="F49" t="str">
        <f t="shared" si="1"/>
        <v>years</v>
      </c>
      <c r="G49" t="s">
        <v>126</v>
      </c>
      <c r="H49" t="s">
        <v>67</v>
      </c>
      <c r="I49" t="s">
        <v>127</v>
      </c>
      <c r="J49">
        <v>0</v>
      </c>
      <c r="K49">
        <v>1</v>
      </c>
      <c r="L49">
        <v>18</v>
      </c>
      <c r="M49">
        <v>0</v>
      </c>
    </row>
    <row r="50" spans="1:13" x14ac:dyDescent="0.25">
      <c r="A50" t="s">
        <v>193</v>
      </c>
      <c r="B50" t="s">
        <v>194</v>
      </c>
      <c r="C50">
        <v>2456</v>
      </c>
      <c r="D50" t="s">
        <v>195</v>
      </c>
      <c r="E50" t="str">
        <f t="shared" si="0"/>
        <v>10</v>
      </c>
      <c r="F50" t="str">
        <f t="shared" si="1"/>
        <v>years</v>
      </c>
      <c r="G50" t="s">
        <v>196</v>
      </c>
      <c r="H50">
        <v>0</v>
      </c>
      <c r="I50" t="s">
        <v>44</v>
      </c>
      <c r="J50" t="s">
        <v>197</v>
      </c>
      <c r="K50">
        <v>0</v>
      </c>
      <c r="L50">
        <v>5</v>
      </c>
      <c r="M50">
        <v>16</v>
      </c>
    </row>
    <row r="51" spans="1:13" x14ac:dyDescent="0.25">
      <c r="A51" t="s">
        <v>198</v>
      </c>
      <c r="B51" t="s">
        <v>199</v>
      </c>
      <c r="C51">
        <v>2351</v>
      </c>
      <c r="D51" t="s">
        <v>103</v>
      </c>
      <c r="E51" t="str">
        <f t="shared" si="0"/>
        <v>2</v>
      </c>
      <c r="F51" t="str">
        <f t="shared" si="1"/>
        <v>years</v>
      </c>
      <c r="G51" t="s">
        <v>200</v>
      </c>
      <c r="H51">
        <v>0</v>
      </c>
      <c r="I51" t="b">
        <v>0</v>
      </c>
      <c r="J51">
        <v>0</v>
      </c>
      <c r="K51">
        <v>0</v>
      </c>
      <c r="L51">
        <v>0</v>
      </c>
      <c r="M51" t="s">
        <v>875</v>
      </c>
    </row>
    <row r="52" spans="1:13" x14ac:dyDescent="0.25">
      <c r="A52" t="s">
        <v>201</v>
      </c>
      <c r="B52" t="s">
        <v>199</v>
      </c>
      <c r="C52">
        <v>2351</v>
      </c>
      <c r="D52" t="s">
        <v>32</v>
      </c>
      <c r="E52" t="str">
        <f t="shared" si="0"/>
        <v>5</v>
      </c>
      <c r="F52" t="str">
        <f t="shared" si="1"/>
        <v>years</v>
      </c>
      <c r="G52" t="s">
        <v>202</v>
      </c>
      <c r="H52">
        <v>0</v>
      </c>
      <c r="I52" t="s">
        <v>53</v>
      </c>
      <c r="J52" t="s">
        <v>190</v>
      </c>
      <c r="K52">
        <v>0</v>
      </c>
      <c r="L52">
        <v>4</v>
      </c>
      <c r="M52">
        <v>11</v>
      </c>
    </row>
    <row r="53" spans="1:13" x14ac:dyDescent="0.25">
      <c r="A53" t="s">
        <v>203</v>
      </c>
      <c r="B53" t="s">
        <v>204</v>
      </c>
      <c r="C53">
        <v>2330</v>
      </c>
      <c r="D53" t="s">
        <v>15</v>
      </c>
      <c r="E53" t="str">
        <f t="shared" si="0"/>
        <v>7</v>
      </c>
      <c r="F53" t="str">
        <f t="shared" si="1"/>
        <v>years</v>
      </c>
      <c r="G53" t="s">
        <v>205</v>
      </c>
      <c r="H53">
        <v>0</v>
      </c>
      <c r="I53" t="s">
        <v>17</v>
      </c>
      <c r="J53" t="s">
        <v>206</v>
      </c>
      <c r="K53">
        <v>0</v>
      </c>
      <c r="L53">
        <v>1</v>
      </c>
      <c r="M53">
        <v>34</v>
      </c>
    </row>
    <row r="54" spans="1:13" x14ac:dyDescent="0.25">
      <c r="A54" t="s">
        <v>207</v>
      </c>
      <c r="B54" t="s">
        <v>208</v>
      </c>
      <c r="C54">
        <v>2328</v>
      </c>
      <c r="D54" t="s">
        <v>26</v>
      </c>
      <c r="E54" t="str">
        <f t="shared" si="0"/>
        <v>4</v>
      </c>
      <c r="F54" t="str">
        <f t="shared" si="1"/>
        <v>years</v>
      </c>
      <c r="G54" t="s">
        <v>209</v>
      </c>
      <c r="H54">
        <v>0</v>
      </c>
      <c r="I54" t="s">
        <v>53</v>
      </c>
      <c r="J54" t="s">
        <v>210</v>
      </c>
      <c r="K54">
        <v>0</v>
      </c>
      <c r="L54">
        <v>4</v>
      </c>
      <c r="M54">
        <v>27</v>
      </c>
    </row>
    <row r="55" spans="1:13" x14ac:dyDescent="0.25">
      <c r="A55" t="s">
        <v>211</v>
      </c>
      <c r="B55" t="s">
        <v>212</v>
      </c>
      <c r="C55">
        <v>2316</v>
      </c>
      <c r="D55" t="s">
        <v>9</v>
      </c>
      <c r="E55" t="str">
        <f t="shared" si="0"/>
        <v>13</v>
      </c>
      <c r="F55" t="str">
        <f t="shared" si="1"/>
        <v>years</v>
      </c>
      <c r="G55" t="s">
        <v>213</v>
      </c>
      <c r="H55">
        <v>0</v>
      </c>
      <c r="I55" t="s">
        <v>53</v>
      </c>
      <c r="J55" t="s">
        <v>214</v>
      </c>
      <c r="K55">
        <v>0</v>
      </c>
      <c r="L55">
        <v>4</v>
      </c>
      <c r="M55">
        <v>13</v>
      </c>
    </row>
    <row r="56" spans="1:13" x14ac:dyDescent="0.25">
      <c r="A56" t="s">
        <v>215</v>
      </c>
      <c r="B56" t="s">
        <v>216</v>
      </c>
      <c r="C56">
        <v>2241</v>
      </c>
      <c r="D56" t="s">
        <v>26</v>
      </c>
      <c r="E56" t="str">
        <f t="shared" si="0"/>
        <v>4</v>
      </c>
      <c r="F56" t="str">
        <f t="shared" si="1"/>
        <v>years</v>
      </c>
      <c r="G56" t="s">
        <v>48</v>
      </c>
      <c r="H56">
        <v>0</v>
      </c>
      <c r="I56" t="s">
        <v>44</v>
      </c>
      <c r="J56" t="s">
        <v>49</v>
      </c>
      <c r="K56">
        <v>0</v>
      </c>
      <c r="L56">
        <v>5</v>
      </c>
      <c r="M56">
        <v>7</v>
      </c>
    </row>
    <row r="57" spans="1:13" x14ac:dyDescent="0.25">
      <c r="A57" t="s">
        <v>217</v>
      </c>
      <c r="B57" t="s">
        <v>218</v>
      </c>
      <c r="C57">
        <v>2143</v>
      </c>
      <c r="D57" t="s">
        <v>103</v>
      </c>
      <c r="E57" t="str">
        <f t="shared" si="0"/>
        <v>2</v>
      </c>
      <c r="F57" t="str">
        <f t="shared" si="1"/>
        <v>years</v>
      </c>
      <c r="G57" t="s">
        <v>219</v>
      </c>
      <c r="H57">
        <v>0</v>
      </c>
      <c r="I57" t="s">
        <v>34</v>
      </c>
      <c r="J57" t="s">
        <v>92</v>
      </c>
      <c r="K57">
        <v>0</v>
      </c>
      <c r="L57">
        <v>2</v>
      </c>
      <c r="M57">
        <v>41</v>
      </c>
    </row>
    <row r="58" spans="1:13" x14ac:dyDescent="0.25">
      <c r="A58" t="s">
        <v>220</v>
      </c>
      <c r="B58" t="s">
        <v>221</v>
      </c>
      <c r="C58">
        <v>2109</v>
      </c>
      <c r="D58" t="s">
        <v>38</v>
      </c>
      <c r="E58" t="str">
        <f t="shared" si="0"/>
        <v>12</v>
      </c>
      <c r="F58" t="str">
        <f t="shared" si="1"/>
        <v>years</v>
      </c>
      <c r="G58" t="s">
        <v>222</v>
      </c>
      <c r="H58">
        <v>0</v>
      </c>
      <c r="I58" t="s">
        <v>44</v>
      </c>
      <c r="J58" t="s">
        <v>109</v>
      </c>
      <c r="K58">
        <v>0</v>
      </c>
      <c r="L58">
        <v>5</v>
      </c>
      <c r="M58">
        <v>14</v>
      </c>
    </row>
    <row r="59" spans="1:13" x14ac:dyDescent="0.25">
      <c r="A59" t="s">
        <v>223</v>
      </c>
      <c r="B59" t="s">
        <v>224</v>
      </c>
      <c r="C59">
        <v>2071</v>
      </c>
      <c r="D59" t="s">
        <v>195</v>
      </c>
      <c r="E59" t="str">
        <f t="shared" si="0"/>
        <v>10</v>
      </c>
      <c r="F59" t="str">
        <f t="shared" si="1"/>
        <v>years</v>
      </c>
      <c r="G59" t="s">
        <v>225</v>
      </c>
      <c r="H59">
        <v>0</v>
      </c>
      <c r="I59" t="s">
        <v>53</v>
      </c>
      <c r="J59" t="s">
        <v>226</v>
      </c>
      <c r="K59">
        <v>0</v>
      </c>
      <c r="L59">
        <v>4</v>
      </c>
      <c r="M59">
        <v>28</v>
      </c>
    </row>
    <row r="60" spans="1:13" x14ac:dyDescent="0.25">
      <c r="A60" t="s">
        <v>227</v>
      </c>
      <c r="B60" t="s">
        <v>228</v>
      </c>
      <c r="C60">
        <v>2070</v>
      </c>
      <c r="D60" t="s">
        <v>15</v>
      </c>
      <c r="E60" t="str">
        <f t="shared" si="0"/>
        <v>7</v>
      </c>
      <c r="F60" t="str">
        <f t="shared" si="1"/>
        <v>years</v>
      </c>
      <c r="G60" t="s">
        <v>229</v>
      </c>
      <c r="H60">
        <v>0</v>
      </c>
      <c r="I60" t="s">
        <v>34</v>
      </c>
      <c r="J60" t="s">
        <v>210</v>
      </c>
      <c r="K60">
        <v>0</v>
      </c>
      <c r="L60">
        <v>2</v>
      </c>
      <c r="M60">
        <v>27</v>
      </c>
    </row>
    <row r="61" spans="1:13" x14ac:dyDescent="0.25">
      <c r="A61" t="s">
        <v>230</v>
      </c>
      <c r="B61" t="s">
        <v>231</v>
      </c>
      <c r="C61">
        <v>2066</v>
      </c>
      <c r="D61" t="s">
        <v>103</v>
      </c>
      <c r="E61" t="str">
        <f t="shared" si="0"/>
        <v>2</v>
      </c>
      <c r="F61" t="str">
        <f t="shared" si="1"/>
        <v>years</v>
      </c>
      <c r="G61" t="s">
        <v>232</v>
      </c>
      <c r="H61">
        <v>0</v>
      </c>
      <c r="I61" t="s">
        <v>34</v>
      </c>
      <c r="J61" t="s">
        <v>84</v>
      </c>
      <c r="K61">
        <v>0</v>
      </c>
      <c r="L61">
        <v>2</v>
      </c>
      <c r="M61">
        <v>45</v>
      </c>
    </row>
    <row r="62" spans="1:13" x14ac:dyDescent="0.25">
      <c r="A62" t="s">
        <v>233</v>
      </c>
      <c r="B62" t="s">
        <v>234</v>
      </c>
      <c r="C62">
        <v>2032</v>
      </c>
      <c r="D62" t="s">
        <v>15</v>
      </c>
      <c r="E62" t="str">
        <f t="shared" si="0"/>
        <v>7</v>
      </c>
      <c r="F62" t="str">
        <f t="shared" si="1"/>
        <v>years</v>
      </c>
      <c r="G62" t="s">
        <v>159</v>
      </c>
      <c r="H62">
        <v>0</v>
      </c>
      <c r="I62" t="b">
        <v>0</v>
      </c>
      <c r="J62">
        <v>0</v>
      </c>
      <c r="K62">
        <v>0</v>
      </c>
      <c r="L62">
        <v>0</v>
      </c>
      <c r="M62" t="s">
        <v>876</v>
      </c>
    </row>
    <row r="63" spans="1:13" x14ac:dyDescent="0.25">
      <c r="A63" t="s">
        <v>235</v>
      </c>
      <c r="B63" t="s">
        <v>236</v>
      </c>
      <c r="C63">
        <v>1993</v>
      </c>
      <c r="D63" t="s">
        <v>103</v>
      </c>
      <c r="E63" t="str">
        <f t="shared" si="0"/>
        <v>2</v>
      </c>
      <c r="F63" t="str">
        <f t="shared" si="1"/>
        <v>years</v>
      </c>
      <c r="G63" t="s">
        <v>104</v>
      </c>
      <c r="H63">
        <v>0</v>
      </c>
      <c r="I63" t="s">
        <v>11</v>
      </c>
      <c r="J63" t="s">
        <v>105</v>
      </c>
      <c r="K63">
        <v>0</v>
      </c>
      <c r="L63">
        <v>3</v>
      </c>
      <c r="M63">
        <v>57</v>
      </c>
    </row>
    <row r="64" spans="1:13" x14ac:dyDescent="0.25">
      <c r="A64" t="s">
        <v>237</v>
      </c>
      <c r="B64" t="s">
        <v>238</v>
      </c>
      <c r="C64">
        <v>1945</v>
      </c>
      <c r="D64" t="s">
        <v>239</v>
      </c>
      <c r="E64" t="str">
        <f t="shared" si="0"/>
        <v>3</v>
      </c>
      <c r="F64" t="str">
        <f t="shared" si="1"/>
        <v>years</v>
      </c>
      <c r="G64" t="s">
        <v>240</v>
      </c>
      <c r="H64">
        <v>0</v>
      </c>
      <c r="I64" t="s">
        <v>34</v>
      </c>
      <c r="J64" t="s">
        <v>179</v>
      </c>
      <c r="K64">
        <v>0</v>
      </c>
      <c r="L64">
        <v>2</v>
      </c>
      <c r="M64">
        <v>37</v>
      </c>
    </row>
    <row r="65" spans="1:13" x14ac:dyDescent="0.25">
      <c r="A65" t="s">
        <v>241</v>
      </c>
      <c r="B65" t="s">
        <v>242</v>
      </c>
      <c r="C65">
        <v>1935</v>
      </c>
      <c r="D65" t="s">
        <v>15</v>
      </c>
      <c r="E65" t="str">
        <f t="shared" si="0"/>
        <v>7</v>
      </c>
      <c r="F65" t="str">
        <f t="shared" si="1"/>
        <v>years</v>
      </c>
      <c r="G65" t="s">
        <v>153</v>
      </c>
      <c r="H65">
        <v>0</v>
      </c>
      <c r="I65" t="b">
        <v>0</v>
      </c>
      <c r="J65">
        <v>0</v>
      </c>
      <c r="K65">
        <v>0</v>
      </c>
      <c r="L65">
        <v>0</v>
      </c>
      <c r="M65" t="s">
        <v>877</v>
      </c>
    </row>
    <row r="66" spans="1:13" x14ac:dyDescent="0.25">
      <c r="A66" t="s">
        <v>243</v>
      </c>
      <c r="B66" t="s">
        <v>244</v>
      </c>
      <c r="C66">
        <v>1909</v>
      </c>
      <c r="D66" t="s">
        <v>65</v>
      </c>
      <c r="E66" t="str">
        <f t="shared" si="0"/>
        <v>8</v>
      </c>
      <c r="F66" t="str">
        <f t="shared" si="1"/>
        <v>years</v>
      </c>
      <c r="G66" t="s">
        <v>245</v>
      </c>
      <c r="H66">
        <v>0</v>
      </c>
      <c r="I66" t="s">
        <v>44</v>
      </c>
      <c r="J66" t="s">
        <v>246</v>
      </c>
      <c r="K66">
        <v>0</v>
      </c>
      <c r="L66">
        <v>5</v>
      </c>
      <c r="M66">
        <v>18</v>
      </c>
    </row>
    <row r="67" spans="1:13" x14ac:dyDescent="0.25">
      <c r="A67" t="s">
        <v>247</v>
      </c>
      <c r="B67" t="s">
        <v>248</v>
      </c>
      <c r="C67">
        <v>1902</v>
      </c>
      <c r="D67" t="s">
        <v>71</v>
      </c>
      <c r="E67" t="str">
        <f t="shared" ref="E67:E130" si="2">_xlfn.TEXTBEFORE(D67," ")</f>
        <v>11</v>
      </c>
      <c r="F67" t="str">
        <f t="shared" ref="F67:F130" si="3">_xlfn.TEXTAFTER(D67," ")</f>
        <v>years</v>
      </c>
      <c r="G67" t="s">
        <v>249</v>
      </c>
      <c r="H67">
        <v>0</v>
      </c>
      <c r="I67" t="s">
        <v>53</v>
      </c>
      <c r="J67" t="s">
        <v>250</v>
      </c>
      <c r="K67">
        <v>0</v>
      </c>
      <c r="L67">
        <v>4</v>
      </c>
      <c r="M67">
        <v>4</v>
      </c>
    </row>
    <row r="68" spans="1:13" x14ac:dyDescent="0.25">
      <c r="A68" t="s">
        <v>251</v>
      </c>
      <c r="B68" t="s">
        <v>252</v>
      </c>
      <c r="C68">
        <v>1897</v>
      </c>
      <c r="D68" t="s">
        <v>15</v>
      </c>
      <c r="E68" t="str">
        <f t="shared" si="2"/>
        <v>7</v>
      </c>
      <c r="F68" t="str">
        <f t="shared" si="3"/>
        <v>years</v>
      </c>
      <c r="G68" t="s">
        <v>253</v>
      </c>
      <c r="H68">
        <v>0</v>
      </c>
      <c r="I68" t="s">
        <v>34</v>
      </c>
      <c r="J68" t="s">
        <v>254</v>
      </c>
      <c r="K68">
        <v>0</v>
      </c>
      <c r="L68">
        <v>2</v>
      </c>
      <c r="M68">
        <v>51</v>
      </c>
    </row>
    <row r="69" spans="1:13" x14ac:dyDescent="0.25">
      <c r="A69" t="s">
        <v>255</v>
      </c>
      <c r="B69" t="s">
        <v>256</v>
      </c>
      <c r="C69">
        <v>1892</v>
      </c>
      <c r="D69" t="s">
        <v>9</v>
      </c>
      <c r="E69" t="str">
        <f t="shared" si="2"/>
        <v>13</v>
      </c>
      <c r="F69" t="str">
        <f t="shared" si="3"/>
        <v>years</v>
      </c>
      <c r="G69" t="s">
        <v>257</v>
      </c>
      <c r="H69">
        <v>0</v>
      </c>
      <c r="I69" t="s">
        <v>53</v>
      </c>
      <c r="J69" t="s">
        <v>200</v>
      </c>
      <c r="K69">
        <v>0</v>
      </c>
      <c r="L69">
        <v>4</v>
      </c>
      <c r="M69">
        <v>39</v>
      </c>
    </row>
    <row r="70" spans="1:13" x14ac:dyDescent="0.25">
      <c r="A70" t="s">
        <v>258</v>
      </c>
      <c r="B70" t="s">
        <v>259</v>
      </c>
      <c r="C70">
        <v>1861</v>
      </c>
      <c r="D70" t="s">
        <v>71</v>
      </c>
      <c r="E70" t="str">
        <f t="shared" si="2"/>
        <v>11</v>
      </c>
      <c r="F70" t="str">
        <f t="shared" si="3"/>
        <v>years</v>
      </c>
      <c r="G70" t="s">
        <v>260</v>
      </c>
      <c r="H70" t="s">
        <v>67</v>
      </c>
      <c r="I70" t="s">
        <v>261</v>
      </c>
      <c r="J70">
        <v>0</v>
      </c>
      <c r="K70">
        <v>1</v>
      </c>
      <c r="L70">
        <v>17</v>
      </c>
      <c r="M70">
        <v>0</v>
      </c>
    </row>
    <row r="71" spans="1:13" x14ac:dyDescent="0.25">
      <c r="A71" t="s">
        <v>262</v>
      </c>
      <c r="B71" t="s">
        <v>263</v>
      </c>
      <c r="C71">
        <v>1840</v>
      </c>
      <c r="D71" t="s">
        <v>32</v>
      </c>
      <c r="E71" t="str">
        <f t="shared" si="2"/>
        <v>5</v>
      </c>
      <c r="F71" t="str">
        <f t="shared" si="3"/>
        <v>years</v>
      </c>
      <c r="G71" t="s">
        <v>264</v>
      </c>
      <c r="H71">
        <v>0</v>
      </c>
      <c r="I71" t="s">
        <v>34</v>
      </c>
      <c r="J71" t="s">
        <v>159</v>
      </c>
      <c r="K71">
        <v>0</v>
      </c>
      <c r="L71">
        <v>2</v>
      </c>
      <c r="M71">
        <v>46</v>
      </c>
    </row>
    <row r="72" spans="1:13" x14ac:dyDescent="0.25">
      <c r="A72" t="s">
        <v>265</v>
      </c>
      <c r="B72" t="s">
        <v>266</v>
      </c>
      <c r="C72">
        <v>1810</v>
      </c>
      <c r="D72" t="s">
        <v>103</v>
      </c>
      <c r="E72" t="str">
        <f t="shared" si="2"/>
        <v>2</v>
      </c>
      <c r="F72" t="str">
        <f t="shared" si="3"/>
        <v>years</v>
      </c>
      <c r="G72" t="s">
        <v>267</v>
      </c>
      <c r="H72">
        <v>0</v>
      </c>
      <c r="I72" t="s">
        <v>34</v>
      </c>
      <c r="J72" t="s">
        <v>268</v>
      </c>
      <c r="K72">
        <v>0</v>
      </c>
      <c r="L72">
        <v>2</v>
      </c>
      <c r="M72">
        <v>38</v>
      </c>
    </row>
    <row r="73" spans="1:13" x14ac:dyDescent="0.25">
      <c r="A73" t="s">
        <v>269</v>
      </c>
      <c r="B73" t="s">
        <v>266</v>
      </c>
      <c r="C73">
        <v>1810</v>
      </c>
      <c r="D73" t="s">
        <v>26</v>
      </c>
      <c r="E73" t="str">
        <f t="shared" si="2"/>
        <v>4</v>
      </c>
      <c r="F73" t="str">
        <f t="shared" si="3"/>
        <v>years</v>
      </c>
      <c r="G73" t="s">
        <v>270</v>
      </c>
      <c r="H73">
        <v>0</v>
      </c>
      <c r="I73" t="s">
        <v>141</v>
      </c>
      <c r="J73" t="s">
        <v>153</v>
      </c>
      <c r="K73">
        <v>0</v>
      </c>
      <c r="L73">
        <v>7</v>
      </c>
      <c r="M73">
        <v>47</v>
      </c>
    </row>
    <row r="74" spans="1:13" x14ac:dyDescent="0.25">
      <c r="A74" t="s">
        <v>271</v>
      </c>
      <c r="B74" t="s">
        <v>272</v>
      </c>
      <c r="C74">
        <v>1789</v>
      </c>
      <c r="D74" t="s">
        <v>21</v>
      </c>
      <c r="E74" t="str">
        <f t="shared" si="2"/>
        <v>9</v>
      </c>
      <c r="F74" t="str">
        <f t="shared" si="3"/>
        <v>years</v>
      </c>
      <c r="G74" t="s">
        <v>126</v>
      </c>
      <c r="H74" t="s">
        <v>67</v>
      </c>
      <c r="I74" t="s">
        <v>127</v>
      </c>
      <c r="J74">
        <v>0</v>
      </c>
      <c r="K74">
        <v>1</v>
      </c>
      <c r="L74">
        <v>18</v>
      </c>
      <c r="M74">
        <v>0</v>
      </c>
    </row>
    <row r="75" spans="1:13" x14ac:dyDescent="0.25">
      <c r="A75" t="s">
        <v>273</v>
      </c>
      <c r="B75" t="s">
        <v>274</v>
      </c>
      <c r="C75">
        <v>1741</v>
      </c>
      <c r="D75" t="s">
        <v>65</v>
      </c>
      <c r="E75" t="str">
        <f t="shared" si="2"/>
        <v>8</v>
      </c>
      <c r="F75" t="str">
        <f t="shared" si="3"/>
        <v>years</v>
      </c>
      <c r="G75" t="s">
        <v>275</v>
      </c>
      <c r="H75">
        <v>0</v>
      </c>
      <c r="I75" t="s">
        <v>53</v>
      </c>
      <c r="J75" t="s">
        <v>206</v>
      </c>
      <c r="K75">
        <v>0</v>
      </c>
      <c r="L75">
        <v>4</v>
      </c>
      <c r="M75">
        <v>34</v>
      </c>
    </row>
    <row r="76" spans="1:13" x14ac:dyDescent="0.25">
      <c r="A76" t="s">
        <v>276</v>
      </c>
      <c r="B76" t="s">
        <v>277</v>
      </c>
      <c r="C76">
        <v>1731</v>
      </c>
      <c r="D76" t="s">
        <v>103</v>
      </c>
      <c r="E76" t="str">
        <f t="shared" si="2"/>
        <v>2</v>
      </c>
      <c r="F76" t="str">
        <f t="shared" si="3"/>
        <v>years</v>
      </c>
      <c r="G76" t="s">
        <v>278</v>
      </c>
      <c r="H76">
        <v>0</v>
      </c>
      <c r="I76" t="s">
        <v>53</v>
      </c>
      <c r="J76" t="s">
        <v>187</v>
      </c>
      <c r="K76">
        <v>0</v>
      </c>
      <c r="L76">
        <v>4</v>
      </c>
      <c r="M76">
        <v>5</v>
      </c>
    </row>
    <row r="77" spans="1:13" x14ac:dyDescent="0.25">
      <c r="A77" t="s">
        <v>279</v>
      </c>
      <c r="B77" t="s">
        <v>280</v>
      </c>
      <c r="C77">
        <v>1710</v>
      </c>
      <c r="D77" t="s">
        <v>26</v>
      </c>
      <c r="E77" t="str">
        <f t="shared" si="2"/>
        <v>4</v>
      </c>
      <c r="F77" t="str">
        <f t="shared" si="3"/>
        <v>years</v>
      </c>
      <c r="G77" t="s">
        <v>10</v>
      </c>
      <c r="H77">
        <v>0</v>
      </c>
      <c r="I77" t="s">
        <v>11</v>
      </c>
      <c r="J77" t="s">
        <v>12</v>
      </c>
      <c r="K77">
        <v>0</v>
      </c>
      <c r="L77">
        <v>3</v>
      </c>
      <c r="M77">
        <v>52</v>
      </c>
    </row>
    <row r="78" spans="1:13" x14ac:dyDescent="0.25">
      <c r="A78" t="s">
        <v>281</v>
      </c>
      <c r="B78" t="s">
        <v>282</v>
      </c>
      <c r="C78">
        <v>1699</v>
      </c>
      <c r="D78" t="s">
        <v>71</v>
      </c>
      <c r="E78" t="str">
        <f t="shared" si="2"/>
        <v>11</v>
      </c>
      <c r="F78" t="str">
        <f t="shared" si="3"/>
        <v>years</v>
      </c>
      <c r="G78" t="s">
        <v>283</v>
      </c>
      <c r="H78" t="s">
        <v>67</v>
      </c>
      <c r="I78" t="s">
        <v>284</v>
      </c>
      <c r="J78">
        <v>0</v>
      </c>
      <c r="K78">
        <v>1</v>
      </c>
      <c r="L78">
        <v>21</v>
      </c>
      <c r="M78">
        <v>0</v>
      </c>
    </row>
    <row r="79" spans="1:13" x14ac:dyDescent="0.25">
      <c r="A79" t="s">
        <v>285</v>
      </c>
      <c r="B79" t="s">
        <v>286</v>
      </c>
      <c r="C79">
        <v>1693</v>
      </c>
      <c r="D79" t="s">
        <v>195</v>
      </c>
      <c r="E79" t="str">
        <f t="shared" si="2"/>
        <v>10</v>
      </c>
      <c r="F79" t="str">
        <f t="shared" si="3"/>
        <v>years</v>
      </c>
      <c r="G79" t="s">
        <v>287</v>
      </c>
      <c r="H79">
        <v>0</v>
      </c>
      <c r="I79" t="s">
        <v>17</v>
      </c>
      <c r="J79" t="s">
        <v>288</v>
      </c>
      <c r="K79">
        <v>0</v>
      </c>
      <c r="L79">
        <v>1</v>
      </c>
      <c r="M79">
        <v>29</v>
      </c>
    </row>
    <row r="80" spans="1:13" x14ac:dyDescent="0.25">
      <c r="A80" t="s">
        <v>289</v>
      </c>
      <c r="B80" t="s">
        <v>290</v>
      </c>
      <c r="C80">
        <v>1648</v>
      </c>
      <c r="D80" t="s">
        <v>32</v>
      </c>
      <c r="E80" t="str">
        <f t="shared" si="2"/>
        <v>5</v>
      </c>
      <c r="F80" t="str">
        <f t="shared" si="3"/>
        <v>years</v>
      </c>
      <c r="G80" t="s">
        <v>291</v>
      </c>
      <c r="H80">
        <v>0</v>
      </c>
      <c r="I80" t="s">
        <v>11</v>
      </c>
      <c r="J80" t="s">
        <v>62</v>
      </c>
      <c r="K80">
        <v>0</v>
      </c>
      <c r="L80">
        <v>3</v>
      </c>
      <c r="M80">
        <v>22</v>
      </c>
    </row>
    <row r="81" spans="1:13" x14ac:dyDescent="0.25">
      <c r="A81" t="s">
        <v>292</v>
      </c>
      <c r="B81" t="s">
        <v>293</v>
      </c>
      <c r="C81">
        <v>1619</v>
      </c>
      <c r="D81" t="s">
        <v>26</v>
      </c>
      <c r="E81" t="str">
        <f t="shared" si="2"/>
        <v>4</v>
      </c>
      <c r="F81" t="str">
        <f t="shared" si="3"/>
        <v>years</v>
      </c>
      <c r="G81" t="s">
        <v>294</v>
      </c>
      <c r="H81">
        <v>0</v>
      </c>
      <c r="I81" t="s">
        <v>11</v>
      </c>
      <c r="J81" t="s">
        <v>175</v>
      </c>
      <c r="K81">
        <v>0</v>
      </c>
      <c r="L81">
        <v>3</v>
      </c>
      <c r="M81">
        <v>44</v>
      </c>
    </row>
    <row r="82" spans="1:13" x14ac:dyDescent="0.25">
      <c r="A82" t="s">
        <v>295</v>
      </c>
      <c r="B82" t="s">
        <v>296</v>
      </c>
      <c r="C82">
        <v>1615</v>
      </c>
      <c r="D82" t="s">
        <v>15</v>
      </c>
      <c r="E82" t="str">
        <f t="shared" si="2"/>
        <v>7</v>
      </c>
      <c r="F82" t="str">
        <f t="shared" si="3"/>
        <v>years</v>
      </c>
      <c r="G82" t="s">
        <v>297</v>
      </c>
      <c r="H82" t="s">
        <v>67</v>
      </c>
      <c r="I82" t="s">
        <v>298</v>
      </c>
      <c r="J82">
        <v>0</v>
      </c>
      <c r="K82">
        <v>1</v>
      </c>
      <c r="L82">
        <v>10</v>
      </c>
      <c r="M82">
        <v>0</v>
      </c>
    </row>
    <row r="83" spans="1:13" x14ac:dyDescent="0.25">
      <c r="A83" t="s">
        <v>299</v>
      </c>
      <c r="B83" t="s">
        <v>300</v>
      </c>
      <c r="C83">
        <v>1599</v>
      </c>
      <c r="D83" t="s">
        <v>103</v>
      </c>
      <c r="E83" t="str">
        <f t="shared" si="2"/>
        <v>2</v>
      </c>
      <c r="F83" t="str">
        <f t="shared" si="3"/>
        <v>years</v>
      </c>
      <c r="G83" t="s">
        <v>76</v>
      </c>
      <c r="H83">
        <v>0</v>
      </c>
      <c r="I83" t="s">
        <v>17</v>
      </c>
      <c r="J83" t="s">
        <v>73</v>
      </c>
      <c r="K83">
        <v>0</v>
      </c>
      <c r="L83">
        <v>1</v>
      </c>
      <c r="M83">
        <v>48</v>
      </c>
    </row>
    <row r="84" spans="1:13" x14ac:dyDescent="0.25">
      <c r="A84" t="s">
        <v>301</v>
      </c>
      <c r="B84" t="s">
        <v>302</v>
      </c>
      <c r="C84">
        <v>1582</v>
      </c>
      <c r="D84" t="s">
        <v>9</v>
      </c>
      <c r="E84" t="str">
        <f t="shared" si="2"/>
        <v>13</v>
      </c>
      <c r="F84" t="str">
        <f t="shared" si="3"/>
        <v>years</v>
      </c>
      <c r="G84" t="s">
        <v>303</v>
      </c>
      <c r="H84">
        <v>0</v>
      </c>
      <c r="I84" t="s">
        <v>53</v>
      </c>
      <c r="J84" t="s">
        <v>304</v>
      </c>
      <c r="K84">
        <v>0</v>
      </c>
      <c r="L84">
        <v>4</v>
      </c>
      <c r="M84">
        <v>50</v>
      </c>
    </row>
    <row r="85" spans="1:13" x14ac:dyDescent="0.25">
      <c r="A85" t="s">
        <v>305</v>
      </c>
      <c r="B85" t="s">
        <v>306</v>
      </c>
      <c r="C85">
        <v>1552</v>
      </c>
      <c r="D85" t="s">
        <v>135</v>
      </c>
      <c r="E85" t="str">
        <f t="shared" si="2"/>
        <v>6</v>
      </c>
      <c r="F85" t="str">
        <f t="shared" si="3"/>
        <v>years</v>
      </c>
      <c r="G85" t="s">
        <v>167</v>
      </c>
      <c r="H85">
        <v>0</v>
      </c>
      <c r="I85" t="b">
        <v>0</v>
      </c>
      <c r="J85">
        <v>0</v>
      </c>
      <c r="K85">
        <v>0</v>
      </c>
      <c r="L85">
        <v>0</v>
      </c>
      <c r="M85" t="s">
        <v>878</v>
      </c>
    </row>
    <row r="86" spans="1:13" x14ac:dyDescent="0.25">
      <c r="A86" t="s">
        <v>307</v>
      </c>
      <c r="B86" t="s">
        <v>308</v>
      </c>
      <c r="C86">
        <v>1543</v>
      </c>
      <c r="D86" t="s">
        <v>26</v>
      </c>
      <c r="E86" t="str">
        <f t="shared" si="2"/>
        <v>4</v>
      </c>
      <c r="F86" t="str">
        <f t="shared" si="3"/>
        <v>years</v>
      </c>
      <c r="G86" t="s">
        <v>140</v>
      </c>
      <c r="H86">
        <v>0</v>
      </c>
      <c r="I86" t="s">
        <v>141</v>
      </c>
      <c r="J86" t="s">
        <v>84</v>
      </c>
      <c r="K86">
        <v>0</v>
      </c>
      <c r="L86">
        <v>7</v>
      </c>
      <c r="M86">
        <v>45</v>
      </c>
    </row>
    <row r="87" spans="1:13" x14ac:dyDescent="0.25">
      <c r="A87" t="s">
        <v>309</v>
      </c>
      <c r="B87" t="s">
        <v>310</v>
      </c>
      <c r="C87">
        <v>1501</v>
      </c>
      <c r="D87" t="s">
        <v>26</v>
      </c>
      <c r="E87" t="str">
        <f t="shared" si="2"/>
        <v>4</v>
      </c>
      <c r="F87" t="str">
        <f t="shared" si="3"/>
        <v>years</v>
      </c>
      <c r="G87" t="s">
        <v>311</v>
      </c>
      <c r="H87">
        <v>0</v>
      </c>
      <c r="I87" t="s">
        <v>53</v>
      </c>
      <c r="J87" t="s">
        <v>312</v>
      </c>
      <c r="K87">
        <v>0</v>
      </c>
      <c r="L87">
        <v>4</v>
      </c>
      <c r="M87">
        <v>33</v>
      </c>
    </row>
    <row r="88" spans="1:13" x14ac:dyDescent="0.25">
      <c r="A88" t="s">
        <v>313</v>
      </c>
      <c r="B88" t="s">
        <v>314</v>
      </c>
      <c r="C88">
        <v>1493</v>
      </c>
      <c r="D88" t="s">
        <v>9</v>
      </c>
      <c r="E88" t="str">
        <f t="shared" si="2"/>
        <v>13</v>
      </c>
      <c r="F88" t="str">
        <f t="shared" si="3"/>
        <v>years</v>
      </c>
      <c r="G88" t="s">
        <v>315</v>
      </c>
      <c r="H88">
        <v>0</v>
      </c>
      <c r="I88" t="s">
        <v>11</v>
      </c>
      <c r="J88" t="s">
        <v>316</v>
      </c>
      <c r="K88">
        <v>0</v>
      </c>
      <c r="L88">
        <v>3</v>
      </c>
      <c r="M88">
        <v>25</v>
      </c>
    </row>
    <row r="89" spans="1:13" x14ac:dyDescent="0.25">
      <c r="A89" t="s">
        <v>317</v>
      </c>
      <c r="B89" t="s">
        <v>318</v>
      </c>
      <c r="C89">
        <v>1483</v>
      </c>
      <c r="D89" t="s">
        <v>239</v>
      </c>
      <c r="E89" t="str">
        <f t="shared" si="2"/>
        <v>3</v>
      </c>
      <c r="F89" t="str">
        <f t="shared" si="3"/>
        <v>years</v>
      </c>
      <c r="G89" t="s">
        <v>287</v>
      </c>
      <c r="H89">
        <v>0</v>
      </c>
      <c r="I89" t="s">
        <v>17</v>
      </c>
      <c r="J89" t="s">
        <v>288</v>
      </c>
      <c r="K89">
        <v>0</v>
      </c>
      <c r="L89">
        <v>1</v>
      </c>
      <c r="M89">
        <v>29</v>
      </c>
    </row>
    <row r="90" spans="1:13" x14ac:dyDescent="0.25">
      <c r="A90" t="s">
        <v>319</v>
      </c>
      <c r="B90" t="s">
        <v>320</v>
      </c>
      <c r="C90">
        <v>1474</v>
      </c>
      <c r="D90" t="s">
        <v>103</v>
      </c>
      <c r="E90" t="str">
        <f t="shared" si="2"/>
        <v>2</v>
      </c>
      <c r="F90" t="str">
        <f t="shared" si="3"/>
        <v>years</v>
      </c>
      <c r="G90" t="s">
        <v>264</v>
      </c>
      <c r="H90">
        <v>0</v>
      </c>
      <c r="I90" t="s">
        <v>34</v>
      </c>
      <c r="J90" t="s">
        <v>159</v>
      </c>
      <c r="K90">
        <v>0</v>
      </c>
      <c r="L90">
        <v>2</v>
      </c>
      <c r="M90">
        <v>46</v>
      </c>
    </row>
    <row r="91" spans="1:13" x14ac:dyDescent="0.25">
      <c r="A91" t="s">
        <v>321</v>
      </c>
      <c r="B91" t="s">
        <v>322</v>
      </c>
      <c r="C91">
        <v>1466</v>
      </c>
      <c r="D91" t="s">
        <v>103</v>
      </c>
      <c r="E91" t="str">
        <f t="shared" si="2"/>
        <v>2</v>
      </c>
      <c r="F91" t="str">
        <f t="shared" si="3"/>
        <v>years</v>
      </c>
      <c r="G91" t="s">
        <v>323</v>
      </c>
      <c r="H91">
        <v>0</v>
      </c>
      <c r="I91" t="s">
        <v>34</v>
      </c>
      <c r="J91" t="s">
        <v>304</v>
      </c>
      <c r="K91">
        <v>0</v>
      </c>
      <c r="L91">
        <v>2</v>
      </c>
      <c r="M91">
        <v>50</v>
      </c>
    </row>
    <row r="92" spans="1:13" x14ac:dyDescent="0.25">
      <c r="A92" t="s">
        <v>324</v>
      </c>
      <c r="B92" t="s">
        <v>325</v>
      </c>
      <c r="C92">
        <v>1462</v>
      </c>
      <c r="D92" t="s">
        <v>38</v>
      </c>
      <c r="E92" t="str">
        <f t="shared" si="2"/>
        <v>12</v>
      </c>
      <c r="F92" t="str">
        <f t="shared" si="3"/>
        <v>years</v>
      </c>
      <c r="G92" t="s">
        <v>182</v>
      </c>
      <c r="H92" t="s">
        <v>67</v>
      </c>
      <c r="I92" t="s">
        <v>183</v>
      </c>
      <c r="J92">
        <v>0</v>
      </c>
      <c r="K92">
        <v>1</v>
      </c>
      <c r="L92">
        <v>20</v>
      </c>
      <c r="M92">
        <v>0</v>
      </c>
    </row>
    <row r="93" spans="1:13" x14ac:dyDescent="0.25">
      <c r="A93" t="s">
        <v>326</v>
      </c>
      <c r="B93" t="s">
        <v>327</v>
      </c>
      <c r="C93">
        <v>1455</v>
      </c>
      <c r="D93" t="s">
        <v>15</v>
      </c>
      <c r="E93" t="str">
        <f t="shared" si="2"/>
        <v>7</v>
      </c>
      <c r="F93" t="str">
        <f t="shared" si="3"/>
        <v>years</v>
      </c>
      <c r="G93" t="s">
        <v>328</v>
      </c>
      <c r="H93">
        <v>0</v>
      </c>
      <c r="I93" t="s">
        <v>11</v>
      </c>
      <c r="J93" t="s">
        <v>23</v>
      </c>
      <c r="K93">
        <v>0</v>
      </c>
      <c r="L93">
        <v>3</v>
      </c>
      <c r="M93">
        <v>8</v>
      </c>
    </row>
    <row r="94" spans="1:13" x14ac:dyDescent="0.25">
      <c r="A94" t="s">
        <v>329</v>
      </c>
      <c r="B94" t="s">
        <v>330</v>
      </c>
      <c r="C94">
        <v>1446</v>
      </c>
      <c r="D94" t="s">
        <v>26</v>
      </c>
      <c r="E94" t="str">
        <f t="shared" si="2"/>
        <v>4</v>
      </c>
      <c r="F94" t="str">
        <f t="shared" si="3"/>
        <v>years</v>
      </c>
      <c r="G94" t="s">
        <v>331</v>
      </c>
      <c r="H94">
        <v>0</v>
      </c>
      <c r="I94" t="s">
        <v>28</v>
      </c>
      <c r="J94" t="s">
        <v>23</v>
      </c>
      <c r="K94">
        <v>0</v>
      </c>
      <c r="L94">
        <v>6</v>
      </c>
      <c r="M94">
        <v>8</v>
      </c>
    </row>
    <row r="95" spans="1:13" x14ac:dyDescent="0.25">
      <c r="A95" t="s">
        <v>332</v>
      </c>
      <c r="B95" t="s">
        <v>333</v>
      </c>
      <c r="C95">
        <v>1396</v>
      </c>
      <c r="D95" t="s">
        <v>32</v>
      </c>
      <c r="E95" t="str">
        <f t="shared" si="2"/>
        <v>5</v>
      </c>
      <c r="F95" t="str">
        <f t="shared" si="3"/>
        <v>years</v>
      </c>
      <c r="G95" t="s">
        <v>205</v>
      </c>
      <c r="H95">
        <v>0</v>
      </c>
      <c r="I95" t="s">
        <v>17</v>
      </c>
      <c r="J95" t="s">
        <v>206</v>
      </c>
      <c r="K95">
        <v>0</v>
      </c>
      <c r="L95">
        <v>1</v>
      </c>
      <c r="M95">
        <v>34</v>
      </c>
    </row>
    <row r="96" spans="1:13" x14ac:dyDescent="0.25">
      <c r="A96" t="s">
        <v>334</v>
      </c>
      <c r="B96" t="s">
        <v>335</v>
      </c>
      <c r="C96">
        <v>1363</v>
      </c>
      <c r="D96" t="s">
        <v>65</v>
      </c>
      <c r="E96" t="str">
        <f t="shared" si="2"/>
        <v>8</v>
      </c>
      <c r="F96" t="str">
        <f t="shared" si="3"/>
        <v>years</v>
      </c>
      <c r="G96" t="s">
        <v>336</v>
      </c>
      <c r="H96">
        <v>0</v>
      </c>
      <c r="I96" t="s">
        <v>17</v>
      </c>
      <c r="J96" t="s">
        <v>337</v>
      </c>
      <c r="K96">
        <v>0</v>
      </c>
      <c r="L96">
        <v>1</v>
      </c>
      <c r="M96">
        <v>35</v>
      </c>
    </row>
    <row r="97" spans="1:13" x14ac:dyDescent="0.25">
      <c r="A97" t="s">
        <v>338</v>
      </c>
      <c r="B97" t="s">
        <v>339</v>
      </c>
      <c r="C97">
        <v>1351</v>
      </c>
      <c r="D97" t="s">
        <v>195</v>
      </c>
      <c r="E97" t="str">
        <f t="shared" si="2"/>
        <v>10</v>
      </c>
      <c r="F97" t="str">
        <f t="shared" si="3"/>
        <v>years</v>
      </c>
      <c r="G97" t="s">
        <v>340</v>
      </c>
      <c r="H97" t="s">
        <v>67</v>
      </c>
      <c r="I97" t="s">
        <v>152</v>
      </c>
      <c r="J97">
        <v>0</v>
      </c>
      <c r="K97">
        <v>1</v>
      </c>
      <c r="L97">
        <v>8</v>
      </c>
      <c r="M97">
        <v>0</v>
      </c>
    </row>
    <row r="98" spans="1:13" x14ac:dyDescent="0.25">
      <c r="A98" t="s">
        <v>341</v>
      </c>
      <c r="B98" t="s">
        <v>342</v>
      </c>
      <c r="C98">
        <v>1349</v>
      </c>
      <c r="D98" t="s">
        <v>26</v>
      </c>
      <c r="E98" t="str">
        <f t="shared" si="2"/>
        <v>4</v>
      </c>
      <c r="F98" t="str">
        <f t="shared" si="3"/>
        <v>years</v>
      </c>
      <c r="G98" t="s">
        <v>343</v>
      </c>
      <c r="H98">
        <v>0</v>
      </c>
      <c r="I98" t="s">
        <v>344</v>
      </c>
      <c r="J98" t="s">
        <v>345</v>
      </c>
      <c r="K98">
        <v>0</v>
      </c>
      <c r="L98">
        <v>11</v>
      </c>
      <c r="M98">
        <v>12</v>
      </c>
    </row>
    <row r="99" spans="1:13" x14ac:dyDescent="0.25">
      <c r="A99" t="s">
        <v>346</v>
      </c>
      <c r="B99" t="s">
        <v>347</v>
      </c>
      <c r="C99">
        <v>1327</v>
      </c>
      <c r="D99" t="s">
        <v>15</v>
      </c>
      <c r="E99" t="str">
        <f t="shared" si="2"/>
        <v>7</v>
      </c>
      <c r="F99" t="str">
        <f t="shared" si="3"/>
        <v>years</v>
      </c>
      <c r="G99" t="s">
        <v>348</v>
      </c>
      <c r="H99" t="s">
        <v>67</v>
      </c>
      <c r="I99" t="s">
        <v>349</v>
      </c>
      <c r="J99">
        <v>0</v>
      </c>
      <c r="K99">
        <v>1</v>
      </c>
      <c r="L99">
        <v>9</v>
      </c>
      <c r="M99">
        <v>0</v>
      </c>
    </row>
    <row r="100" spans="1:13" x14ac:dyDescent="0.25">
      <c r="A100" t="s">
        <v>350</v>
      </c>
      <c r="B100" t="s">
        <v>351</v>
      </c>
      <c r="C100">
        <v>1318</v>
      </c>
      <c r="D100" t="s">
        <v>38</v>
      </c>
      <c r="E100" t="str">
        <f t="shared" si="2"/>
        <v>12</v>
      </c>
      <c r="F100" t="str">
        <f t="shared" si="3"/>
        <v>years</v>
      </c>
      <c r="G100" t="s">
        <v>352</v>
      </c>
      <c r="H100">
        <v>0</v>
      </c>
      <c r="I100" t="s">
        <v>44</v>
      </c>
      <c r="J100" t="s">
        <v>312</v>
      </c>
      <c r="K100">
        <v>0</v>
      </c>
      <c r="L100">
        <v>5</v>
      </c>
      <c r="M100">
        <v>33</v>
      </c>
    </row>
    <row r="101" spans="1:13" x14ac:dyDescent="0.25">
      <c r="A101" t="s">
        <v>353</v>
      </c>
      <c r="B101" t="s">
        <v>354</v>
      </c>
      <c r="C101">
        <v>1310</v>
      </c>
      <c r="D101" t="s">
        <v>103</v>
      </c>
      <c r="E101" t="str">
        <f t="shared" si="2"/>
        <v>2</v>
      </c>
      <c r="F101" t="str">
        <f t="shared" si="3"/>
        <v>years</v>
      </c>
      <c r="G101" t="s">
        <v>278</v>
      </c>
      <c r="H101">
        <v>0</v>
      </c>
      <c r="I101" t="s">
        <v>53</v>
      </c>
      <c r="J101" t="s">
        <v>187</v>
      </c>
      <c r="K101">
        <v>0</v>
      </c>
      <c r="L101">
        <v>4</v>
      </c>
      <c r="M101">
        <v>5</v>
      </c>
    </row>
    <row r="102" spans="1:13" x14ac:dyDescent="0.25">
      <c r="A102" t="s">
        <v>355</v>
      </c>
      <c r="B102" t="s">
        <v>354</v>
      </c>
      <c r="C102">
        <v>1310</v>
      </c>
      <c r="D102" t="s">
        <v>26</v>
      </c>
      <c r="E102" t="str">
        <f t="shared" si="2"/>
        <v>4</v>
      </c>
      <c r="F102" t="str">
        <f t="shared" si="3"/>
        <v>years</v>
      </c>
      <c r="G102" t="s">
        <v>356</v>
      </c>
      <c r="H102">
        <v>0</v>
      </c>
      <c r="I102" t="s">
        <v>28</v>
      </c>
      <c r="J102" t="s">
        <v>119</v>
      </c>
      <c r="K102">
        <v>0</v>
      </c>
      <c r="L102">
        <v>6</v>
      </c>
      <c r="M102">
        <v>17</v>
      </c>
    </row>
    <row r="103" spans="1:13" x14ac:dyDescent="0.25">
      <c r="A103" t="s">
        <v>357</v>
      </c>
      <c r="B103" t="s">
        <v>358</v>
      </c>
      <c r="C103">
        <v>1302</v>
      </c>
      <c r="D103" t="s">
        <v>359</v>
      </c>
      <c r="E103" t="str">
        <f t="shared" si="2"/>
        <v>1</v>
      </c>
      <c r="F103" t="str">
        <f t="shared" si="3"/>
        <v>year</v>
      </c>
      <c r="G103" t="s">
        <v>311</v>
      </c>
      <c r="H103">
        <v>0</v>
      </c>
      <c r="I103" t="s">
        <v>53</v>
      </c>
      <c r="J103" t="s">
        <v>312</v>
      </c>
      <c r="K103">
        <v>0</v>
      </c>
      <c r="L103">
        <v>4</v>
      </c>
      <c r="M103">
        <v>33</v>
      </c>
    </row>
    <row r="104" spans="1:13" x14ac:dyDescent="0.25">
      <c r="A104" t="s">
        <v>360</v>
      </c>
      <c r="B104" t="s">
        <v>361</v>
      </c>
      <c r="C104">
        <v>1290</v>
      </c>
      <c r="D104" t="s">
        <v>26</v>
      </c>
      <c r="E104" t="str">
        <f t="shared" si="2"/>
        <v>4</v>
      </c>
      <c r="F104" t="str">
        <f t="shared" si="3"/>
        <v>years</v>
      </c>
      <c r="G104" t="s">
        <v>362</v>
      </c>
      <c r="H104">
        <v>0</v>
      </c>
      <c r="I104" t="s">
        <v>53</v>
      </c>
      <c r="J104" t="s">
        <v>35</v>
      </c>
      <c r="K104">
        <v>0</v>
      </c>
      <c r="L104">
        <v>4</v>
      </c>
      <c r="M104">
        <v>49</v>
      </c>
    </row>
    <row r="105" spans="1:13" x14ac:dyDescent="0.25">
      <c r="A105" t="s">
        <v>363</v>
      </c>
      <c r="B105" t="s">
        <v>364</v>
      </c>
      <c r="C105">
        <v>1267</v>
      </c>
      <c r="D105" t="s">
        <v>21</v>
      </c>
      <c r="E105" t="str">
        <f t="shared" si="2"/>
        <v>9</v>
      </c>
      <c r="F105" t="str">
        <f t="shared" si="3"/>
        <v>years</v>
      </c>
      <c r="G105" t="s">
        <v>182</v>
      </c>
      <c r="H105" t="s">
        <v>67</v>
      </c>
      <c r="I105" t="s">
        <v>183</v>
      </c>
      <c r="J105">
        <v>0</v>
      </c>
      <c r="K105">
        <v>1</v>
      </c>
      <c r="L105">
        <v>20</v>
      </c>
      <c r="M105">
        <v>0</v>
      </c>
    </row>
    <row r="106" spans="1:13" x14ac:dyDescent="0.25">
      <c r="A106" t="s">
        <v>365</v>
      </c>
      <c r="B106" t="s">
        <v>366</v>
      </c>
      <c r="C106">
        <v>1265</v>
      </c>
      <c r="D106" t="s">
        <v>135</v>
      </c>
      <c r="E106" t="str">
        <f t="shared" si="2"/>
        <v>6</v>
      </c>
      <c r="F106" t="str">
        <f t="shared" si="3"/>
        <v>years</v>
      </c>
      <c r="G106" t="s">
        <v>167</v>
      </c>
      <c r="H106">
        <v>0</v>
      </c>
      <c r="I106" t="b">
        <v>0</v>
      </c>
      <c r="J106">
        <v>0</v>
      </c>
      <c r="K106">
        <v>0</v>
      </c>
      <c r="L106">
        <v>0</v>
      </c>
      <c r="M106" t="s">
        <v>878</v>
      </c>
    </row>
    <row r="107" spans="1:13" x14ac:dyDescent="0.25">
      <c r="A107" t="s">
        <v>367</v>
      </c>
      <c r="B107" t="s">
        <v>368</v>
      </c>
      <c r="C107">
        <v>1261</v>
      </c>
      <c r="D107" t="s">
        <v>32</v>
      </c>
      <c r="E107" t="str">
        <f t="shared" si="2"/>
        <v>5</v>
      </c>
      <c r="F107" t="str">
        <f t="shared" si="3"/>
        <v>years</v>
      </c>
      <c r="G107" t="s">
        <v>67</v>
      </c>
      <c r="H107" t="e">
        <v>#N/A</v>
      </c>
      <c r="I107" t="e">
        <v>#N/A</v>
      </c>
      <c r="J107" t="e">
        <v>#N/A</v>
      </c>
      <c r="K107">
        <v>1</v>
      </c>
      <c r="L107">
        <v>0</v>
      </c>
      <c r="M107">
        <v>0</v>
      </c>
    </row>
    <row r="108" spans="1:13" x14ac:dyDescent="0.25">
      <c r="A108" t="s">
        <v>369</v>
      </c>
      <c r="B108" t="s">
        <v>370</v>
      </c>
      <c r="C108">
        <v>1247</v>
      </c>
      <c r="D108" t="s">
        <v>32</v>
      </c>
      <c r="E108" t="str">
        <f t="shared" si="2"/>
        <v>5</v>
      </c>
      <c r="F108" t="str">
        <f t="shared" si="3"/>
        <v>years</v>
      </c>
      <c r="G108" t="s">
        <v>371</v>
      </c>
      <c r="H108">
        <v>0</v>
      </c>
      <c r="I108" t="s">
        <v>17</v>
      </c>
      <c r="J108" t="s">
        <v>372</v>
      </c>
      <c r="K108">
        <v>0</v>
      </c>
      <c r="L108">
        <v>1</v>
      </c>
      <c r="M108">
        <v>55</v>
      </c>
    </row>
    <row r="109" spans="1:13" x14ac:dyDescent="0.25">
      <c r="A109" t="s">
        <v>373</v>
      </c>
      <c r="B109" t="s">
        <v>374</v>
      </c>
      <c r="C109">
        <v>1221</v>
      </c>
      <c r="D109" t="s">
        <v>32</v>
      </c>
      <c r="E109" t="str">
        <f t="shared" si="2"/>
        <v>5</v>
      </c>
      <c r="F109" t="str">
        <f t="shared" si="3"/>
        <v>years</v>
      </c>
      <c r="G109" t="s">
        <v>375</v>
      </c>
      <c r="H109">
        <v>0</v>
      </c>
      <c r="I109" t="s">
        <v>11</v>
      </c>
      <c r="J109" t="s">
        <v>376</v>
      </c>
      <c r="K109">
        <v>0</v>
      </c>
      <c r="L109">
        <v>3</v>
      </c>
      <c r="M109">
        <v>30</v>
      </c>
    </row>
    <row r="110" spans="1:13" x14ac:dyDescent="0.25">
      <c r="A110" t="s">
        <v>377</v>
      </c>
      <c r="B110" t="s">
        <v>378</v>
      </c>
      <c r="C110">
        <v>1219</v>
      </c>
      <c r="D110" t="s">
        <v>21</v>
      </c>
      <c r="E110" t="str">
        <f t="shared" si="2"/>
        <v>9</v>
      </c>
      <c r="F110" t="str">
        <f t="shared" si="3"/>
        <v>years</v>
      </c>
      <c r="G110" t="s">
        <v>379</v>
      </c>
      <c r="H110">
        <v>0</v>
      </c>
      <c r="I110" t="s">
        <v>53</v>
      </c>
      <c r="J110" t="s">
        <v>268</v>
      </c>
      <c r="K110">
        <v>0</v>
      </c>
      <c r="L110">
        <v>4</v>
      </c>
      <c r="M110">
        <v>38</v>
      </c>
    </row>
    <row r="111" spans="1:13" x14ac:dyDescent="0.25">
      <c r="A111" t="s">
        <v>380</v>
      </c>
      <c r="B111" t="s">
        <v>381</v>
      </c>
      <c r="C111">
        <v>1216</v>
      </c>
      <c r="D111" t="s">
        <v>135</v>
      </c>
      <c r="E111" t="str">
        <f t="shared" si="2"/>
        <v>6</v>
      </c>
      <c r="F111" t="str">
        <f t="shared" si="3"/>
        <v>years</v>
      </c>
      <c r="G111" t="s">
        <v>66</v>
      </c>
      <c r="H111" t="s">
        <v>67</v>
      </c>
      <c r="I111" t="s">
        <v>68</v>
      </c>
      <c r="J111">
        <v>0</v>
      </c>
      <c r="K111">
        <v>1</v>
      </c>
      <c r="L111">
        <v>12</v>
      </c>
      <c r="M111">
        <v>0</v>
      </c>
    </row>
    <row r="112" spans="1:13" x14ac:dyDescent="0.25">
      <c r="A112" t="s">
        <v>382</v>
      </c>
      <c r="B112" t="s">
        <v>383</v>
      </c>
      <c r="C112">
        <v>1215</v>
      </c>
      <c r="D112" t="s">
        <v>103</v>
      </c>
      <c r="E112" t="str">
        <f t="shared" si="2"/>
        <v>2</v>
      </c>
      <c r="F112" t="str">
        <f t="shared" si="3"/>
        <v>years</v>
      </c>
      <c r="G112" t="s">
        <v>384</v>
      </c>
      <c r="H112">
        <v>0</v>
      </c>
      <c r="I112" t="s">
        <v>17</v>
      </c>
      <c r="J112" t="s">
        <v>58</v>
      </c>
      <c r="K112">
        <v>0</v>
      </c>
      <c r="L112">
        <v>1</v>
      </c>
      <c r="M112">
        <v>1</v>
      </c>
    </row>
    <row r="113" spans="1:13" x14ac:dyDescent="0.25">
      <c r="A113" t="s">
        <v>385</v>
      </c>
      <c r="B113" t="s">
        <v>386</v>
      </c>
      <c r="C113">
        <v>1213</v>
      </c>
      <c r="D113" t="s">
        <v>15</v>
      </c>
      <c r="E113" t="str">
        <f t="shared" si="2"/>
        <v>7</v>
      </c>
      <c r="F113" t="str">
        <f t="shared" si="3"/>
        <v>years</v>
      </c>
      <c r="G113" t="s">
        <v>387</v>
      </c>
      <c r="H113">
        <v>0</v>
      </c>
      <c r="I113" t="s">
        <v>17</v>
      </c>
      <c r="J113" t="s">
        <v>304</v>
      </c>
      <c r="K113">
        <v>0</v>
      </c>
      <c r="L113">
        <v>1</v>
      </c>
      <c r="M113">
        <v>50</v>
      </c>
    </row>
    <row r="114" spans="1:13" x14ac:dyDescent="0.25">
      <c r="A114" t="s">
        <v>388</v>
      </c>
      <c r="B114" t="s">
        <v>389</v>
      </c>
      <c r="C114">
        <v>1206</v>
      </c>
      <c r="D114" t="s">
        <v>26</v>
      </c>
      <c r="E114" t="str">
        <f t="shared" si="2"/>
        <v>4</v>
      </c>
      <c r="F114" t="str">
        <f t="shared" si="3"/>
        <v>years</v>
      </c>
      <c r="G114" t="s">
        <v>390</v>
      </c>
      <c r="H114">
        <v>0</v>
      </c>
      <c r="I114" t="s">
        <v>68</v>
      </c>
      <c r="J114" t="s">
        <v>179</v>
      </c>
      <c r="K114">
        <v>0</v>
      </c>
      <c r="L114">
        <v>12</v>
      </c>
      <c r="M114">
        <v>37</v>
      </c>
    </row>
    <row r="115" spans="1:13" x14ac:dyDescent="0.25">
      <c r="A115" t="s">
        <v>391</v>
      </c>
      <c r="B115" t="s">
        <v>392</v>
      </c>
      <c r="C115">
        <v>1197</v>
      </c>
      <c r="D115" t="s">
        <v>32</v>
      </c>
      <c r="E115" t="str">
        <f t="shared" si="2"/>
        <v>5</v>
      </c>
      <c r="F115" t="str">
        <f t="shared" si="3"/>
        <v>years</v>
      </c>
      <c r="G115" t="s">
        <v>393</v>
      </c>
      <c r="H115" t="s">
        <v>67</v>
      </c>
      <c r="I115" t="s">
        <v>344</v>
      </c>
      <c r="J115">
        <v>0</v>
      </c>
      <c r="K115">
        <v>1</v>
      </c>
      <c r="L115">
        <v>11</v>
      </c>
      <c r="M115">
        <v>0</v>
      </c>
    </row>
    <row r="116" spans="1:13" x14ac:dyDescent="0.25">
      <c r="A116" t="s">
        <v>394</v>
      </c>
      <c r="B116" t="s">
        <v>395</v>
      </c>
      <c r="C116">
        <v>1196</v>
      </c>
      <c r="D116" t="s">
        <v>26</v>
      </c>
      <c r="E116" t="str">
        <f t="shared" si="2"/>
        <v>4</v>
      </c>
      <c r="F116" t="str">
        <f t="shared" si="3"/>
        <v>years</v>
      </c>
      <c r="G116" t="s">
        <v>396</v>
      </c>
      <c r="H116">
        <v>0</v>
      </c>
      <c r="I116" t="s">
        <v>28</v>
      </c>
      <c r="J116" t="s">
        <v>113</v>
      </c>
      <c r="K116">
        <v>0</v>
      </c>
      <c r="L116">
        <v>6</v>
      </c>
      <c r="M116">
        <v>3</v>
      </c>
    </row>
    <row r="117" spans="1:13" x14ac:dyDescent="0.25">
      <c r="A117" t="s">
        <v>397</v>
      </c>
      <c r="B117" t="s">
        <v>398</v>
      </c>
      <c r="C117">
        <v>1147</v>
      </c>
      <c r="D117" t="s">
        <v>9</v>
      </c>
      <c r="E117" t="str">
        <f t="shared" si="2"/>
        <v>13</v>
      </c>
      <c r="F117" t="str">
        <f t="shared" si="3"/>
        <v>years</v>
      </c>
      <c r="G117" t="s">
        <v>399</v>
      </c>
      <c r="H117">
        <v>0</v>
      </c>
      <c r="I117" t="s">
        <v>28</v>
      </c>
      <c r="J117" t="s">
        <v>400</v>
      </c>
      <c r="K117">
        <v>0</v>
      </c>
      <c r="L117">
        <v>6</v>
      </c>
      <c r="M117">
        <v>9</v>
      </c>
    </row>
    <row r="118" spans="1:13" x14ac:dyDescent="0.25">
      <c r="A118" t="s">
        <v>401</v>
      </c>
      <c r="B118" t="s">
        <v>402</v>
      </c>
      <c r="C118">
        <v>1142</v>
      </c>
      <c r="D118" t="s">
        <v>71</v>
      </c>
      <c r="E118" t="str">
        <f t="shared" si="2"/>
        <v>11</v>
      </c>
      <c r="F118" t="str">
        <f t="shared" si="3"/>
        <v>years</v>
      </c>
      <c r="G118" t="s">
        <v>403</v>
      </c>
      <c r="H118">
        <v>0</v>
      </c>
      <c r="I118" t="s">
        <v>17</v>
      </c>
      <c r="J118" t="s">
        <v>376</v>
      </c>
      <c r="K118">
        <v>0</v>
      </c>
      <c r="L118">
        <v>1</v>
      </c>
      <c r="M118">
        <v>30</v>
      </c>
    </row>
    <row r="119" spans="1:13" x14ac:dyDescent="0.25">
      <c r="A119" t="s">
        <v>404</v>
      </c>
      <c r="B119" t="s">
        <v>405</v>
      </c>
      <c r="C119">
        <v>1141</v>
      </c>
      <c r="D119" t="s">
        <v>239</v>
      </c>
      <c r="E119" t="str">
        <f t="shared" si="2"/>
        <v>3</v>
      </c>
      <c r="F119" t="str">
        <f t="shared" si="3"/>
        <v>years</v>
      </c>
      <c r="G119" t="s">
        <v>80</v>
      </c>
      <c r="H119">
        <v>0</v>
      </c>
      <c r="I119" t="b">
        <v>0</v>
      </c>
      <c r="J119">
        <v>0</v>
      </c>
      <c r="K119">
        <v>0</v>
      </c>
      <c r="L119">
        <v>0</v>
      </c>
      <c r="M119" t="s">
        <v>879</v>
      </c>
    </row>
    <row r="120" spans="1:13" x14ac:dyDescent="0.25">
      <c r="A120" t="s">
        <v>406</v>
      </c>
      <c r="B120" t="s">
        <v>407</v>
      </c>
      <c r="C120">
        <v>1129</v>
      </c>
      <c r="D120" t="s">
        <v>26</v>
      </c>
      <c r="E120" t="str">
        <f t="shared" si="2"/>
        <v>4</v>
      </c>
      <c r="F120" t="str">
        <f t="shared" si="3"/>
        <v>years</v>
      </c>
      <c r="G120" t="s">
        <v>408</v>
      </c>
      <c r="H120">
        <v>0</v>
      </c>
      <c r="I120" t="s">
        <v>17</v>
      </c>
      <c r="J120" t="s">
        <v>92</v>
      </c>
      <c r="K120">
        <v>0</v>
      </c>
      <c r="L120">
        <v>1</v>
      </c>
      <c r="M120">
        <v>41</v>
      </c>
    </row>
    <row r="121" spans="1:13" x14ac:dyDescent="0.25">
      <c r="A121" t="s">
        <v>409</v>
      </c>
      <c r="B121" t="s">
        <v>407</v>
      </c>
      <c r="C121">
        <v>1129</v>
      </c>
      <c r="D121" t="s">
        <v>65</v>
      </c>
      <c r="E121" t="str">
        <f t="shared" si="2"/>
        <v>8</v>
      </c>
      <c r="F121" t="str">
        <f t="shared" si="3"/>
        <v>years</v>
      </c>
      <c r="G121" t="s">
        <v>267</v>
      </c>
      <c r="H121">
        <v>0</v>
      </c>
      <c r="I121" t="s">
        <v>34</v>
      </c>
      <c r="J121" t="s">
        <v>268</v>
      </c>
      <c r="K121">
        <v>0</v>
      </c>
      <c r="L121">
        <v>2</v>
      </c>
      <c r="M121">
        <v>38</v>
      </c>
    </row>
    <row r="122" spans="1:13" x14ac:dyDescent="0.25">
      <c r="A122" t="s">
        <v>410</v>
      </c>
      <c r="B122" t="s">
        <v>411</v>
      </c>
      <c r="C122">
        <v>1124</v>
      </c>
      <c r="D122" t="s">
        <v>21</v>
      </c>
      <c r="E122" t="str">
        <f t="shared" si="2"/>
        <v>9</v>
      </c>
      <c r="F122" t="str">
        <f t="shared" si="3"/>
        <v>years</v>
      </c>
      <c r="G122" t="s">
        <v>412</v>
      </c>
      <c r="H122">
        <v>0</v>
      </c>
      <c r="I122" t="s">
        <v>53</v>
      </c>
      <c r="J122" t="s">
        <v>23</v>
      </c>
      <c r="K122">
        <v>0</v>
      </c>
      <c r="L122">
        <v>4</v>
      </c>
      <c r="M122">
        <v>8</v>
      </c>
    </row>
    <row r="123" spans="1:13" x14ac:dyDescent="0.25">
      <c r="A123" t="s">
        <v>413</v>
      </c>
      <c r="B123" t="s">
        <v>414</v>
      </c>
      <c r="C123">
        <v>1107</v>
      </c>
      <c r="D123" t="s">
        <v>239</v>
      </c>
      <c r="E123" t="str">
        <f t="shared" si="2"/>
        <v>3</v>
      </c>
      <c r="F123" t="str">
        <f t="shared" si="3"/>
        <v>years</v>
      </c>
      <c r="G123" t="s">
        <v>415</v>
      </c>
      <c r="H123">
        <v>0</v>
      </c>
      <c r="I123" t="s">
        <v>17</v>
      </c>
      <c r="J123" t="s">
        <v>105</v>
      </c>
      <c r="K123">
        <v>0</v>
      </c>
      <c r="L123">
        <v>1</v>
      </c>
      <c r="M123">
        <v>57</v>
      </c>
    </row>
    <row r="124" spans="1:13" x14ac:dyDescent="0.25">
      <c r="A124" t="s">
        <v>416</v>
      </c>
      <c r="B124" t="s">
        <v>417</v>
      </c>
      <c r="C124">
        <v>1099</v>
      </c>
      <c r="D124" t="s">
        <v>195</v>
      </c>
      <c r="E124" t="str">
        <f t="shared" si="2"/>
        <v>10</v>
      </c>
      <c r="F124" t="str">
        <f t="shared" si="3"/>
        <v>years</v>
      </c>
      <c r="G124" t="s">
        <v>418</v>
      </c>
      <c r="H124">
        <v>0</v>
      </c>
      <c r="I124" t="s">
        <v>53</v>
      </c>
      <c r="J124" t="s">
        <v>40</v>
      </c>
      <c r="K124">
        <v>0</v>
      </c>
      <c r="L124">
        <v>4</v>
      </c>
      <c r="M124">
        <v>19</v>
      </c>
    </row>
    <row r="125" spans="1:13" x14ac:dyDescent="0.25">
      <c r="A125" t="s">
        <v>419</v>
      </c>
      <c r="B125" t="s">
        <v>420</v>
      </c>
      <c r="C125">
        <v>1093</v>
      </c>
      <c r="D125" t="s">
        <v>71</v>
      </c>
      <c r="E125" t="str">
        <f t="shared" si="2"/>
        <v>11</v>
      </c>
      <c r="F125" t="str">
        <f t="shared" si="3"/>
        <v>years</v>
      </c>
      <c r="G125" t="s">
        <v>421</v>
      </c>
      <c r="H125">
        <v>0</v>
      </c>
      <c r="I125" t="s">
        <v>141</v>
      </c>
      <c r="J125" t="s">
        <v>422</v>
      </c>
      <c r="K125">
        <v>0</v>
      </c>
      <c r="L125">
        <v>7</v>
      </c>
      <c r="M125">
        <v>42</v>
      </c>
    </row>
    <row r="126" spans="1:13" x14ac:dyDescent="0.25">
      <c r="A126" t="s">
        <v>423</v>
      </c>
      <c r="B126" t="s">
        <v>424</v>
      </c>
      <c r="C126">
        <v>1092</v>
      </c>
      <c r="D126" t="s">
        <v>32</v>
      </c>
      <c r="E126" t="str">
        <f t="shared" si="2"/>
        <v>5</v>
      </c>
      <c r="F126" t="str">
        <f t="shared" si="3"/>
        <v>years</v>
      </c>
      <c r="G126" t="s">
        <v>425</v>
      </c>
      <c r="H126">
        <v>0</v>
      </c>
      <c r="I126" t="s">
        <v>34</v>
      </c>
      <c r="J126" t="s">
        <v>175</v>
      </c>
      <c r="K126">
        <v>0</v>
      </c>
      <c r="L126">
        <v>2</v>
      </c>
      <c r="M126">
        <v>44</v>
      </c>
    </row>
    <row r="127" spans="1:13" x14ac:dyDescent="0.25">
      <c r="A127" t="s">
        <v>426</v>
      </c>
      <c r="B127" t="s">
        <v>427</v>
      </c>
      <c r="C127">
        <v>1091</v>
      </c>
      <c r="D127" t="s">
        <v>38</v>
      </c>
      <c r="E127" t="str">
        <f t="shared" si="2"/>
        <v>12</v>
      </c>
      <c r="F127" t="str">
        <f t="shared" si="3"/>
        <v>years</v>
      </c>
      <c r="G127" t="s">
        <v>428</v>
      </c>
      <c r="H127">
        <v>0</v>
      </c>
      <c r="I127" t="s">
        <v>11</v>
      </c>
      <c r="J127" t="s">
        <v>312</v>
      </c>
      <c r="K127">
        <v>0</v>
      </c>
      <c r="L127">
        <v>3</v>
      </c>
      <c r="M127">
        <v>33</v>
      </c>
    </row>
    <row r="128" spans="1:13" x14ac:dyDescent="0.25">
      <c r="A128" t="s">
        <v>429</v>
      </c>
      <c r="B128" t="s">
        <v>430</v>
      </c>
      <c r="C128">
        <v>1085</v>
      </c>
      <c r="D128" t="s">
        <v>65</v>
      </c>
      <c r="E128" t="str">
        <f t="shared" si="2"/>
        <v>8</v>
      </c>
      <c r="F128" t="str">
        <f t="shared" si="3"/>
        <v>years</v>
      </c>
      <c r="G128" t="s">
        <v>431</v>
      </c>
      <c r="H128">
        <v>0</v>
      </c>
      <c r="I128" t="s">
        <v>34</v>
      </c>
      <c r="J128" t="s">
        <v>12</v>
      </c>
      <c r="K128">
        <v>0</v>
      </c>
      <c r="L128">
        <v>2</v>
      </c>
      <c r="M128">
        <v>52</v>
      </c>
    </row>
    <row r="129" spans="1:13" x14ac:dyDescent="0.25">
      <c r="A129" t="s">
        <v>432</v>
      </c>
      <c r="B129" t="s">
        <v>433</v>
      </c>
      <c r="C129">
        <v>1079</v>
      </c>
      <c r="D129" t="s">
        <v>65</v>
      </c>
      <c r="E129" t="str">
        <f t="shared" si="2"/>
        <v>8</v>
      </c>
      <c r="F129" t="str">
        <f t="shared" si="3"/>
        <v>years</v>
      </c>
      <c r="G129" t="s">
        <v>126</v>
      </c>
      <c r="H129" t="s">
        <v>67</v>
      </c>
      <c r="I129" t="s">
        <v>127</v>
      </c>
      <c r="J129">
        <v>0</v>
      </c>
      <c r="K129">
        <v>1</v>
      </c>
      <c r="L129">
        <v>18</v>
      </c>
      <c r="M129">
        <v>0</v>
      </c>
    </row>
    <row r="130" spans="1:13" x14ac:dyDescent="0.25">
      <c r="A130" t="s">
        <v>434</v>
      </c>
      <c r="B130" t="s">
        <v>435</v>
      </c>
      <c r="C130">
        <v>1062</v>
      </c>
      <c r="D130" t="s">
        <v>32</v>
      </c>
      <c r="E130" t="str">
        <f t="shared" si="2"/>
        <v>5</v>
      </c>
      <c r="F130" t="str">
        <f t="shared" si="3"/>
        <v>years</v>
      </c>
      <c r="G130" t="s">
        <v>219</v>
      </c>
      <c r="H130">
        <v>0</v>
      </c>
      <c r="I130" t="s">
        <v>34</v>
      </c>
      <c r="J130" t="s">
        <v>92</v>
      </c>
      <c r="K130">
        <v>0</v>
      </c>
      <c r="L130">
        <v>2</v>
      </c>
      <c r="M130">
        <v>41</v>
      </c>
    </row>
    <row r="131" spans="1:13" x14ac:dyDescent="0.25">
      <c r="A131" t="s">
        <v>436</v>
      </c>
      <c r="B131" t="s">
        <v>437</v>
      </c>
      <c r="C131">
        <v>1055</v>
      </c>
      <c r="D131" t="s">
        <v>26</v>
      </c>
      <c r="E131" t="str">
        <f t="shared" ref="E131:E194" si="4">_xlfn.TEXTBEFORE(D131," ")</f>
        <v>4</v>
      </c>
      <c r="F131" t="str">
        <f t="shared" ref="F131:F194" si="5">_xlfn.TEXTAFTER(D131," ")</f>
        <v>years</v>
      </c>
      <c r="G131" t="s">
        <v>438</v>
      </c>
      <c r="H131">
        <v>0</v>
      </c>
      <c r="I131" t="s">
        <v>68</v>
      </c>
      <c r="J131" t="s">
        <v>422</v>
      </c>
      <c r="K131">
        <v>0</v>
      </c>
      <c r="L131">
        <v>12</v>
      </c>
      <c r="M131">
        <v>42</v>
      </c>
    </row>
    <row r="132" spans="1:13" x14ac:dyDescent="0.25">
      <c r="A132" t="s">
        <v>439</v>
      </c>
      <c r="B132" t="s">
        <v>440</v>
      </c>
      <c r="C132">
        <v>1050</v>
      </c>
      <c r="D132" t="s">
        <v>26</v>
      </c>
      <c r="E132" t="str">
        <f t="shared" si="4"/>
        <v>4</v>
      </c>
      <c r="F132" t="str">
        <f t="shared" si="5"/>
        <v>years</v>
      </c>
      <c r="G132" t="s">
        <v>441</v>
      </c>
      <c r="H132">
        <v>0</v>
      </c>
      <c r="I132" t="s">
        <v>141</v>
      </c>
      <c r="J132" t="s">
        <v>254</v>
      </c>
      <c r="K132">
        <v>0</v>
      </c>
      <c r="L132">
        <v>7</v>
      </c>
      <c r="M132">
        <v>51</v>
      </c>
    </row>
    <row r="133" spans="1:13" x14ac:dyDescent="0.25">
      <c r="A133" t="s">
        <v>442</v>
      </c>
      <c r="B133" t="s">
        <v>443</v>
      </c>
      <c r="C133">
        <v>1018</v>
      </c>
      <c r="D133" t="s">
        <v>103</v>
      </c>
      <c r="E133" t="str">
        <f t="shared" si="4"/>
        <v>2</v>
      </c>
      <c r="F133" t="str">
        <f t="shared" si="5"/>
        <v>years</v>
      </c>
      <c r="G133" t="s">
        <v>444</v>
      </c>
      <c r="H133">
        <v>0</v>
      </c>
      <c r="I133" t="s">
        <v>53</v>
      </c>
      <c r="J133" t="s">
        <v>445</v>
      </c>
      <c r="K133">
        <v>0</v>
      </c>
      <c r="L133">
        <v>4</v>
      </c>
      <c r="M133">
        <v>54</v>
      </c>
    </row>
    <row r="134" spans="1:13" x14ac:dyDescent="0.25">
      <c r="A134" t="s">
        <v>446</v>
      </c>
      <c r="B134" t="s">
        <v>447</v>
      </c>
      <c r="C134">
        <v>1012</v>
      </c>
      <c r="D134" t="s">
        <v>103</v>
      </c>
      <c r="E134" t="str">
        <f t="shared" si="4"/>
        <v>2</v>
      </c>
      <c r="F134" t="str">
        <f t="shared" si="5"/>
        <v>years</v>
      </c>
      <c r="G134" t="s">
        <v>431</v>
      </c>
      <c r="H134">
        <v>0</v>
      </c>
      <c r="I134" t="s">
        <v>34</v>
      </c>
      <c r="J134" t="s">
        <v>12</v>
      </c>
      <c r="K134">
        <v>0</v>
      </c>
      <c r="L134">
        <v>2</v>
      </c>
      <c r="M134">
        <v>52</v>
      </c>
    </row>
    <row r="135" spans="1:13" x14ac:dyDescent="0.25">
      <c r="A135" t="s">
        <v>448</v>
      </c>
      <c r="B135" t="s">
        <v>447</v>
      </c>
      <c r="C135">
        <v>1012</v>
      </c>
      <c r="D135" t="s">
        <v>21</v>
      </c>
      <c r="E135" t="str">
        <f t="shared" si="4"/>
        <v>9</v>
      </c>
      <c r="F135" t="str">
        <f t="shared" si="5"/>
        <v>years</v>
      </c>
      <c r="G135" t="s">
        <v>174</v>
      </c>
      <c r="H135">
        <v>0</v>
      </c>
      <c r="I135" t="s">
        <v>53</v>
      </c>
      <c r="J135" t="s">
        <v>175</v>
      </c>
      <c r="K135">
        <v>0</v>
      </c>
      <c r="L135">
        <v>4</v>
      </c>
      <c r="M135">
        <v>44</v>
      </c>
    </row>
    <row r="136" spans="1:13" x14ac:dyDescent="0.25">
      <c r="A136" t="s">
        <v>449</v>
      </c>
      <c r="B136" t="s">
        <v>450</v>
      </c>
      <c r="C136">
        <v>1009</v>
      </c>
      <c r="D136" t="s">
        <v>239</v>
      </c>
      <c r="E136" t="str">
        <f t="shared" si="4"/>
        <v>3</v>
      </c>
      <c r="F136" t="str">
        <f t="shared" si="5"/>
        <v>years</v>
      </c>
      <c r="G136" t="s">
        <v>451</v>
      </c>
      <c r="H136">
        <v>0</v>
      </c>
      <c r="I136" t="s">
        <v>28</v>
      </c>
      <c r="J136" t="s">
        <v>105</v>
      </c>
      <c r="K136">
        <v>0</v>
      </c>
      <c r="L136">
        <v>6</v>
      </c>
      <c r="M136">
        <v>57</v>
      </c>
    </row>
    <row r="137" spans="1:13" x14ac:dyDescent="0.25">
      <c r="A137" t="s">
        <v>452</v>
      </c>
      <c r="B137" t="s">
        <v>453</v>
      </c>
      <c r="C137">
        <v>1007</v>
      </c>
      <c r="D137" t="s">
        <v>38</v>
      </c>
      <c r="E137" t="str">
        <f t="shared" si="4"/>
        <v>12</v>
      </c>
      <c r="F137" t="str">
        <f t="shared" si="5"/>
        <v>years</v>
      </c>
      <c r="G137" t="s">
        <v>344</v>
      </c>
      <c r="H137">
        <v>0</v>
      </c>
      <c r="I137" t="s">
        <v>344</v>
      </c>
      <c r="J137">
        <v>0</v>
      </c>
      <c r="K137">
        <v>0</v>
      </c>
      <c r="L137">
        <v>11</v>
      </c>
      <c r="M137">
        <v>0</v>
      </c>
    </row>
    <row r="138" spans="1:13" x14ac:dyDescent="0.25">
      <c r="A138" t="s">
        <v>454</v>
      </c>
      <c r="B138" t="s">
        <v>455</v>
      </c>
      <c r="C138">
        <v>1003</v>
      </c>
      <c r="D138" t="s">
        <v>26</v>
      </c>
      <c r="E138" t="str">
        <f t="shared" si="4"/>
        <v>4</v>
      </c>
      <c r="F138" t="str">
        <f t="shared" si="5"/>
        <v>years</v>
      </c>
      <c r="G138" t="s">
        <v>456</v>
      </c>
      <c r="H138">
        <v>0</v>
      </c>
      <c r="I138" t="s">
        <v>17</v>
      </c>
      <c r="J138" t="s">
        <v>200</v>
      </c>
      <c r="K138">
        <v>0</v>
      </c>
      <c r="L138">
        <v>1</v>
      </c>
      <c r="M138">
        <v>39</v>
      </c>
    </row>
    <row r="139" spans="1:13" x14ac:dyDescent="0.25">
      <c r="A139" t="s">
        <v>457</v>
      </c>
      <c r="B139">
        <v>990</v>
      </c>
      <c r="C139">
        <v>990</v>
      </c>
      <c r="D139" t="s">
        <v>32</v>
      </c>
      <c r="E139" t="str">
        <f t="shared" si="4"/>
        <v>5</v>
      </c>
      <c r="F139" t="str">
        <f t="shared" si="5"/>
        <v>years</v>
      </c>
      <c r="G139" t="s">
        <v>109</v>
      </c>
      <c r="H139">
        <v>0</v>
      </c>
      <c r="I139" t="b">
        <v>0</v>
      </c>
      <c r="J139">
        <v>0</v>
      </c>
      <c r="K139">
        <v>0</v>
      </c>
      <c r="L139">
        <v>0</v>
      </c>
      <c r="M139" t="s">
        <v>880</v>
      </c>
    </row>
    <row r="140" spans="1:13" x14ac:dyDescent="0.25">
      <c r="A140" t="s">
        <v>458</v>
      </c>
      <c r="B140">
        <v>989</v>
      </c>
      <c r="C140">
        <v>989</v>
      </c>
      <c r="D140" t="s">
        <v>71</v>
      </c>
      <c r="E140" t="str">
        <f t="shared" si="4"/>
        <v>11</v>
      </c>
      <c r="F140" t="str">
        <f t="shared" si="5"/>
        <v>years</v>
      </c>
      <c r="G140" t="s">
        <v>459</v>
      </c>
      <c r="H140">
        <v>0</v>
      </c>
      <c r="I140" t="s">
        <v>459</v>
      </c>
      <c r="J140">
        <v>0</v>
      </c>
      <c r="K140">
        <v>0</v>
      </c>
      <c r="L140">
        <v>25</v>
      </c>
      <c r="M140">
        <v>0</v>
      </c>
    </row>
    <row r="141" spans="1:13" x14ac:dyDescent="0.25">
      <c r="A141" t="s">
        <v>460</v>
      </c>
      <c r="B141">
        <v>983</v>
      </c>
      <c r="C141">
        <v>983</v>
      </c>
      <c r="D141" t="s">
        <v>26</v>
      </c>
      <c r="E141" t="str">
        <f t="shared" si="4"/>
        <v>4</v>
      </c>
      <c r="F141" t="str">
        <f t="shared" si="5"/>
        <v>years</v>
      </c>
      <c r="G141" t="s">
        <v>461</v>
      </c>
      <c r="H141">
        <v>0</v>
      </c>
      <c r="I141" t="s">
        <v>462</v>
      </c>
      <c r="J141" t="s">
        <v>463</v>
      </c>
      <c r="K141">
        <v>0</v>
      </c>
      <c r="L141">
        <v>13</v>
      </c>
      <c r="M141">
        <v>10</v>
      </c>
    </row>
    <row r="142" spans="1:13" x14ac:dyDescent="0.25">
      <c r="A142" t="s">
        <v>464</v>
      </c>
      <c r="B142">
        <v>976</v>
      </c>
      <c r="C142">
        <v>976</v>
      </c>
      <c r="D142" t="s">
        <v>32</v>
      </c>
      <c r="E142" t="str">
        <f t="shared" si="4"/>
        <v>5</v>
      </c>
      <c r="F142" t="str">
        <f t="shared" si="5"/>
        <v>years</v>
      </c>
      <c r="G142" t="s">
        <v>465</v>
      </c>
      <c r="H142">
        <v>0</v>
      </c>
      <c r="I142" t="s">
        <v>17</v>
      </c>
      <c r="J142" t="s">
        <v>254</v>
      </c>
      <c r="K142">
        <v>0</v>
      </c>
      <c r="L142">
        <v>1</v>
      </c>
      <c r="M142">
        <v>51</v>
      </c>
    </row>
    <row r="143" spans="1:13" x14ac:dyDescent="0.25">
      <c r="A143" t="s">
        <v>466</v>
      </c>
      <c r="B143">
        <v>959</v>
      </c>
      <c r="C143">
        <v>959</v>
      </c>
      <c r="D143" t="s">
        <v>71</v>
      </c>
      <c r="E143" t="str">
        <f t="shared" si="4"/>
        <v>11</v>
      </c>
      <c r="F143" t="str">
        <f t="shared" si="5"/>
        <v>years</v>
      </c>
      <c r="G143" t="s">
        <v>53</v>
      </c>
      <c r="H143">
        <v>0</v>
      </c>
      <c r="I143" t="s">
        <v>53</v>
      </c>
      <c r="J143">
        <v>0</v>
      </c>
      <c r="K143">
        <v>0</v>
      </c>
      <c r="L143">
        <v>4</v>
      </c>
      <c r="M143">
        <v>0</v>
      </c>
    </row>
    <row r="144" spans="1:13" x14ac:dyDescent="0.25">
      <c r="A144" t="s">
        <v>467</v>
      </c>
      <c r="B144">
        <v>923</v>
      </c>
      <c r="C144">
        <v>923</v>
      </c>
      <c r="D144" t="s">
        <v>9</v>
      </c>
      <c r="E144" t="str">
        <f t="shared" si="4"/>
        <v>13</v>
      </c>
      <c r="F144" t="str">
        <f t="shared" si="5"/>
        <v>years</v>
      </c>
      <c r="G144" t="s">
        <v>468</v>
      </c>
      <c r="H144">
        <v>0</v>
      </c>
      <c r="I144" t="s">
        <v>28</v>
      </c>
      <c r="J144" t="s">
        <v>88</v>
      </c>
      <c r="K144">
        <v>0</v>
      </c>
      <c r="L144">
        <v>6</v>
      </c>
      <c r="M144">
        <v>53</v>
      </c>
    </row>
    <row r="145" spans="1:13" x14ac:dyDescent="0.25">
      <c r="A145" t="s">
        <v>469</v>
      </c>
      <c r="B145">
        <v>914</v>
      </c>
      <c r="C145">
        <v>914</v>
      </c>
      <c r="D145" t="s">
        <v>359</v>
      </c>
      <c r="E145" t="str">
        <f t="shared" si="4"/>
        <v>1</v>
      </c>
      <c r="F145" t="str">
        <f t="shared" si="5"/>
        <v>year</v>
      </c>
      <c r="G145" t="s">
        <v>470</v>
      </c>
      <c r="H145">
        <v>0</v>
      </c>
      <c r="I145" t="s">
        <v>17</v>
      </c>
      <c r="J145" t="s">
        <v>190</v>
      </c>
      <c r="K145">
        <v>0</v>
      </c>
      <c r="L145">
        <v>1</v>
      </c>
      <c r="M145">
        <v>11</v>
      </c>
    </row>
    <row r="146" spans="1:13" x14ac:dyDescent="0.25">
      <c r="A146" t="s">
        <v>471</v>
      </c>
      <c r="B146">
        <v>912</v>
      </c>
      <c r="C146">
        <v>912</v>
      </c>
      <c r="D146" t="s">
        <v>239</v>
      </c>
      <c r="E146" t="str">
        <f t="shared" si="4"/>
        <v>3</v>
      </c>
      <c r="F146" t="str">
        <f t="shared" si="5"/>
        <v>years</v>
      </c>
      <c r="G146" t="s">
        <v>472</v>
      </c>
      <c r="H146">
        <v>0</v>
      </c>
      <c r="I146" t="s">
        <v>344</v>
      </c>
      <c r="J146" t="s">
        <v>316</v>
      </c>
      <c r="K146">
        <v>0</v>
      </c>
      <c r="L146">
        <v>11</v>
      </c>
      <c r="M146">
        <v>25</v>
      </c>
    </row>
    <row r="147" spans="1:13" x14ac:dyDescent="0.25">
      <c r="A147" t="s">
        <v>473</v>
      </c>
      <c r="B147">
        <v>898</v>
      </c>
      <c r="C147">
        <v>898</v>
      </c>
      <c r="D147" t="s">
        <v>474</v>
      </c>
      <c r="E147" t="str">
        <f t="shared" si="4"/>
        <v>10</v>
      </c>
      <c r="F147" t="str">
        <f t="shared" si="5"/>
        <v>months</v>
      </c>
      <c r="G147" t="s">
        <v>475</v>
      </c>
      <c r="H147">
        <v>0</v>
      </c>
      <c r="I147" t="s">
        <v>11</v>
      </c>
      <c r="J147" t="s">
        <v>73</v>
      </c>
      <c r="K147">
        <v>0</v>
      </c>
      <c r="L147">
        <v>3</v>
      </c>
      <c r="M147">
        <v>48</v>
      </c>
    </row>
    <row r="148" spans="1:13" x14ac:dyDescent="0.25">
      <c r="A148" t="s">
        <v>476</v>
      </c>
      <c r="B148">
        <v>897</v>
      </c>
      <c r="C148">
        <v>897</v>
      </c>
      <c r="D148" t="s">
        <v>359</v>
      </c>
      <c r="E148" t="str">
        <f t="shared" si="4"/>
        <v>1</v>
      </c>
      <c r="F148" t="str">
        <f t="shared" si="5"/>
        <v>year</v>
      </c>
      <c r="G148" t="s">
        <v>403</v>
      </c>
      <c r="H148">
        <v>0</v>
      </c>
      <c r="I148" t="s">
        <v>17</v>
      </c>
      <c r="J148" t="s">
        <v>376</v>
      </c>
      <c r="K148">
        <v>0</v>
      </c>
      <c r="L148">
        <v>1</v>
      </c>
      <c r="M148">
        <v>30</v>
      </c>
    </row>
    <row r="149" spans="1:13" x14ac:dyDescent="0.25">
      <c r="A149" t="s">
        <v>477</v>
      </c>
      <c r="B149">
        <v>896</v>
      </c>
      <c r="C149">
        <v>896</v>
      </c>
      <c r="D149" t="s">
        <v>26</v>
      </c>
      <c r="E149" t="str">
        <f t="shared" si="4"/>
        <v>4</v>
      </c>
      <c r="F149" t="str">
        <f t="shared" si="5"/>
        <v>years</v>
      </c>
      <c r="G149" t="s">
        <v>478</v>
      </c>
      <c r="H149">
        <v>0</v>
      </c>
      <c r="I149" t="s">
        <v>11</v>
      </c>
      <c r="J149" t="s">
        <v>288</v>
      </c>
      <c r="K149">
        <v>0</v>
      </c>
      <c r="L149">
        <v>3</v>
      </c>
      <c r="M149">
        <v>29</v>
      </c>
    </row>
    <row r="150" spans="1:13" x14ac:dyDescent="0.25">
      <c r="A150" t="s">
        <v>479</v>
      </c>
      <c r="B150">
        <v>895</v>
      </c>
      <c r="C150">
        <v>895</v>
      </c>
      <c r="D150" t="s">
        <v>480</v>
      </c>
      <c r="E150" t="str">
        <f t="shared" si="4"/>
        <v>6</v>
      </c>
      <c r="F150" t="str">
        <f t="shared" si="5"/>
        <v>months</v>
      </c>
      <c r="G150" t="s">
        <v>254</v>
      </c>
      <c r="H150">
        <v>0</v>
      </c>
      <c r="I150" t="b">
        <v>0</v>
      </c>
      <c r="J150">
        <v>0</v>
      </c>
      <c r="K150">
        <v>0</v>
      </c>
      <c r="L150">
        <v>0</v>
      </c>
      <c r="M150" t="s">
        <v>881</v>
      </c>
    </row>
    <row r="151" spans="1:13" x14ac:dyDescent="0.25">
      <c r="A151" t="s">
        <v>481</v>
      </c>
      <c r="B151">
        <v>891</v>
      </c>
      <c r="C151">
        <v>891</v>
      </c>
      <c r="D151" t="s">
        <v>21</v>
      </c>
      <c r="E151" t="str">
        <f t="shared" si="4"/>
        <v>9</v>
      </c>
      <c r="F151" t="str">
        <f t="shared" si="5"/>
        <v>years</v>
      </c>
      <c r="G151" t="s">
        <v>72</v>
      </c>
      <c r="H151">
        <v>0</v>
      </c>
      <c r="I151" t="s">
        <v>44</v>
      </c>
      <c r="J151" t="s">
        <v>73</v>
      </c>
      <c r="K151">
        <v>0</v>
      </c>
      <c r="L151">
        <v>5</v>
      </c>
      <c r="M151">
        <v>48</v>
      </c>
    </row>
    <row r="152" spans="1:13" x14ac:dyDescent="0.25">
      <c r="A152" t="s">
        <v>482</v>
      </c>
      <c r="B152">
        <v>880</v>
      </c>
      <c r="C152">
        <v>880</v>
      </c>
      <c r="D152" t="s">
        <v>195</v>
      </c>
      <c r="E152" t="str">
        <f t="shared" si="4"/>
        <v>10</v>
      </c>
      <c r="F152" t="str">
        <f t="shared" si="5"/>
        <v>years</v>
      </c>
      <c r="G152" t="s">
        <v>483</v>
      </c>
      <c r="H152" t="s">
        <v>67</v>
      </c>
      <c r="I152" t="s">
        <v>484</v>
      </c>
      <c r="J152">
        <v>0</v>
      </c>
      <c r="K152">
        <v>1</v>
      </c>
      <c r="L152">
        <v>39</v>
      </c>
      <c r="M152">
        <v>0</v>
      </c>
    </row>
    <row r="153" spans="1:13" x14ac:dyDescent="0.25">
      <c r="A153" t="s">
        <v>485</v>
      </c>
      <c r="B153">
        <v>876</v>
      </c>
      <c r="C153">
        <v>876</v>
      </c>
      <c r="D153" t="s">
        <v>32</v>
      </c>
      <c r="E153" t="str">
        <f t="shared" si="4"/>
        <v>5</v>
      </c>
      <c r="F153" t="str">
        <f t="shared" si="5"/>
        <v>years</v>
      </c>
      <c r="G153" t="s">
        <v>486</v>
      </c>
      <c r="H153">
        <v>0</v>
      </c>
      <c r="I153" t="s">
        <v>152</v>
      </c>
      <c r="J153" t="s">
        <v>54</v>
      </c>
      <c r="K153">
        <v>0</v>
      </c>
      <c r="L153">
        <v>8</v>
      </c>
      <c r="M153">
        <v>21</v>
      </c>
    </row>
    <row r="154" spans="1:13" x14ac:dyDescent="0.25">
      <c r="A154" t="s">
        <v>487</v>
      </c>
      <c r="B154">
        <v>875</v>
      </c>
      <c r="C154">
        <v>875</v>
      </c>
      <c r="D154" t="s">
        <v>239</v>
      </c>
      <c r="E154" t="str">
        <f t="shared" si="4"/>
        <v>3</v>
      </c>
      <c r="F154" t="str">
        <f t="shared" si="5"/>
        <v>years</v>
      </c>
      <c r="G154" t="s">
        <v>488</v>
      </c>
      <c r="H154">
        <v>0</v>
      </c>
      <c r="I154" t="s">
        <v>488</v>
      </c>
      <c r="J154">
        <v>0</v>
      </c>
      <c r="K154">
        <v>0</v>
      </c>
      <c r="L154">
        <v>40</v>
      </c>
      <c r="M154">
        <v>0</v>
      </c>
    </row>
    <row r="155" spans="1:13" x14ac:dyDescent="0.25">
      <c r="A155" t="s">
        <v>489</v>
      </c>
      <c r="B155">
        <v>870</v>
      </c>
      <c r="C155">
        <v>870</v>
      </c>
      <c r="D155" t="s">
        <v>103</v>
      </c>
      <c r="E155" t="str">
        <f t="shared" si="4"/>
        <v>2</v>
      </c>
      <c r="F155" t="str">
        <f t="shared" si="5"/>
        <v>years</v>
      </c>
      <c r="G155" t="s">
        <v>490</v>
      </c>
      <c r="H155">
        <v>0</v>
      </c>
      <c r="I155" t="s">
        <v>11</v>
      </c>
      <c r="J155" t="s">
        <v>84</v>
      </c>
      <c r="K155">
        <v>0</v>
      </c>
      <c r="L155">
        <v>3</v>
      </c>
      <c r="M155">
        <v>45</v>
      </c>
    </row>
    <row r="156" spans="1:13" x14ac:dyDescent="0.25">
      <c r="A156" t="s">
        <v>491</v>
      </c>
      <c r="B156">
        <v>864</v>
      </c>
      <c r="C156">
        <v>864</v>
      </c>
      <c r="D156" t="s">
        <v>26</v>
      </c>
      <c r="E156" t="str">
        <f t="shared" si="4"/>
        <v>4</v>
      </c>
      <c r="F156" t="str">
        <f t="shared" si="5"/>
        <v>years</v>
      </c>
      <c r="G156" t="s">
        <v>492</v>
      </c>
      <c r="H156">
        <v>0</v>
      </c>
      <c r="I156" t="s">
        <v>11</v>
      </c>
      <c r="J156" t="s">
        <v>304</v>
      </c>
      <c r="K156">
        <v>0</v>
      </c>
      <c r="L156">
        <v>3</v>
      </c>
      <c r="M156">
        <v>50</v>
      </c>
    </row>
    <row r="157" spans="1:13" x14ac:dyDescent="0.25">
      <c r="A157" t="s">
        <v>493</v>
      </c>
      <c r="B157">
        <v>860</v>
      </c>
      <c r="C157">
        <v>860</v>
      </c>
      <c r="D157" t="s">
        <v>103</v>
      </c>
      <c r="E157" t="str">
        <f t="shared" si="4"/>
        <v>2</v>
      </c>
      <c r="F157" t="str">
        <f t="shared" si="5"/>
        <v>years</v>
      </c>
      <c r="G157" t="s">
        <v>175</v>
      </c>
      <c r="H157">
        <v>0</v>
      </c>
      <c r="I157" t="b">
        <v>0</v>
      </c>
      <c r="J157">
        <v>0</v>
      </c>
      <c r="K157">
        <v>0</v>
      </c>
      <c r="L157">
        <v>0</v>
      </c>
      <c r="M157" t="s">
        <v>882</v>
      </c>
    </row>
    <row r="158" spans="1:13" x14ac:dyDescent="0.25">
      <c r="A158" t="s">
        <v>494</v>
      </c>
      <c r="B158">
        <v>850</v>
      </c>
      <c r="C158">
        <v>850</v>
      </c>
      <c r="D158" t="s">
        <v>71</v>
      </c>
      <c r="E158" t="str">
        <f t="shared" si="4"/>
        <v>11</v>
      </c>
      <c r="F158" t="str">
        <f t="shared" si="5"/>
        <v>years</v>
      </c>
      <c r="G158" t="s">
        <v>348</v>
      </c>
      <c r="H158" t="s">
        <v>67</v>
      </c>
      <c r="I158" t="s">
        <v>349</v>
      </c>
      <c r="J158">
        <v>0</v>
      </c>
      <c r="K158">
        <v>1</v>
      </c>
      <c r="L158">
        <v>9</v>
      </c>
      <c r="M158">
        <v>0</v>
      </c>
    </row>
    <row r="159" spans="1:13" x14ac:dyDescent="0.25">
      <c r="A159" t="s">
        <v>495</v>
      </c>
      <c r="B159">
        <v>848</v>
      </c>
      <c r="C159">
        <v>848</v>
      </c>
      <c r="D159" t="s">
        <v>26</v>
      </c>
      <c r="E159" t="str">
        <f t="shared" si="4"/>
        <v>4</v>
      </c>
      <c r="F159" t="str">
        <f t="shared" si="5"/>
        <v>years</v>
      </c>
      <c r="G159" t="s">
        <v>496</v>
      </c>
      <c r="H159">
        <v>0</v>
      </c>
      <c r="I159" t="s">
        <v>17</v>
      </c>
      <c r="J159" t="s">
        <v>497</v>
      </c>
      <c r="K159">
        <v>0</v>
      </c>
      <c r="L159">
        <v>1</v>
      </c>
      <c r="M159">
        <v>32</v>
      </c>
    </row>
    <row r="160" spans="1:13" x14ac:dyDescent="0.25">
      <c r="A160" t="s">
        <v>498</v>
      </c>
      <c r="B160">
        <v>844</v>
      </c>
      <c r="C160">
        <v>844</v>
      </c>
      <c r="D160" t="s">
        <v>26</v>
      </c>
      <c r="E160" t="str">
        <f t="shared" si="4"/>
        <v>4</v>
      </c>
      <c r="F160" t="str">
        <f t="shared" si="5"/>
        <v>years</v>
      </c>
      <c r="G160" t="s">
        <v>104</v>
      </c>
      <c r="H160">
        <v>0</v>
      </c>
      <c r="I160" t="s">
        <v>11</v>
      </c>
      <c r="J160" t="s">
        <v>105</v>
      </c>
      <c r="K160">
        <v>0</v>
      </c>
      <c r="L160">
        <v>3</v>
      </c>
      <c r="M160">
        <v>57</v>
      </c>
    </row>
    <row r="161" spans="1:13" x14ac:dyDescent="0.25">
      <c r="A161" t="s">
        <v>499</v>
      </c>
      <c r="B161">
        <v>842</v>
      </c>
      <c r="C161">
        <v>842</v>
      </c>
      <c r="D161" t="s">
        <v>359</v>
      </c>
      <c r="E161" t="str">
        <f t="shared" si="4"/>
        <v>1</v>
      </c>
      <c r="F161" t="str">
        <f t="shared" si="5"/>
        <v>year</v>
      </c>
      <c r="G161" t="s">
        <v>500</v>
      </c>
      <c r="H161" t="s">
        <v>501</v>
      </c>
      <c r="I161" t="s">
        <v>11</v>
      </c>
      <c r="J161">
        <v>0</v>
      </c>
      <c r="K161">
        <v>2</v>
      </c>
      <c r="L161">
        <v>3</v>
      </c>
      <c r="M161">
        <v>0</v>
      </c>
    </row>
    <row r="162" spans="1:13" x14ac:dyDescent="0.25">
      <c r="A162" t="s">
        <v>502</v>
      </c>
      <c r="B162">
        <v>832</v>
      </c>
      <c r="C162">
        <v>832</v>
      </c>
      <c r="D162" t="s">
        <v>195</v>
      </c>
      <c r="E162" t="str">
        <f t="shared" si="4"/>
        <v>10</v>
      </c>
      <c r="F162" t="str">
        <f t="shared" si="5"/>
        <v>years</v>
      </c>
      <c r="G162" t="s">
        <v>196</v>
      </c>
      <c r="H162">
        <v>0</v>
      </c>
      <c r="I162" t="s">
        <v>44</v>
      </c>
      <c r="J162" t="s">
        <v>197</v>
      </c>
      <c r="K162">
        <v>0</v>
      </c>
      <c r="L162">
        <v>5</v>
      </c>
      <c r="M162">
        <v>16</v>
      </c>
    </row>
    <row r="163" spans="1:13" x14ac:dyDescent="0.25">
      <c r="A163" t="s">
        <v>503</v>
      </c>
      <c r="B163">
        <v>830</v>
      </c>
      <c r="C163">
        <v>830</v>
      </c>
      <c r="D163" t="s">
        <v>32</v>
      </c>
      <c r="E163" t="str">
        <f t="shared" si="4"/>
        <v>5</v>
      </c>
      <c r="F163" t="str">
        <f t="shared" si="5"/>
        <v>years</v>
      </c>
      <c r="G163" t="s">
        <v>475</v>
      </c>
      <c r="H163">
        <v>0</v>
      </c>
      <c r="I163" t="s">
        <v>11</v>
      </c>
      <c r="J163" t="s">
        <v>73</v>
      </c>
      <c r="K163">
        <v>0</v>
      </c>
      <c r="L163">
        <v>3</v>
      </c>
      <c r="M163">
        <v>48</v>
      </c>
    </row>
    <row r="164" spans="1:13" x14ac:dyDescent="0.25">
      <c r="A164" t="s">
        <v>504</v>
      </c>
      <c r="B164">
        <v>812</v>
      </c>
      <c r="C164">
        <v>812</v>
      </c>
      <c r="D164" t="s">
        <v>135</v>
      </c>
      <c r="E164" t="str">
        <f t="shared" si="4"/>
        <v>6</v>
      </c>
      <c r="F164" t="str">
        <f t="shared" si="5"/>
        <v>years</v>
      </c>
      <c r="G164" t="s">
        <v>505</v>
      </c>
      <c r="H164" t="s">
        <v>67</v>
      </c>
      <c r="I164" t="s">
        <v>506</v>
      </c>
      <c r="J164">
        <v>0</v>
      </c>
      <c r="K164">
        <v>1</v>
      </c>
      <c r="L164">
        <v>15</v>
      </c>
      <c r="M164">
        <v>0</v>
      </c>
    </row>
    <row r="165" spans="1:13" x14ac:dyDescent="0.25">
      <c r="A165" t="s">
        <v>507</v>
      </c>
      <c r="B165">
        <v>804</v>
      </c>
      <c r="C165">
        <v>804</v>
      </c>
      <c r="D165" t="s">
        <v>195</v>
      </c>
      <c r="E165" t="str">
        <f t="shared" si="4"/>
        <v>10</v>
      </c>
      <c r="F165" t="str">
        <f t="shared" si="5"/>
        <v>years</v>
      </c>
      <c r="G165" t="s">
        <v>508</v>
      </c>
      <c r="H165">
        <v>0</v>
      </c>
      <c r="I165" t="s">
        <v>508</v>
      </c>
      <c r="J165">
        <v>0</v>
      </c>
      <c r="K165">
        <v>0</v>
      </c>
      <c r="L165">
        <v>30</v>
      </c>
      <c r="M165">
        <v>0</v>
      </c>
    </row>
    <row r="166" spans="1:13" x14ac:dyDescent="0.25">
      <c r="A166" t="s">
        <v>509</v>
      </c>
      <c r="B166">
        <v>786</v>
      </c>
      <c r="C166">
        <v>786</v>
      </c>
      <c r="D166" t="s">
        <v>21</v>
      </c>
      <c r="E166" t="str">
        <f t="shared" si="4"/>
        <v>9</v>
      </c>
      <c r="F166" t="str">
        <f t="shared" si="5"/>
        <v>years</v>
      </c>
      <c r="G166" t="s">
        <v>510</v>
      </c>
      <c r="H166">
        <v>0</v>
      </c>
      <c r="I166" t="s">
        <v>17</v>
      </c>
      <c r="J166" t="s">
        <v>226</v>
      </c>
      <c r="K166">
        <v>0</v>
      </c>
      <c r="L166">
        <v>1</v>
      </c>
      <c r="M166">
        <v>28</v>
      </c>
    </row>
    <row r="167" spans="1:13" x14ac:dyDescent="0.25">
      <c r="A167" t="s">
        <v>511</v>
      </c>
      <c r="B167">
        <v>784</v>
      </c>
      <c r="C167">
        <v>784</v>
      </c>
      <c r="D167" t="s">
        <v>32</v>
      </c>
      <c r="E167" t="str">
        <f t="shared" si="4"/>
        <v>5</v>
      </c>
      <c r="F167" t="str">
        <f t="shared" si="5"/>
        <v>years</v>
      </c>
      <c r="G167" t="s">
        <v>512</v>
      </c>
      <c r="H167">
        <v>0</v>
      </c>
      <c r="I167" t="s">
        <v>34</v>
      </c>
      <c r="J167" t="s">
        <v>372</v>
      </c>
      <c r="K167">
        <v>0</v>
      </c>
      <c r="L167">
        <v>2</v>
      </c>
      <c r="M167">
        <v>55</v>
      </c>
    </row>
    <row r="168" spans="1:13" x14ac:dyDescent="0.25">
      <c r="A168" t="s">
        <v>513</v>
      </c>
      <c r="B168">
        <v>782</v>
      </c>
      <c r="C168">
        <v>782</v>
      </c>
      <c r="D168" t="s">
        <v>474</v>
      </c>
      <c r="E168" t="str">
        <f t="shared" si="4"/>
        <v>10</v>
      </c>
      <c r="F168" t="str">
        <f t="shared" si="5"/>
        <v>months</v>
      </c>
      <c r="G168" t="s">
        <v>444</v>
      </c>
      <c r="H168">
        <v>0</v>
      </c>
      <c r="I168" t="s">
        <v>53</v>
      </c>
      <c r="J168" t="s">
        <v>445</v>
      </c>
      <c r="K168">
        <v>0</v>
      </c>
      <c r="L168">
        <v>4</v>
      </c>
      <c r="M168">
        <v>54</v>
      </c>
    </row>
    <row r="169" spans="1:13" x14ac:dyDescent="0.25">
      <c r="A169" t="s">
        <v>514</v>
      </c>
      <c r="B169">
        <v>765</v>
      </c>
      <c r="C169">
        <v>765</v>
      </c>
      <c r="D169" t="s">
        <v>26</v>
      </c>
      <c r="E169" t="str">
        <f t="shared" si="4"/>
        <v>4</v>
      </c>
      <c r="F169" t="str">
        <f t="shared" si="5"/>
        <v>years</v>
      </c>
      <c r="G169" t="s">
        <v>515</v>
      </c>
      <c r="H169">
        <v>0</v>
      </c>
      <c r="I169" t="s">
        <v>11</v>
      </c>
      <c r="J169" t="s">
        <v>187</v>
      </c>
      <c r="K169">
        <v>0</v>
      </c>
      <c r="L169">
        <v>3</v>
      </c>
      <c r="M169">
        <v>5</v>
      </c>
    </row>
    <row r="170" spans="1:13" x14ac:dyDescent="0.25">
      <c r="A170" t="s">
        <v>516</v>
      </c>
      <c r="B170">
        <v>763</v>
      </c>
      <c r="C170">
        <v>763</v>
      </c>
      <c r="D170" t="s">
        <v>32</v>
      </c>
      <c r="E170" t="str">
        <f t="shared" si="4"/>
        <v>5</v>
      </c>
      <c r="F170" t="str">
        <f t="shared" si="5"/>
        <v>years</v>
      </c>
      <c r="G170" t="s">
        <v>517</v>
      </c>
      <c r="H170" t="s">
        <v>67</v>
      </c>
      <c r="I170" t="s">
        <v>462</v>
      </c>
      <c r="J170">
        <v>0</v>
      </c>
      <c r="K170">
        <v>1</v>
      </c>
      <c r="L170">
        <v>13</v>
      </c>
      <c r="M170">
        <v>0</v>
      </c>
    </row>
    <row r="171" spans="1:13" x14ac:dyDescent="0.25">
      <c r="A171" t="s">
        <v>518</v>
      </c>
      <c r="B171">
        <v>762</v>
      </c>
      <c r="C171">
        <v>762</v>
      </c>
      <c r="D171" t="s">
        <v>9</v>
      </c>
      <c r="E171" t="str">
        <f t="shared" si="4"/>
        <v>13</v>
      </c>
      <c r="F171" t="str">
        <f t="shared" si="5"/>
        <v>years</v>
      </c>
      <c r="G171" t="s">
        <v>519</v>
      </c>
      <c r="H171">
        <v>0</v>
      </c>
      <c r="I171" t="s">
        <v>53</v>
      </c>
      <c r="J171" t="s">
        <v>520</v>
      </c>
      <c r="K171">
        <v>0</v>
      </c>
      <c r="L171">
        <v>4</v>
      </c>
      <c r="M171">
        <v>24</v>
      </c>
    </row>
    <row r="172" spans="1:13" x14ac:dyDescent="0.25">
      <c r="A172" t="s">
        <v>521</v>
      </c>
      <c r="B172">
        <v>748</v>
      </c>
      <c r="C172">
        <v>748</v>
      </c>
      <c r="D172" t="s">
        <v>38</v>
      </c>
      <c r="E172" t="str">
        <f t="shared" si="4"/>
        <v>12</v>
      </c>
      <c r="F172" t="str">
        <f t="shared" si="5"/>
        <v>years</v>
      </c>
      <c r="G172" t="s">
        <v>245</v>
      </c>
      <c r="H172">
        <v>0</v>
      </c>
      <c r="I172" t="s">
        <v>44</v>
      </c>
      <c r="J172" t="s">
        <v>246</v>
      </c>
      <c r="K172">
        <v>0</v>
      </c>
      <c r="L172">
        <v>5</v>
      </c>
      <c r="M172">
        <v>18</v>
      </c>
    </row>
    <row r="173" spans="1:13" x14ac:dyDescent="0.25">
      <c r="A173" t="s">
        <v>522</v>
      </c>
      <c r="B173">
        <v>744</v>
      </c>
      <c r="C173">
        <v>744</v>
      </c>
      <c r="D173" t="s">
        <v>359</v>
      </c>
      <c r="E173" t="str">
        <f t="shared" si="4"/>
        <v>1</v>
      </c>
      <c r="F173" t="str">
        <f t="shared" si="5"/>
        <v>year</v>
      </c>
      <c r="G173" t="s">
        <v>523</v>
      </c>
      <c r="H173">
        <v>0</v>
      </c>
      <c r="I173" t="s">
        <v>11</v>
      </c>
      <c r="J173" t="s">
        <v>497</v>
      </c>
      <c r="K173">
        <v>0</v>
      </c>
      <c r="L173">
        <v>3</v>
      </c>
      <c r="M173">
        <v>32</v>
      </c>
    </row>
    <row r="174" spans="1:13" x14ac:dyDescent="0.25">
      <c r="A174" t="s">
        <v>524</v>
      </c>
      <c r="B174">
        <v>738</v>
      </c>
      <c r="C174">
        <v>738</v>
      </c>
      <c r="D174" t="s">
        <v>195</v>
      </c>
      <c r="E174" t="str">
        <f t="shared" si="4"/>
        <v>10</v>
      </c>
      <c r="F174" t="str">
        <f t="shared" si="5"/>
        <v>years</v>
      </c>
      <c r="G174" t="s">
        <v>517</v>
      </c>
      <c r="H174" t="s">
        <v>67</v>
      </c>
      <c r="I174" t="s">
        <v>462</v>
      </c>
      <c r="J174">
        <v>0</v>
      </c>
      <c r="K174">
        <v>1</v>
      </c>
      <c r="L174">
        <v>13</v>
      </c>
      <c r="M174">
        <v>0</v>
      </c>
    </row>
    <row r="175" spans="1:13" x14ac:dyDescent="0.25">
      <c r="A175" t="s">
        <v>525</v>
      </c>
      <c r="B175">
        <v>734</v>
      </c>
      <c r="C175">
        <v>734</v>
      </c>
      <c r="D175" t="s">
        <v>15</v>
      </c>
      <c r="E175" t="str">
        <f t="shared" si="4"/>
        <v>7</v>
      </c>
      <c r="F175" t="str">
        <f t="shared" si="5"/>
        <v>years</v>
      </c>
      <c r="G175" t="s">
        <v>526</v>
      </c>
      <c r="H175">
        <v>0</v>
      </c>
      <c r="I175" t="s">
        <v>34</v>
      </c>
      <c r="J175" t="s">
        <v>376</v>
      </c>
      <c r="K175">
        <v>0</v>
      </c>
      <c r="L175">
        <v>2</v>
      </c>
      <c r="M175">
        <v>30</v>
      </c>
    </row>
    <row r="176" spans="1:13" x14ac:dyDescent="0.25">
      <c r="A176" t="s">
        <v>527</v>
      </c>
      <c r="B176">
        <v>729</v>
      </c>
      <c r="C176">
        <v>729</v>
      </c>
      <c r="D176" t="s">
        <v>21</v>
      </c>
      <c r="E176" t="str">
        <f t="shared" si="4"/>
        <v>9</v>
      </c>
      <c r="F176" t="str">
        <f t="shared" si="5"/>
        <v>years</v>
      </c>
      <c r="G176" t="s">
        <v>528</v>
      </c>
      <c r="H176">
        <v>0</v>
      </c>
      <c r="I176" t="s">
        <v>17</v>
      </c>
      <c r="J176" t="s">
        <v>137</v>
      </c>
      <c r="K176">
        <v>0</v>
      </c>
      <c r="L176">
        <v>1</v>
      </c>
      <c r="M176">
        <v>31</v>
      </c>
    </row>
    <row r="177" spans="1:13" x14ac:dyDescent="0.25">
      <c r="A177" t="s">
        <v>529</v>
      </c>
      <c r="B177">
        <v>726</v>
      </c>
      <c r="C177">
        <v>726</v>
      </c>
      <c r="D177" t="s">
        <v>26</v>
      </c>
      <c r="E177" t="str">
        <f t="shared" si="4"/>
        <v>4</v>
      </c>
      <c r="F177" t="str">
        <f t="shared" si="5"/>
        <v>years</v>
      </c>
      <c r="G177" t="s">
        <v>530</v>
      </c>
      <c r="H177">
        <v>0</v>
      </c>
      <c r="I177" t="s">
        <v>17</v>
      </c>
      <c r="J177" t="s">
        <v>422</v>
      </c>
      <c r="K177">
        <v>0</v>
      </c>
      <c r="L177">
        <v>1</v>
      </c>
      <c r="M177">
        <v>42</v>
      </c>
    </row>
    <row r="178" spans="1:13" x14ac:dyDescent="0.25">
      <c r="A178" t="s">
        <v>531</v>
      </c>
      <c r="B178">
        <v>725</v>
      </c>
      <c r="C178">
        <v>725</v>
      </c>
      <c r="D178" t="s">
        <v>38</v>
      </c>
      <c r="E178" t="str">
        <f t="shared" si="4"/>
        <v>12</v>
      </c>
      <c r="F178" t="str">
        <f t="shared" si="5"/>
        <v>years</v>
      </c>
      <c r="G178" t="s">
        <v>532</v>
      </c>
      <c r="H178" t="s">
        <v>67</v>
      </c>
      <c r="I178" t="s">
        <v>44</v>
      </c>
      <c r="J178">
        <v>0</v>
      </c>
      <c r="K178">
        <v>1</v>
      </c>
      <c r="L178">
        <v>5</v>
      </c>
      <c r="M178">
        <v>0</v>
      </c>
    </row>
    <row r="179" spans="1:13" x14ac:dyDescent="0.25">
      <c r="A179" t="s">
        <v>533</v>
      </c>
      <c r="B179">
        <v>722</v>
      </c>
      <c r="C179">
        <v>722</v>
      </c>
      <c r="D179" t="s">
        <v>65</v>
      </c>
      <c r="E179" t="str">
        <f t="shared" si="4"/>
        <v>8</v>
      </c>
      <c r="F179" t="str">
        <f t="shared" si="5"/>
        <v>years</v>
      </c>
      <c r="G179" t="s">
        <v>393</v>
      </c>
      <c r="H179" t="s">
        <v>67</v>
      </c>
      <c r="I179" t="s">
        <v>344</v>
      </c>
      <c r="J179">
        <v>0</v>
      </c>
      <c r="K179">
        <v>1</v>
      </c>
      <c r="L179">
        <v>11</v>
      </c>
      <c r="M179">
        <v>0</v>
      </c>
    </row>
    <row r="180" spans="1:13" x14ac:dyDescent="0.25">
      <c r="A180" t="s">
        <v>534</v>
      </c>
      <c r="B180">
        <v>711</v>
      </c>
      <c r="C180">
        <v>711</v>
      </c>
      <c r="D180" t="s">
        <v>38</v>
      </c>
      <c r="E180" t="str">
        <f t="shared" si="4"/>
        <v>12</v>
      </c>
      <c r="F180" t="str">
        <f t="shared" si="5"/>
        <v>years</v>
      </c>
      <c r="G180" t="s">
        <v>535</v>
      </c>
      <c r="H180" t="s">
        <v>67</v>
      </c>
      <c r="I180" t="s">
        <v>28</v>
      </c>
      <c r="J180">
        <v>0</v>
      </c>
      <c r="K180">
        <v>1</v>
      </c>
      <c r="L180">
        <v>6</v>
      </c>
      <c r="M180">
        <v>0</v>
      </c>
    </row>
    <row r="181" spans="1:13" x14ac:dyDescent="0.25">
      <c r="A181" t="s">
        <v>536</v>
      </c>
      <c r="B181">
        <v>709</v>
      </c>
      <c r="C181">
        <v>709</v>
      </c>
      <c r="D181" t="s">
        <v>135</v>
      </c>
      <c r="E181" t="str">
        <f t="shared" si="4"/>
        <v>6</v>
      </c>
      <c r="F181" t="str">
        <f t="shared" si="5"/>
        <v>years</v>
      </c>
      <c r="G181" t="s">
        <v>537</v>
      </c>
      <c r="H181">
        <v>0</v>
      </c>
      <c r="I181" t="s">
        <v>537</v>
      </c>
      <c r="J181">
        <v>0</v>
      </c>
      <c r="K181">
        <v>0</v>
      </c>
      <c r="L181">
        <v>54</v>
      </c>
      <c r="M181">
        <v>0</v>
      </c>
    </row>
    <row r="182" spans="1:13" x14ac:dyDescent="0.25">
      <c r="A182" t="s">
        <v>538</v>
      </c>
      <c r="B182">
        <v>692</v>
      </c>
      <c r="C182">
        <v>692</v>
      </c>
      <c r="D182" t="s">
        <v>195</v>
      </c>
      <c r="E182" t="str">
        <f t="shared" si="4"/>
        <v>10</v>
      </c>
      <c r="F182" t="str">
        <f t="shared" si="5"/>
        <v>years</v>
      </c>
      <c r="G182" t="s">
        <v>11</v>
      </c>
      <c r="H182">
        <v>0</v>
      </c>
      <c r="I182" t="s">
        <v>11</v>
      </c>
      <c r="J182">
        <v>0</v>
      </c>
      <c r="K182">
        <v>0</v>
      </c>
      <c r="L182">
        <v>3</v>
      </c>
      <c r="M182">
        <v>0</v>
      </c>
    </row>
    <row r="183" spans="1:13" x14ac:dyDescent="0.25">
      <c r="A183" t="s">
        <v>539</v>
      </c>
      <c r="B183">
        <v>691</v>
      </c>
      <c r="C183">
        <v>691</v>
      </c>
      <c r="D183" t="s">
        <v>103</v>
      </c>
      <c r="E183" t="str">
        <f t="shared" si="4"/>
        <v>2</v>
      </c>
      <c r="F183" t="str">
        <f t="shared" si="5"/>
        <v>years</v>
      </c>
      <c r="G183" t="s">
        <v>232</v>
      </c>
      <c r="H183">
        <v>0</v>
      </c>
      <c r="I183" t="s">
        <v>34</v>
      </c>
      <c r="J183" t="s">
        <v>84</v>
      </c>
      <c r="K183">
        <v>0</v>
      </c>
      <c r="L183">
        <v>2</v>
      </c>
      <c r="M183">
        <v>45</v>
      </c>
    </row>
    <row r="184" spans="1:13" x14ac:dyDescent="0.25">
      <c r="A184" t="s">
        <v>540</v>
      </c>
      <c r="B184">
        <v>691</v>
      </c>
      <c r="C184">
        <v>691</v>
      </c>
      <c r="D184" t="s">
        <v>32</v>
      </c>
      <c r="E184" t="str">
        <f t="shared" si="4"/>
        <v>5</v>
      </c>
      <c r="F184" t="str">
        <f t="shared" si="5"/>
        <v>years</v>
      </c>
      <c r="G184" t="s">
        <v>541</v>
      </c>
      <c r="H184">
        <v>0</v>
      </c>
      <c r="I184" t="s">
        <v>17</v>
      </c>
      <c r="J184" t="s">
        <v>84</v>
      </c>
      <c r="K184">
        <v>0</v>
      </c>
      <c r="L184">
        <v>1</v>
      </c>
      <c r="M184">
        <v>45</v>
      </c>
    </row>
    <row r="185" spans="1:13" x14ac:dyDescent="0.25">
      <c r="A185" t="s">
        <v>542</v>
      </c>
      <c r="B185">
        <v>687</v>
      </c>
      <c r="C185">
        <v>687</v>
      </c>
      <c r="D185" t="s">
        <v>15</v>
      </c>
      <c r="E185" t="str">
        <f t="shared" si="4"/>
        <v>7</v>
      </c>
      <c r="F185" t="str">
        <f t="shared" si="5"/>
        <v>years</v>
      </c>
      <c r="G185" t="s">
        <v>260</v>
      </c>
      <c r="H185" t="s">
        <v>67</v>
      </c>
      <c r="I185" t="s">
        <v>261</v>
      </c>
      <c r="J185">
        <v>0</v>
      </c>
      <c r="K185">
        <v>1</v>
      </c>
      <c r="L185">
        <v>17</v>
      </c>
      <c r="M185">
        <v>0</v>
      </c>
    </row>
    <row r="186" spans="1:13" x14ac:dyDescent="0.25">
      <c r="A186" t="s">
        <v>543</v>
      </c>
      <c r="B186">
        <v>678</v>
      </c>
      <c r="C186">
        <v>678</v>
      </c>
      <c r="D186" t="s">
        <v>9</v>
      </c>
      <c r="E186" t="str">
        <f t="shared" si="4"/>
        <v>13</v>
      </c>
      <c r="F186" t="str">
        <f t="shared" si="5"/>
        <v>years</v>
      </c>
      <c r="G186" t="s">
        <v>544</v>
      </c>
      <c r="H186">
        <v>0</v>
      </c>
      <c r="I186" t="s">
        <v>53</v>
      </c>
      <c r="J186" t="s">
        <v>62</v>
      </c>
      <c r="K186">
        <v>0</v>
      </c>
      <c r="L186">
        <v>4</v>
      </c>
      <c r="M186">
        <v>22</v>
      </c>
    </row>
    <row r="187" spans="1:13" x14ac:dyDescent="0.25">
      <c r="A187" t="s">
        <v>545</v>
      </c>
      <c r="B187">
        <v>676</v>
      </c>
      <c r="C187">
        <v>676</v>
      </c>
      <c r="D187" t="s">
        <v>9</v>
      </c>
      <c r="E187" t="str">
        <f t="shared" si="4"/>
        <v>13</v>
      </c>
      <c r="F187" t="str">
        <f t="shared" si="5"/>
        <v>years</v>
      </c>
      <c r="G187" t="s">
        <v>546</v>
      </c>
      <c r="H187">
        <v>0</v>
      </c>
      <c r="I187" t="s">
        <v>53</v>
      </c>
      <c r="J187" t="s">
        <v>167</v>
      </c>
      <c r="K187">
        <v>0</v>
      </c>
      <c r="L187">
        <v>4</v>
      </c>
      <c r="M187">
        <v>58</v>
      </c>
    </row>
    <row r="188" spans="1:13" x14ac:dyDescent="0.25">
      <c r="A188" t="s">
        <v>547</v>
      </c>
      <c r="B188">
        <v>673</v>
      </c>
      <c r="C188">
        <v>673</v>
      </c>
      <c r="D188" t="s">
        <v>21</v>
      </c>
      <c r="E188" t="str">
        <f t="shared" si="4"/>
        <v>9</v>
      </c>
      <c r="F188" t="str">
        <f t="shared" si="5"/>
        <v>years</v>
      </c>
      <c r="G188" t="s">
        <v>66</v>
      </c>
      <c r="H188" t="s">
        <v>67</v>
      </c>
      <c r="I188" t="s">
        <v>68</v>
      </c>
      <c r="J188">
        <v>0</v>
      </c>
      <c r="K188">
        <v>1</v>
      </c>
      <c r="L188">
        <v>12</v>
      </c>
      <c r="M188">
        <v>0</v>
      </c>
    </row>
    <row r="189" spans="1:13" x14ac:dyDescent="0.25">
      <c r="A189" t="s">
        <v>548</v>
      </c>
      <c r="B189">
        <v>671</v>
      </c>
      <c r="C189">
        <v>671</v>
      </c>
      <c r="D189" t="s">
        <v>38</v>
      </c>
      <c r="E189" t="str">
        <f t="shared" si="4"/>
        <v>12</v>
      </c>
      <c r="F189" t="str">
        <f t="shared" si="5"/>
        <v>years</v>
      </c>
      <c r="G189" t="s">
        <v>257</v>
      </c>
      <c r="H189">
        <v>0</v>
      </c>
      <c r="I189" t="s">
        <v>53</v>
      </c>
      <c r="J189" t="s">
        <v>200</v>
      </c>
      <c r="K189">
        <v>0</v>
      </c>
      <c r="L189">
        <v>4</v>
      </c>
      <c r="M189">
        <v>39</v>
      </c>
    </row>
    <row r="190" spans="1:13" x14ac:dyDescent="0.25">
      <c r="A190" t="s">
        <v>549</v>
      </c>
      <c r="B190">
        <v>658</v>
      </c>
      <c r="C190">
        <v>658</v>
      </c>
      <c r="D190" t="s">
        <v>103</v>
      </c>
      <c r="E190" t="str">
        <f t="shared" si="4"/>
        <v>2</v>
      </c>
      <c r="F190" t="str">
        <f t="shared" si="5"/>
        <v>years</v>
      </c>
      <c r="G190" t="s">
        <v>425</v>
      </c>
      <c r="H190">
        <v>0</v>
      </c>
      <c r="I190" t="s">
        <v>34</v>
      </c>
      <c r="J190" t="s">
        <v>175</v>
      </c>
      <c r="K190">
        <v>0</v>
      </c>
      <c r="L190">
        <v>2</v>
      </c>
      <c r="M190">
        <v>44</v>
      </c>
    </row>
    <row r="191" spans="1:13" x14ac:dyDescent="0.25">
      <c r="A191" t="s">
        <v>550</v>
      </c>
      <c r="B191">
        <v>657</v>
      </c>
      <c r="C191">
        <v>657</v>
      </c>
      <c r="D191" t="s">
        <v>103</v>
      </c>
      <c r="E191" t="str">
        <f t="shared" si="4"/>
        <v>2</v>
      </c>
      <c r="F191" t="str">
        <f t="shared" si="5"/>
        <v>years</v>
      </c>
      <c r="G191" t="s">
        <v>551</v>
      </c>
      <c r="H191">
        <v>0</v>
      </c>
      <c r="I191" t="s">
        <v>11</v>
      </c>
      <c r="J191" t="s">
        <v>206</v>
      </c>
      <c r="K191">
        <v>0</v>
      </c>
      <c r="L191">
        <v>3</v>
      </c>
      <c r="M191">
        <v>34</v>
      </c>
    </row>
    <row r="192" spans="1:13" x14ac:dyDescent="0.25">
      <c r="A192" t="s">
        <v>552</v>
      </c>
      <c r="B192">
        <v>656</v>
      </c>
      <c r="C192">
        <v>656</v>
      </c>
      <c r="D192" t="s">
        <v>21</v>
      </c>
      <c r="E192" t="str">
        <f t="shared" si="4"/>
        <v>9</v>
      </c>
      <c r="F192" t="str">
        <f t="shared" si="5"/>
        <v>years</v>
      </c>
      <c r="G192" t="s">
        <v>553</v>
      </c>
      <c r="H192">
        <v>0</v>
      </c>
      <c r="I192" t="s">
        <v>44</v>
      </c>
      <c r="J192" t="s">
        <v>463</v>
      </c>
      <c r="K192">
        <v>0</v>
      </c>
      <c r="L192">
        <v>5</v>
      </c>
      <c r="M192">
        <v>10</v>
      </c>
    </row>
    <row r="193" spans="1:13" x14ac:dyDescent="0.25">
      <c r="A193" t="s">
        <v>554</v>
      </c>
      <c r="B193">
        <v>648</v>
      </c>
      <c r="C193">
        <v>648</v>
      </c>
      <c r="D193" t="s">
        <v>26</v>
      </c>
      <c r="E193" t="str">
        <f t="shared" si="4"/>
        <v>4</v>
      </c>
      <c r="F193" t="str">
        <f t="shared" si="5"/>
        <v>years</v>
      </c>
      <c r="G193" t="s">
        <v>496</v>
      </c>
      <c r="H193">
        <v>0</v>
      </c>
      <c r="I193" t="s">
        <v>17</v>
      </c>
      <c r="J193" t="s">
        <v>497</v>
      </c>
      <c r="K193">
        <v>0</v>
      </c>
      <c r="L193">
        <v>1</v>
      </c>
      <c r="M193">
        <v>32</v>
      </c>
    </row>
    <row r="194" spans="1:13" x14ac:dyDescent="0.25">
      <c r="A194" t="s">
        <v>555</v>
      </c>
      <c r="B194">
        <v>636</v>
      </c>
      <c r="C194">
        <v>636</v>
      </c>
      <c r="D194" t="s">
        <v>21</v>
      </c>
      <c r="E194" t="str">
        <f t="shared" si="4"/>
        <v>9</v>
      </c>
      <c r="F194" t="str">
        <f t="shared" si="5"/>
        <v>years</v>
      </c>
      <c r="G194" t="s">
        <v>556</v>
      </c>
      <c r="H194">
        <v>0</v>
      </c>
      <c r="I194" t="s">
        <v>53</v>
      </c>
      <c r="J194" t="s">
        <v>18</v>
      </c>
      <c r="K194">
        <v>0</v>
      </c>
      <c r="L194">
        <v>4</v>
      </c>
      <c r="M194">
        <v>43</v>
      </c>
    </row>
    <row r="195" spans="1:13" x14ac:dyDescent="0.25">
      <c r="A195" t="s">
        <v>557</v>
      </c>
      <c r="B195">
        <v>634</v>
      </c>
      <c r="C195">
        <v>634</v>
      </c>
      <c r="D195" t="s">
        <v>32</v>
      </c>
      <c r="E195" t="str">
        <f t="shared" ref="E195:E258" si="6">_xlfn.TEXTBEFORE(D195," ")</f>
        <v>5</v>
      </c>
      <c r="F195" t="str">
        <f t="shared" ref="F195:F258" si="7">_xlfn.TEXTAFTER(D195," ")</f>
        <v>years</v>
      </c>
      <c r="G195" t="s">
        <v>431</v>
      </c>
      <c r="H195">
        <v>0</v>
      </c>
      <c r="I195" t="s">
        <v>34</v>
      </c>
      <c r="J195" t="s">
        <v>12</v>
      </c>
      <c r="K195">
        <v>0</v>
      </c>
      <c r="L195">
        <v>2</v>
      </c>
      <c r="M195">
        <v>52</v>
      </c>
    </row>
    <row r="196" spans="1:13" x14ac:dyDescent="0.25">
      <c r="A196" t="s">
        <v>558</v>
      </c>
      <c r="B196">
        <v>631</v>
      </c>
      <c r="C196">
        <v>631</v>
      </c>
      <c r="D196" t="s">
        <v>195</v>
      </c>
      <c r="E196" t="str">
        <f t="shared" si="6"/>
        <v>10</v>
      </c>
      <c r="F196" t="str">
        <f t="shared" si="7"/>
        <v>years</v>
      </c>
      <c r="G196" t="s">
        <v>559</v>
      </c>
      <c r="H196">
        <v>0</v>
      </c>
      <c r="I196" t="s">
        <v>44</v>
      </c>
      <c r="J196" t="s">
        <v>62</v>
      </c>
      <c r="K196">
        <v>0</v>
      </c>
      <c r="L196">
        <v>5</v>
      </c>
      <c r="M196">
        <v>22</v>
      </c>
    </row>
    <row r="197" spans="1:13" x14ac:dyDescent="0.25">
      <c r="A197" t="s">
        <v>560</v>
      </c>
      <c r="B197">
        <v>626</v>
      </c>
      <c r="C197">
        <v>626</v>
      </c>
      <c r="D197" t="s">
        <v>15</v>
      </c>
      <c r="E197" t="str">
        <f t="shared" si="6"/>
        <v>7</v>
      </c>
      <c r="F197" t="str">
        <f t="shared" si="7"/>
        <v>years</v>
      </c>
      <c r="G197" t="s">
        <v>561</v>
      </c>
      <c r="H197">
        <v>0</v>
      </c>
      <c r="I197" t="s">
        <v>53</v>
      </c>
      <c r="J197" t="s">
        <v>562</v>
      </c>
      <c r="K197">
        <v>0</v>
      </c>
      <c r="L197">
        <v>4</v>
      </c>
      <c r="M197">
        <v>36</v>
      </c>
    </row>
    <row r="198" spans="1:13" x14ac:dyDescent="0.25">
      <c r="A198" t="s">
        <v>563</v>
      </c>
      <c r="B198">
        <v>620</v>
      </c>
      <c r="C198">
        <v>620</v>
      </c>
      <c r="D198" t="s">
        <v>65</v>
      </c>
      <c r="E198" t="str">
        <f t="shared" si="6"/>
        <v>8</v>
      </c>
      <c r="F198" t="str">
        <f t="shared" si="7"/>
        <v>years</v>
      </c>
      <c r="G198" t="s">
        <v>551</v>
      </c>
      <c r="H198">
        <v>0</v>
      </c>
      <c r="I198" t="s">
        <v>11</v>
      </c>
      <c r="J198" t="s">
        <v>206</v>
      </c>
      <c r="K198">
        <v>0</v>
      </c>
      <c r="L198">
        <v>3</v>
      </c>
      <c r="M198">
        <v>34</v>
      </c>
    </row>
    <row r="199" spans="1:13" x14ac:dyDescent="0.25">
      <c r="A199" t="s">
        <v>564</v>
      </c>
      <c r="B199">
        <v>617</v>
      </c>
      <c r="C199">
        <v>617</v>
      </c>
      <c r="D199" t="s">
        <v>103</v>
      </c>
      <c r="E199" t="str">
        <f t="shared" si="6"/>
        <v>2</v>
      </c>
      <c r="F199" t="str">
        <f t="shared" si="7"/>
        <v>years</v>
      </c>
      <c r="G199" t="s">
        <v>492</v>
      </c>
      <c r="H199">
        <v>0</v>
      </c>
      <c r="I199" t="s">
        <v>11</v>
      </c>
      <c r="J199" t="s">
        <v>304</v>
      </c>
      <c r="K199">
        <v>0</v>
      </c>
      <c r="L199">
        <v>3</v>
      </c>
      <c r="M199">
        <v>50</v>
      </c>
    </row>
    <row r="200" spans="1:13" x14ac:dyDescent="0.25">
      <c r="A200" t="s">
        <v>565</v>
      </c>
      <c r="B200">
        <v>617</v>
      </c>
      <c r="C200">
        <v>617</v>
      </c>
      <c r="D200" t="s">
        <v>239</v>
      </c>
      <c r="E200" t="str">
        <f t="shared" si="6"/>
        <v>3</v>
      </c>
      <c r="F200" t="str">
        <f t="shared" si="7"/>
        <v>years</v>
      </c>
      <c r="G200" t="s">
        <v>303</v>
      </c>
      <c r="H200">
        <v>0</v>
      </c>
      <c r="I200" t="s">
        <v>53</v>
      </c>
      <c r="J200" t="s">
        <v>304</v>
      </c>
      <c r="K200">
        <v>0</v>
      </c>
      <c r="L200">
        <v>4</v>
      </c>
      <c r="M200">
        <v>50</v>
      </c>
    </row>
    <row r="201" spans="1:13" x14ac:dyDescent="0.25">
      <c r="A201" t="s">
        <v>566</v>
      </c>
      <c r="B201">
        <v>608</v>
      </c>
      <c r="C201">
        <v>608</v>
      </c>
      <c r="D201" t="s">
        <v>103</v>
      </c>
      <c r="E201" t="str">
        <f t="shared" si="6"/>
        <v>2</v>
      </c>
      <c r="F201" t="str">
        <f t="shared" si="7"/>
        <v>years</v>
      </c>
      <c r="G201" t="s">
        <v>73</v>
      </c>
      <c r="H201">
        <v>0</v>
      </c>
      <c r="I201" t="b">
        <v>0</v>
      </c>
      <c r="J201">
        <v>0</v>
      </c>
      <c r="K201">
        <v>0</v>
      </c>
      <c r="L201">
        <v>0</v>
      </c>
      <c r="M201" t="s">
        <v>883</v>
      </c>
    </row>
    <row r="202" spans="1:13" x14ac:dyDescent="0.25">
      <c r="A202" t="s">
        <v>567</v>
      </c>
      <c r="B202">
        <v>607</v>
      </c>
      <c r="C202">
        <v>607</v>
      </c>
      <c r="D202" t="s">
        <v>359</v>
      </c>
      <c r="E202" t="str">
        <f t="shared" si="6"/>
        <v>1</v>
      </c>
      <c r="F202" t="str">
        <f t="shared" si="7"/>
        <v>year</v>
      </c>
      <c r="G202" t="s">
        <v>170</v>
      </c>
      <c r="H202">
        <v>0</v>
      </c>
      <c r="I202" t="s">
        <v>17</v>
      </c>
      <c r="J202" t="s">
        <v>171</v>
      </c>
      <c r="K202">
        <v>0</v>
      </c>
      <c r="L202">
        <v>1</v>
      </c>
      <c r="M202">
        <v>26</v>
      </c>
    </row>
    <row r="203" spans="1:13" x14ac:dyDescent="0.25">
      <c r="A203" t="s">
        <v>568</v>
      </c>
      <c r="B203">
        <v>607</v>
      </c>
      <c r="C203">
        <v>607</v>
      </c>
      <c r="D203" t="s">
        <v>15</v>
      </c>
      <c r="E203" t="str">
        <f t="shared" si="6"/>
        <v>7</v>
      </c>
      <c r="F203" t="str">
        <f t="shared" si="7"/>
        <v>years</v>
      </c>
      <c r="G203" t="s">
        <v>384</v>
      </c>
      <c r="H203">
        <v>0</v>
      </c>
      <c r="I203" t="s">
        <v>17</v>
      </c>
      <c r="J203" t="s">
        <v>58</v>
      </c>
      <c r="K203">
        <v>0</v>
      </c>
      <c r="L203">
        <v>1</v>
      </c>
      <c r="M203">
        <v>1</v>
      </c>
    </row>
    <row r="204" spans="1:13" x14ac:dyDescent="0.25">
      <c r="A204" t="s">
        <v>569</v>
      </c>
      <c r="B204">
        <v>602</v>
      </c>
      <c r="C204">
        <v>602</v>
      </c>
      <c r="D204" t="s">
        <v>9</v>
      </c>
      <c r="E204" t="str">
        <f t="shared" si="6"/>
        <v>13</v>
      </c>
      <c r="F204" t="str">
        <f t="shared" si="7"/>
        <v>years</v>
      </c>
      <c r="G204" t="s">
        <v>570</v>
      </c>
      <c r="H204">
        <v>0</v>
      </c>
      <c r="I204" t="s">
        <v>28</v>
      </c>
      <c r="J204" t="s">
        <v>35</v>
      </c>
      <c r="K204">
        <v>0</v>
      </c>
      <c r="L204">
        <v>6</v>
      </c>
      <c r="M204">
        <v>49</v>
      </c>
    </row>
    <row r="205" spans="1:13" x14ac:dyDescent="0.25">
      <c r="A205" t="s">
        <v>571</v>
      </c>
      <c r="B205">
        <v>600</v>
      </c>
      <c r="C205">
        <v>600</v>
      </c>
      <c r="D205" t="s">
        <v>103</v>
      </c>
      <c r="E205" t="str">
        <f t="shared" si="6"/>
        <v>2</v>
      </c>
      <c r="F205" t="str">
        <f t="shared" si="7"/>
        <v>years</v>
      </c>
      <c r="G205" t="s">
        <v>159</v>
      </c>
      <c r="H205">
        <v>0</v>
      </c>
      <c r="I205" t="b">
        <v>0</v>
      </c>
      <c r="J205">
        <v>0</v>
      </c>
      <c r="K205">
        <v>0</v>
      </c>
      <c r="L205">
        <v>0</v>
      </c>
      <c r="M205" t="s">
        <v>876</v>
      </c>
    </row>
    <row r="206" spans="1:13" x14ac:dyDescent="0.25">
      <c r="A206" t="s">
        <v>572</v>
      </c>
      <c r="B206">
        <v>599</v>
      </c>
      <c r="C206">
        <v>599</v>
      </c>
      <c r="D206" t="s">
        <v>103</v>
      </c>
      <c r="E206" t="str">
        <f t="shared" si="6"/>
        <v>2</v>
      </c>
      <c r="F206" t="str">
        <f t="shared" si="7"/>
        <v>years</v>
      </c>
      <c r="G206" t="s">
        <v>573</v>
      </c>
      <c r="H206">
        <v>0</v>
      </c>
      <c r="I206" t="s">
        <v>53</v>
      </c>
      <c r="J206" t="s">
        <v>345</v>
      </c>
      <c r="K206">
        <v>0</v>
      </c>
      <c r="L206">
        <v>4</v>
      </c>
      <c r="M206">
        <v>12</v>
      </c>
    </row>
    <row r="207" spans="1:13" x14ac:dyDescent="0.25">
      <c r="A207" t="s">
        <v>574</v>
      </c>
      <c r="B207">
        <v>596</v>
      </c>
      <c r="C207">
        <v>596</v>
      </c>
      <c r="D207" t="s">
        <v>195</v>
      </c>
      <c r="E207" t="str">
        <f t="shared" si="6"/>
        <v>10</v>
      </c>
      <c r="F207" t="str">
        <f t="shared" si="7"/>
        <v>years</v>
      </c>
      <c r="G207" t="s">
        <v>575</v>
      </c>
      <c r="H207">
        <v>0</v>
      </c>
      <c r="I207" t="s">
        <v>17</v>
      </c>
      <c r="J207" t="s">
        <v>520</v>
      </c>
      <c r="K207">
        <v>0</v>
      </c>
      <c r="L207">
        <v>1</v>
      </c>
      <c r="M207">
        <v>24</v>
      </c>
    </row>
    <row r="208" spans="1:13" x14ac:dyDescent="0.25">
      <c r="A208" t="s">
        <v>576</v>
      </c>
      <c r="B208">
        <v>580</v>
      </c>
      <c r="C208">
        <v>580</v>
      </c>
      <c r="D208" t="s">
        <v>32</v>
      </c>
      <c r="E208" t="str">
        <f t="shared" si="6"/>
        <v>5</v>
      </c>
      <c r="F208" t="str">
        <f t="shared" si="7"/>
        <v>years</v>
      </c>
      <c r="G208" t="s">
        <v>577</v>
      </c>
      <c r="H208">
        <v>0</v>
      </c>
      <c r="I208" t="s">
        <v>17</v>
      </c>
      <c r="J208" t="s">
        <v>159</v>
      </c>
      <c r="K208">
        <v>0</v>
      </c>
      <c r="L208">
        <v>1</v>
      </c>
      <c r="M208">
        <v>46</v>
      </c>
    </row>
    <row r="209" spans="1:13" x14ac:dyDescent="0.25">
      <c r="A209" t="s">
        <v>578</v>
      </c>
      <c r="B209">
        <v>575</v>
      </c>
      <c r="C209">
        <v>575</v>
      </c>
      <c r="D209" t="s">
        <v>15</v>
      </c>
      <c r="E209" t="str">
        <f t="shared" si="6"/>
        <v>7</v>
      </c>
      <c r="F209" t="str">
        <f t="shared" si="7"/>
        <v>years</v>
      </c>
      <c r="G209" t="s">
        <v>431</v>
      </c>
      <c r="H209">
        <v>0</v>
      </c>
      <c r="I209" t="s">
        <v>34</v>
      </c>
      <c r="J209" t="s">
        <v>12</v>
      </c>
      <c r="K209">
        <v>0</v>
      </c>
      <c r="L209">
        <v>2</v>
      </c>
      <c r="M209">
        <v>52</v>
      </c>
    </row>
    <row r="210" spans="1:13" x14ac:dyDescent="0.25">
      <c r="A210" t="s">
        <v>579</v>
      </c>
      <c r="B210">
        <v>563</v>
      </c>
      <c r="C210">
        <v>563</v>
      </c>
      <c r="D210" t="s">
        <v>239</v>
      </c>
      <c r="E210" t="str">
        <f t="shared" si="6"/>
        <v>3</v>
      </c>
      <c r="F210" t="str">
        <f t="shared" si="7"/>
        <v>years</v>
      </c>
      <c r="G210" t="s">
        <v>387</v>
      </c>
      <c r="H210">
        <v>0</v>
      </c>
      <c r="I210" t="s">
        <v>17</v>
      </c>
      <c r="J210" t="s">
        <v>304</v>
      </c>
      <c r="K210">
        <v>0</v>
      </c>
      <c r="L210">
        <v>1</v>
      </c>
      <c r="M210">
        <v>50</v>
      </c>
    </row>
    <row r="211" spans="1:13" x14ac:dyDescent="0.25">
      <c r="A211" t="s">
        <v>580</v>
      </c>
      <c r="B211">
        <v>562</v>
      </c>
      <c r="C211">
        <v>562</v>
      </c>
      <c r="D211" t="s">
        <v>581</v>
      </c>
      <c r="E211" t="str">
        <f t="shared" si="6"/>
        <v>9</v>
      </c>
      <c r="F211" t="str">
        <f t="shared" si="7"/>
        <v>months</v>
      </c>
      <c r="G211" t="s">
        <v>582</v>
      </c>
      <c r="H211">
        <v>0</v>
      </c>
      <c r="I211" t="s">
        <v>34</v>
      </c>
      <c r="J211" t="s">
        <v>45</v>
      </c>
      <c r="K211">
        <v>0</v>
      </c>
      <c r="L211">
        <v>2</v>
      </c>
      <c r="M211">
        <v>56</v>
      </c>
    </row>
    <row r="212" spans="1:13" x14ac:dyDescent="0.25">
      <c r="A212" t="s">
        <v>583</v>
      </c>
      <c r="B212">
        <v>561</v>
      </c>
      <c r="C212">
        <v>561</v>
      </c>
      <c r="D212" t="s">
        <v>32</v>
      </c>
      <c r="E212" t="str">
        <f t="shared" si="6"/>
        <v>5</v>
      </c>
      <c r="F212" t="str">
        <f t="shared" si="7"/>
        <v>years</v>
      </c>
      <c r="G212" t="s">
        <v>584</v>
      </c>
      <c r="H212">
        <v>0</v>
      </c>
      <c r="I212" t="s">
        <v>17</v>
      </c>
      <c r="J212" t="s">
        <v>210</v>
      </c>
      <c r="K212">
        <v>0</v>
      </c>
      <c r="L212">
        <v>1</v>
      </c>
      <c r="M212">
        <v>27</v>
      </c>
    </row>
    <row r="213" spans="1:13" x14ac:dyDescent="0.25">
      <c r="A213" t="s">
        <v>585</v>
      </c>
      <c r="B213">
        <v>559</v>
      </c>
      <c r="C213">
        <v>559</v>
      </c>
      <c r="D213" t="s">
        <v>32</v>
      </c>
      <c r="E213" t="str">
        <f t="shared" si="6"/>
        <v>5</v>
      </c>
      <c r="F213" t="str">
        <f t="shared" si="7"/>
        <v>years</v>
      </c>
      <c r="G213" t="s">
        <v>586</v>
      </c>
      <c r="H213">
        <v>0</v>
      </c>
      <c r="I213" t="s">
        <v>34</v>
      </c>
      <c r="J213" t="s">
        <v>312</v>
      </c>
      <c r="K213">
        <v>0</v>
      </c>
      <c r="L213">
        <v>2</v>
      </c>
      <c r="M213">
        <v>33</v>
      </c>
    </row>
    <row r="214" spans="1:13" x14ac:dyDescent="0.25">
      <c r="A214" t="s">
        <v>587</v>
      </c>
      <c r="B214">
        <v>554</v>
      </c>
      <c r="C214">
        <v>554</v>
      </c>
      <c r="D214" t="s">
        <v>135</v>
      </c>
      <c r="E214" t="str">
        <f t="shared" si="6"/>
        <v>6</v>
      </c>
      <c r="F214" t="str">
        <f t="shared" si="7"/>
        <v>years</v>
      </c>
      <c r="G214" t="s">
        <v>588</v>
      </c>
      <c r="H214">
        <v>0</v>
      </c>
      <c r="I214" t="s">
        <v>17</v>
      </c>
      <c r="J214" t="s">
        <v>589</v>
      </c>
      <c r="K214">
        <v>0</v>
      </c>
      <c r="L214">
        <v>1</v>
      </c>
      <c r="M214">
        <v>59</v>
      </c>
    </row>
    <row r="215" spans="1:13" x14ac:dyDescent="0.25">
      <c r="A215" t="s">
        <v>590</v>
      </c>
      <c r="B215">
        <v>550</v>
      </c>
      <c r="C215">
        <v>550</v>
      </c>
      <c r="D215" t="s">
        <v>581</v>
      </c>
      <c r="E215" t="str">
        <f t="shared" si="6"/>
        <v>9</v>
      </c>
      <c r="F215" t="str">
        <f t="shared" si="7"/>
        <v>months</v>
      </c>
      <c r="G215" t="s">
        <v>591</v>
      </c>
      <c r="H215">
        <v>0</v>
      </c>
      <c r="I215" t="s">
        <v>34</v>
      </c>
      <c r="J215" t="s">
        <v>119</v>
      </c>
      <c r="K215">
        <v>0</v>
      </c>
      <c r="L215">
        <v>2</v>
      </c>
      <c r="M215">
        <v>17</v>
      </c>
    </row>
    <row r="216" spans="1:13" x14ac:dyDescent="0.25">
      <c r="A216" t="s">
        <v>592</v>
      </c>
      <c r="B216">
        <v>548</v>
      </c>
      <c r="C216">
        <v>548</v>
      </c>
      <c r="D216" t="s">
        <v>26</v>
      </c>
      <c r="E216" t="str">
        <f t="shared" si="6"/>
        <v>4</v>
      </c>
      <c r="F216" t="str">
        <f t="shared" si="7"/>
        <v>years</v>
      </c>
      <c r="G216" t="s">
        <v>593</v>
      </c>
      <c r="H216">
        <v>0</v>
      </c>
      <c r="I216" t="s">
        <v>34</v>
      </c>
      <c r="J216" t="s">
        <v>214</v>
      </c>
      <c r="K216">
        <v>0</v>
      </c>
      <c r="L216">
        <v>2</v>
      </c>
      <c r="M216">
        <v>13</v>
      </c>
    </row>
    <row r="217" spans="1:13" x14ac:dyDescent="0.25">
      <c r="A217" t="s">
        <v>594</v>
      </c>
      <c r="B217">
        <v>545</v>
      </c>
      <c r="C217">
        <v>545</v>
      </c>
      <c r="D217" t="s">
        <v>65</v>
      </c>
      <c r="E217" t="str">
        <f t="shared" si="6"/>
        <v>8</v>
      </c>
      <c r="F217" t="str">
        <f t="shared" si="7"/>
        <v>years</v>
      </c>
      <c r="G217" t="s">
        <v>595</v>
      </c>
      <c r="H217">
        <v>0</v>
      </c>
      <c r="I217" t="s">
        <v>17</v>
      </c>
      <c r="J217" t="s">
        <v>80</v>
      </c>
      <c r="K217">
        <v>0</v>
      </c>
      <c r="L217">
        <v>1</v>
      </c>
      <c r="M217">
        <v>23</v>
      </c>
    </row>
    <row r="218" spans="1:13" x14ac:dyDescent="0.25">
      <c r="A218" t="s">
        <v>596</v>
      </c>
      <c r="B218">
        <v>543</v>
      </c>
      <c r="C218">
        <v>543</v>
      </c>
      <c r="D218" t="s">
        <v>103</v>
      </c>
      <c r="E218" t="str">
        <f t="shared" si="6"/>
        <v>2</v>
      </c>
      <c r="F218" t="str">
        <f t="shared" si="7"/>
        <v>years</v>
      </c>
      <c r="G218" t="s">
        <v>597</v>
      </c>
      <c r="H218">
        <v>0</v>
      </c>
      <c r="I218" t="s">
        <v>11</v>
      </c>
      <c r="J218" t="s">
        <v>246</v>
      </c>
      <c r="K218">
        <v>0</v>
      </c>
      <c r="L218">
        <v>3</v>
      </c>
      <c r="M218">
        <v>18</v>
      </c>
    </row>
    <row r="219" spans="1:13" x14ac:dyDescent="0.25">
      <c r="A219" t="s">
        <v>598</v>
      </c>
      <c r="B219">
        <v>542</v>
      </c>
      <c r="C219">
        <v>542</v>
      </c>
      <c r="D219" t="s">
        <v>26</v>
      </c>
      <c r="E219" t="str">
        <f t="shared" si="6"/>
        <v>4</v>
      </c>
      <c r="F219" t="str">
        <f t="shared" si="7"/>
        <v>years</v>
      </c>
      <c r="G219" t="s">
        <v>599</v>
      </c>
      <c r="H219">
        <v>0</v>
      </c>
      <c r="I219" t="s">
        <v>17</v>
      </c>
      <c r="J219" t="s">
        <v>400</v>
      </c>
      <c r="K219">
        <v>0</v>
      </c>
      <c r="L219">
        <v>1</v>
      </c>
      <c r="M219">
        <v>9</v>
      </c>
    </row>
    <row r="220" spans="1:13" x14ac:dyDescent="0.25">
      <c r="A220" t="s">
        <v>600</v>
      </c>
      <c r="B220">
        <v>538</v>
      </c>
      <c r="C220">
        <v>538</v>
      </c>
      <c r="D220" t="s">
        <v>195</v>
      </c>
      <c r="E220" t="str">
        <f t="shared" si="6"/>
        <v>10</v>
      </c>
      <c r="F220" t="str">
        <f t="shared" si="7"/>
        <v>years</v>
      </c>
      <c r="G220" t="s">
        <v>283</v>
      </c>
      <c r="H220" t="s">
        <v>67</v>
      </c>
      <c r="I220" t="s">
        <v>284</v>
      </c>
      <c r="J220">
        <v>0</v>
      </c>
      <c r="K220">
        <v>1</v>
      </c>
      <c r="L220">
        <v>21</v>
      </c>
      <c r="M220">
        <v>0</v>
      </c>
    </row>
    <row r="221" spans="1:13" x14ac:dyDescent="0.25">
      <c r="A221" t="s">
        <v>601</v>
      </c>
      <c r="B221">
        <v>536</v>
      </c>
      <c r="C221">
        <v>536</v>
      </c>
      <c r="D221" t="s">
        <v>21</v>
      </c>
      <c r="E221" t="str">
        <f t="shared" si="6"/>
        <v>9</v>
      </c>
      <c r="F221" t="str">
        <f t="shared" si="7"/>
        <v>years</v>
      </c>
      <c r="G221" t="s">
        <v>602</v>
      </c>
      <c r="H221">
        <v>0</v>
      </c>
      <c r="I221" t="s">
        <v>28</v>
      </c>
      <c r="J221" t="s">
        <v>250</v>
      </c>
      <c r="K221">
        <v>0</v>
      </c>
      <c r="L221">
        <v>6</v>
      </c>
      <c r="M221">
        <v>4</v>
      </c>
    </row>
    <row r="222" spans="1:13" x14ac:dyDescent="0.25">
      <c r="A222" t="s">
        <v>603</v>
      </c>
      <c r="B222">
        <v>533</v>
      </c>
      <c r="C222">
        <v>533</v>
      </c>
      <c r="D222" t="s">
        <v>15</v>
      </c>
      <c r="E222" t="str">
        <f t="shared" si="6"/>
        <v>7</v>
      </c>
      <c r="F222" t="str">
        <f t="shared" si="7"/>
        <v>years</v>
      </c>
      <c r="G222" t="s">
        <v>304</v>
      </c>
      <c r="H222">
        <v>0</v>
      </c>
      <c r="I222" t="b">
        <v>0</v>
      </c>
      <c r="J222">
        <v>0</v>
      </c>
      <c r="K222">
        <v>0</v>
      </c>
      <c r="L222">
        <v>0</v>
      </c>
      <c r="M222" t="s">
        <v>884</v>
      </c>
    </row>
    <row r="223" spans="1:13" x14ac:dyDescent="0.25">
      <c r="A223" t="s">
        <v>604</v>
      </c>
      <c r="B223">
        <v>532</v>
      </c>
      <c r="C223">
        <v>532</v>
      </c>
      <c r="D223" t="s">
        <v>359</v>
      </c>
      <c r="E223" t="str">
        <f t="shared" si="6"/>
        <v>1</v>
      </c>
      <c r="F223" t="str">
        <f t="shared" si="7"/>
        <v>year</v>
      </c>
      <c r="G223" t="s">
        <v>605</v>
      </c>
      <c r="H223">
        <v>0</v>
      </c>
      <c r="I223" t="s">
        <v>605</v>
      </c>
      <c r="J223">
        <v>0</v>
      </c>
      <c r="K223">
        <v>0</v>
      </c>
      <c r="L223">
        <v>16</v>
      </c>
      <c r="M223">
        <v>0</v>
      </c>
    </row>
    <row r="224" spans="1:13" x14ac:dyDescent="0.25">
      <c r="A224" t="s">
        <v>606</v>
      </c>
      <c r="B224">
        <v>532</v>
      </c>
      <c r="C224">
        <v>532</v>
      </c>
      <c r="D224" t="s">
        <v>9</v>
      </c>
      <c r="E224" t="str">
        <f t="shared" si="6"/>
        <v>13</v>
      </c>
      <c r="F224" t="str">
        <f t="shared" si="7"/>
        <v>years</v>
      </c>
      <c r="G224" t="s">
        <v>275</v>
      </c>
      <c r="H224">
        <v>0</v>
      </c>
      <c r="I224" t="s">
        <v>53</v>
      </c>
      <c r="J224" t="s">
        <v>206</v>
      </c>
      <c r="K224">
        <v>0</v>
      </c>
      <c r="L224">
        <v>4</v>
      </c>
      <c r="M224">
        <v>34</v>
      </c>
    </row>
    <row r="225" spans="1:13" x14ac:dyDescent="0.25">
      <c r="A225" t="s">
        <v>607</v>
      </c>
      <c r="B225">
        <v>525</v>
      </c>
      <c r="C225">
        <v>525</v>
      </c>
      <c r="D225" t="s">
        <v>239</v>
      </c>
      <c r="E225" t="str">
        <f t="shared" si="6"/>
        <v>3</v>
      </c>
      <c r="F225" t="str">
        <f t="shared" si="7"/>
        <v>years</v>
      </c>
      <c r="G225" t="s">
        <v>608</v>
      </c>
      <c r="H225">
        <v>0</v>
      </c>
      <c r="I225" t="s">
        <v>609</v>
      </c>
      <c r="J225" t="s">
        <v>73</v>
      </c>
      <c r="K225">
        <v>0</v>
      </c>
      <c r="L225">
        <v>14</v>
      </c>
      <c r="M225">
        <v>48</v>
      </c>
    </row>
    <row r="226" spans="1:13" x14ac:dyDescent="0.25">
      <c r="A226" t="s">
        <v>610</v>
      </c>
      <c r="B226">
        <v>522</v>
      </c>
      <c r="C226">
        <v>522</v>
      </c>
      <c r="D226" t="s">
        <v>32</v>
      </c>
      <c r="E226" t="str">
        <f t="shared" si="6"/>
        <v>5</v>
      </c>
      <c r="F226" t="str">
        <f t="shared" si="7"/>
        <v>years</v>
      </c>
      <c r="G226" t="s">
        <v>611</v>
      </c>
      <c r="H226">
        <v>0</v>
      </c>
      <c r="I226" t="s">
        <v>34</v>
      </c>
      <c r="J226" t="s">
        <v>246</v>
      </c>
      <c r="K226">
        <v>0</v>
      </c>
      <c r="L226">
        <v>2</v>
      </c>
      <c r="M226">
        <v>18</v>
      </c>
    </row>
    <row r="227" spans="1:13" x14ac:dyDescent="0.25">
      <c r="A227" t="s">
        <v>612</v>
      </c>
      <c r="B227">
        <v>521</v>
      </c>
      <c r="C227">
        <v>521</v>
      </c>
      <c r="D227" t="s">
        <v>32</v>
      </c>
      <c r="E227" t="str">
        <f t="shared" si="6"/>
        <v>5</v>
      </c>
      <c r="F227" t="str">
        <f t="shared" si="7"/>
        <v>years</v>
      </c>
      <c r="G227" t="s">
        <v>61</v>
      </c>
      <c r="H227">
        <v>0</v>
      </c>
      <c r="I227" t="s">
        <v>34</v>
      </c>
      <c r="J227" t="s">
        <v>62</v>
      </c>
      <c r="K227">
        <v>0</v>
      </c>
      <c r="L227">
        <v>2</v>
      </c>
      <c r="M227">
        <v>22</v>
      </c>
    </row>
    <row r="228" spans="1:13" x14ac:dyDescent="0.25">
      <c r="A228" t="s">
        <v>613</v>
      </c>
      <c r="B228">
        <v>521</v>
      </c>
      <c r="C228">
        <v>521</v>
      </c>
      <c r="D228" t="s">
        <v>195</v>
      </c>
      <c r="E228" t="str">
        <f t="shared" si="6"/>
        <v>10</v>
      </c>
      <c r="F228" t="str">
        <f t="shared" si="7"/>
        <v>years</v>
      </c>
      <c r="G228" t="s">
        <v>614</v>
      </c>
      <c r="H228">
        <v>0</v>
      </c>
      <c r="I228" t="s">
        <v>298</v>
      </c>
      <c r="J228" t="s">
        <v>400</v>
      </c>
      <c r="K228">
        <v>0</v>
      </c>
      <c r="L228">
        <v>10</v>
      </c>
      <c r="M228">
        <v>9</v>
      </c>
    </row>
    <row r="229" spans="1:13" x14ac:dyDescent="0.25">
      <c r="A229" t="s">
        <v>615</v>
      </c>
      <c r="B229">
        <v>515</v>
      </c>
      <c r="C229">
        <v>515</v>
      </c>
      <c r="D229" t="s">
        <v>32</v>
      </c>
      <c r="E229" t="str">
        <f t="shared" si="6"/>
        <v>5</v>
      </c>
      <c r="F229" t="str">
        <f t="shared" si="7"/>
        <v>years</v>
      </c>
      <c r="G229" t="s">
        <v>616</v>
      </c>
      <c r="H229">
        <v>0</v>
      </c>
      <c r="I229" t="s">
        <v>34</v>
      </c>
      <c r="J229" t="s">
        <v>316</v>
      </c>
      <c r="K229">
        <v>0</v>
      </c>
      <c r="L229">
        <v>2</v>
      </c>
      <c r="M229">
        <v>25</v>
      </c>
    </row>
    <row r="230" spans="1:13" x14ac:dyDescent="0.25">
      <c r="A230" t="s">
        <v>617</v>
      </c>
      <c r="B230">
        <v>510</v>
      </c>
      <c r="C230">
        <v>510</v>
      </c>
      <c r="D230" t="s">
        <v>9</v>
      </c>
      <c r="E230" t="str">
        <f t="shared" si="6"/>
        <v>13</v>
      </c>
      <c r="F230" t="str">
        <f t="shared" si="7"/>
        <v>years</v>
      </c>
      <c r="G230" t="s">
        <v>618</v>
      </c>
      <c r="H230">
        <v>0</v>
      </c>
      <c r="I230" t="s">
        <v>34</v>
      </c>
      <c r="J230" t="s">
        <v>153</v>
      </c>
      <c r="K230">
        <v>0</v>
      </c>
      <c r="L230">
        <v>2</v>
      </c>
      <c r="M230">
        <v>47</v>
      </c>
    </row>
    <row r="231" spans="1:13" x14ac:dyDescent="0.25">
      <c r="A231" t="s">
        <v>619</v>
      </c>
      <c r="B231">
        <v>509</v>
      </c>
      <c r="C231">
        <v>509</v>
      </c>
      <c r="D231" t="s">
        <v>65</v>
      </c>
      <c r="E231" t="str">
        <f t="shared" si="6"/>
        <v>8</v>
      </c>
      <c r="F231" t="str">
        <f t="shared" si="7"/>
        <v>years</v>
      </c>
      <c r="G231" t="s">
        <v>84</v>
      </c>
      <c r="H231">
        <v>0</v>
      </c>
      <c r="I231" t="b">
        <v>0</v>
      </c>
      <c r="J231">
        <v>0</v>
      </c>
      <c r="K231">
        <v>0</v>
      </c>
      <c r="L231">
        <v>0</v>
      </c>
      <c r="M231" t="s">
        <v>885</v>
      </c>
    </row>
    <row r="232" spans="1:13" x14ac:dyDescent="0.25">
      <c r="A232" t="s">
        <v>620</v>
      </c>
      <c r="B232">
        <v>504</v>
      </c>
      <c r="C232">
        <v>504</v>
      </c>
      <c r="D232" t="s">
        <v>26</v>
      </c>
      <c r="E232" t="str">
        <f t="shared" si="6"/>
        <v>4</v>
      </c>
      <c r="F232" t="str">
        <f t="shared" si="7"/>
        <v>years</v>
      </c>
      <c r="G232" t="s">
        <v>22</v>
      </c>
      <c r="H232">
        <v>0</v>
      </c>
      <c r="I232" t="s">
        <v>17</v>
      </c>
      <c r="J232" t="s">
        <v>23</v>
      </c>
      <c r="K232">
        <v>0</v>
      </c>
      <c r="L232">
        <v>1</v>
      </c>
      <c r="M232">
        <v>8</v>
      </c>
    </row>
    <row r="233" spans="1:13" x14ac:dyDescent="0.25">
      <c r="A233" t="s">
        <v>621</v>
      </c>
      <c r="B233">
        <v>504</v>
      </c>
      <c r="C233">
        <v>504</v>
      </c>
      <c r="D233" t="s">
        <v>38</v>
      </c>
      <c r="E233" t="str">
        <f t="shared" si="6"/>
        <v>12</v>
      </c>
      <c r="F233" t="str">
        <f t="shared" si="7"/>
        <v>years</v>
      </c>
      <c r="G233" t="s">
        <v>622</v>
      </c>
      <c r="H233">
        <v>0</v>
      </c>
      <c r="I233" t="s">
        <v>28</v>
      </c>
      <c r="J233" t="s">
        <v>226</v>
      </c>
      <c r="K233">
        <v>0</v>
      </c>
      <c r="L233">
        <v>6</v>
      </c>
      <c r="M233">
        <v>28</v>
      </c>
    </row>
    <row r="234" spans="1:13" x14ac:dyDescent="0.25">
      <c r="A234" t="s">
        <v>623</v>
      </c>
      <c r="B234">
        <v>500</v>
      </c>
      <c r="C234">
        <v>500</v>
      </c>
      <c r="D234" t="s">
        <v>26</v>
      </c>
      <c r="E234" t="str">
        <f t="shared" si="6"/>
        <v>4</v>
      </c>
      <c r="F234" t="str">
        <f t="shared" si="7"/>
        <v>years</v>
      </c>
      <c r="G234" t="s">
        <v>624</v>
      </c>
      <c r="H234">
        <v>0</v>
      </c>
      <c r="I234" t="s">
        <v>17</v>
      </c>
      <c r="J234" t="s">
        <v>167</v>
      </c>
      <c r="K234">
        <v>0</v>
      </c>
      <c r="L234">
        <v>1</v>
      </c>
      <c r="M234">
        <v>58</v>
      </c>
    </row>
    <row r="235" spans="1:13" x14ac:dyDescent="0.25">
      <c r="A235" t="s">
        <v>625</v>
      </c>
      <c r="B235">
        <v>500</v>
      </c>
      <c r="C235">
        <v>500</v>
      </c>
      <c r="D235" t="s">
        <v>26</v>
      </c>
      <c r="E235" t="str">
        <f t="shared" si="6"/>
        <v>4</v>
      </c>
      <c r="F235" t="str">
        <f t="shared" si="7"/>
        <v>years</v>
      </c>
      <c r="G235" t="s">
        <v>336</v>
      </c>
      <c r="H235">
        <v>0</v>
      </c>
      <c r="I235" t="s">
        <v>17</v>
      </c>
      <c r="J235" t="s">
        <v>337</v>
      </c>
      <c r="K235">
        <v>0</v>
      </c>
      <c r="L235">
        <v>1</v>
      </c>
      <c r="M235">
        <v>35</v>
      </c>
    </row>
    <row r="236" spans="1:13" x14ac:dyDescent="0.25">
      <c r="A236" t="s">
        <v>626</v>
      </c>
      <c r="B236">
        <v>499</v>
      </c>
      <c r="C236">
        <v>499</v>
      </c>
      <c r="D236" t="s">
        <v>26</v>
      </c>
      <c r="E236" t="str">
        <f t="shared" si="6"/>
        <v>4</v>
      </c>
      <c r="F236" t="str">
        <f t="shared" si="7"/>
        <v>years</v>
      </c>
      <c r="G236" t="s">
        <v>627</v>
      </c>
      <c r="H236">
        <v>0</v>
      </c>
      <c r="I236" t="s">
        <v>44</v>
      </c>
      <c r="J236" t="s">
        <v>40</v>
      </c>
      <c r="K236">
        <v>0</v>
      </c>
      <c r="L236">
        <v>5</v>
      </c>
      <c r="M236">
        <v>19</v>
      </c>
    </row>
    <row r="237" spans="1:13" x14ac:dyDescent="0.25">
      <c r="A237" t="s">
        <v>628</v>
      </c>
      <c r="B237">
        <v>495</v>
      </c>
      <c r="C237">
        <v>495</v>
      </c>
      <c r="D237" t="s">
        <v>359</v>
      </c>
      <c r="E237" t="str">
        <f t="shared" si="6"/>
        <v>1</v>
      </c>
      <c r="F237" t="str">
        <f t="shared" si="7"/>
        <v>year</v>
      </c>
      <c r="G237" t="s">
        <v>629</v>
      </c>
      <c r="H237">
        <v>0</v>
      </c>
      <c r="I237" t="s">
        <v>11</v>
      </c>
      <c r="J237" t="s">
        <v>113</v>
      </c>
      <c r="K237">
        <v>0</v>
      </c>
      <c r="L237">
        <v>3</v>
      </c>
      <c r="M237">
        <v>3</v>
      </c>
    </row>
    <row r="238" spans="1:13" x14ac:dyDescent="0.25">
      <c r="A238" t="s">
        <v>630</v>
      </c>
      <c r="B238">
        <v>494</v>
      </c>
      <c r="C238">
        <v>494</v>
      </c>
      <c r="D238" t="s">
        <v>239</v>
      </c>
      <c r="E238" t="str">
        <f t="shared" si="6"/>
        <v>3</v>
      </c>
      <c r="F238" t="str">
        <f t="shared" si="7"/>
        <v>years</v>
      </c>
      <c r="G238" t="s">
        <v>240</v>
      </c>
      <c r="H238">
        <v>0</v>
      </c>
      <c r="I238" t="s">
        <v>34</v>
      </c>
      <c r="J238" t="s">
        <v>179</v>
      </c>
      <c r="K238">
        <v>0</v>
      </c>
      <c r="L238">
        <v>2</v>
      </c>
      <c r="M238">
        <v>37</v>
      </c>
    </row>
    <row r="239" spans="1:13" x14ac:dyDescent="0.25">
      <c r="A239" t="s">
        <v>631</v>
      </c>
      <c r="B239">
        <v>494</v>
      </c>
      <c r="C239">
        <v>494</v>
      </c>
      <c r="D239" t="s">
        <v>21</v>
      </c>
      <c r="E239" t="str">
        <f t="shared" si="6"/>
        <v>9</v>
      </c>
      <c r="F239" t="str">
        <f t="shared" si="7"/>
        <v>years</v>
      </c>
      <c r="G239" t="s">
        <v>632</v>
      </c>
      <c r="H239">
        <v>0</v>
      </c>
      <c r="I239" t="s">
        <v>34</v>
      </c>
      <c r="J239" t="s">
        <v>206</v>
      </c>
      <c r="K239">
        <v>0</v>
      </c>
      <c r="L239">
        <v>2</v>
      </c>
      <c r="M239">
        <v>34</v>
      </c>
    </row>
    <row r="240" spans="1:13" x14ac:dyDescent="0.25">
      <c r="A240" t="s">
        <v>633</v>
      </c>
      <c r="B240">
        <v>492</v>
      </c>
      <c r="C240">
        <v>492</v>
      </c>
      <c r="D240" t="s">
        <v>239</v>
      </c>
      <c r="E240" t="str">
        <f t="shared" si="6"/>
        <v>3</v>
      </c>
      <c r="F240" t="str">
        <f t="shared" si="7"/>
        <v>years</v>
      </c>
      <c r="G240" t="s">
        <v>634</v>
      </c>
      <c r="H240">
        <v>0</v>
      </c>
      <c r="I240" t="s">
        <v>34</v>
      </c>
      <c r="J240" t="s">
        <v>226</v>
      </c>
      <c r="K240">
        <v>0</v>
      </c>
      <c r="L240">
        <v>2</v>
      </c>
      <c r="M240">
        <v>28</v>
      </c>
    </row>
    <row r="241" spans="1:13" x14ac:dyDescent="0.25">
      <c r="A241" t="s">
        <v>635</v>
      </c>
      <c r="B241">
        <v>489</v>
      </c>
      <c r="C241">
        <v>489</v>
      </c>
      <c r="D241" t="s">
        <v>195</v>
      </c>
      <c r="E241" t="str">
        <f t="shared" si="6"/>
        <v>10</v>
      </c>
      <c r="F241" t="str">
        <f t="shared" si="7"/>
        <v>years</v>
      </c>
      <c r="G241" t="s">
        <v>636</v>
      </c>
      <c r="H241">
        <v>0</v>
      </c>
      <c r="I241" t="s">
        <v>34</v>
      </c>
      <c r="J241" t="s">
        <v>49</v>
      </c>
      <c r="K241">
        <v>0</v>
      </c>
      <c r="L241">
        <v>2</v>
      </c>
      <c r="M241">
        <v>7</v>
      </c>
    </row>
    <row r="242" spans="1:13" x14ac:dyDescent="0.25">
      <c r="A242" t="s">
        <v>637</v>
      </c>
      <c r="B242">
        <v>474</v>
      </c>
      <c r="C242">
        <v>474</v>
      </c>
      <c r="D242" t="s">
        <v>65</v>
      </c>
      <c r="E242" t="str">
        <f t="shared" si="6"/>
        <v>8</v>
      </c>
      <c r="F242" t="str">
        <f t="shared" si="7"/>
        <v>years</v>
      </c>
      <c r="G242" t="s">
        <v>638</v>
      </c>
      <c r="H242" t="s">
        <v>67</v>
      </c>
      <c r="I242" t="s">
        <v>639</v>
      </c>
      <c r="J242">
        <v>0</v>
      </c>
      <c r="K242">
        <v>1</v>
      </c>
      <c r="L242">
        <v>23</v>
      </c>
      <c r="M242">
        <v>0</v>
      </c>
    </row>
    <row r="243" spans="1:13" x14ac:dyDescent="0.25">
      <c r="A243" t="s">
        <v>640</v>
      </c>
      <c r="B243">
        <v>464</v>
      </c>
      <c r="C243">
        <v>464</v>
      </c>
      <c r="D243" t="s">
        <v>71</v>
      </c>
      <c r="E243" t="str">
        <f t="shared" si="6"/>
        <v>11</v>
      </c>
      <c r="F243" t="str">
        <f t="shared" si="7"/>
        <v>years</v>
      </c>
      <c r="G243" t="s">
        <v>641</v>
      </c>
      <c r="H243">
        <v>0</v>
      </c>
      <c r="I243" t="s">
        <v>349</v>
      </c>
      <c r="J243" t="s">
        <v>345</v>
      </c>
      <c r="K243">
        <v>0</v>
      </c>
      <c r="L243">
        <v>9</v>
      </c>
      <c r="M243">
        <v>12</v>
      </c>
    </row>
    <row r="244" spans="1:13" x14ac:dyDescent="0.25">
      <c r="A244" t="s">
        <v>642</v>
      </c>
      <c r="B244">
        <v>460</v>
      </c>
      <c r="C244">
        <v>460</v>
      </c>
      <c r="D244" t="s">
        <v>26</v>
      </c>
      <c r="E244" t="str">
        <f t="shared" si="6"/>
        <v>4</v>
      </c>
      <c r="F244" t="str">
        <f t="shared" si="7"/>
        <v>years</v>
      </c>
      <c r="G244" t="s">
        <v>643</v>
      </c>
      <c r="H244">
        <v>0</v>
      </c>
      <c r="I244" t="s">
        <v>44</v>
      </c>
      <c r="J244" t="s">
        <v>520</v>
      </c>
      <c r="K244">
        <v>0</v>
      </c>
      <c r="L244">
        <v>5</v>
      </c>
      <c r="M244">
        <v>24</v>
      </c>
    </row>
    <row r="245" spans="1:13" x14ac:dyDescent="0.25">
      <c r="A245" t="s">
        <v>644</v>
      </c>
      <c r="B245">
        <v>459</v>
      </c>
      <c r="C245">
        <v>459</v>
      </c>
      <c r="D245" t="s">
        <v>103</v>
      </c>
      <c r="E245" t="str">
        <f t="shared" si="6"/>
        <v>2</v>
      </c>
      <c r="F245" t="str">
        <f t="shared" si="7"/>
        <v>years</v>
      </c>
      <c r="G245" t="s">
        <v>328</v>
      </c>
      <c r="H245">
        <v>0</v>
      </c>
      <c r="I245" t="s">
        <v>11</v>
      </c>
      <c r="J245" t="s">
        <v>23</v>
      </c>
      <c r="K245">
        <v>0</v>
      </c>
      <c r="L245">
        <v>3</v>
      </c>
      <c r="M245">
        <v>8</v>
      </c>
    </row>
    <row r="246" spans="1:13" x14ac:dyDescent="0.25">
      <c r="A246" t="s">
        <v>645</v>
      </c>
      <c r="B246">
        <v>452</v>
      </c>
      <c r="C246">
        <v>452</v>
      </c>
      <c r="D246" t="s">
        <v>38</v>
      </c>
      <c r="E246" t="str">
        <f t="shared" si="6"/>
        <v>12</v>
      </c>
      <c r="F246" t="str">
        <f t="shared" si="7"/>
        <v>years</v>
      </c>
      <c r="G246" t="s">
        <v>646</v>
      </c>
      <c r="H246">
        <v>0</v>
      </c>
      <c r="I246" t="s">
        <v>53</v>
      </c>
      <c r="J246" t="s">
        <v>119</v>
      </c>
      <c r="K246">
        <v>0</v>
      </c>
      <c r="L246">
        <v>4</v>
      </c>
      <c r="M246">
        <v>17</v>
      </c>
    </row>
    <row r="247" spans="1:13" x14ac:dyDescent="0.25">
      <c r="A247" t="s">
        <v>647</v>
      </c>
      <c r="B247">
        <v>449</v>
      </c>
      <c r="C247">
        <v>449</v>
      </c>
      <c r="D247" t="s">
        <v>135</v>
      </c>
      <c r="E247" t="str">
        <f t="shared" si="6"/>
        <v>6</v>
      </c>
      <c r="F247" t="str">
        <f t="shared" si="7"/>
        <v>years</v>
      </c>
      <c r="G247" t="s">
        <v>33</v>
      </c>
      <c r="H247">
        <v>0</v>
      </c>
      <c r="I247" t="s">
        <v>34</v>
      </c>
      <c r="J247" t="s">
        <v>35</v>
      </c>
      <c r="K247">
        <v>0</v>
      </c>
      <c r="L247">
        <v>2</v>
      </c>
      <c r="M247">
        <v>49</v>
      </c>
    </row>
    <row r="248" spans="1:13" x14ac:dyDescent="0.25">
      <c r="A248" t="s">
        <v>648</v>
      </c>
      <c r="B248">
        <v>448</v>
      </c>
      <c r="C248">
        <v>448</v>
      </c>
      <c r="D248" t="s">
        <v>103</v>
      </c>
      <c r="E248" t="str">
        <f t="shared" si="6"/>
        <v>2</v>
      </c>
      <c r="F248" t="str">
        <f t="shared" si="7"/>
        <v>years</v>
      </c>
      <c r="G248" t="s">
        <v>12</v>
      </c>
      <c r="H248">
        <v>0</v>
      </c>
      <c r="I248" t="b">
        <v>0</v>
      </c>
      <c r="J248">
        <v>0</v>
      </c>
      <c r="K248">
        <v>0</v>
      </c>
      <c r="L248">
        <v>0</v>
      </c>
      <c r="M248" t="s">
        <v>886</v>
      </c>
    </row>
    <row r="249" spans="1:13" x14ac:dyDescent="0.25">
      <c r="A249" t="s">
        <v>649</v>
      </c>
      <c r="B249">
        <v>448</v>
      </c>
      <c r="C249">
        <v>448</v>
      </c>
      <c r="D249" t="s">
        <v>21</v>
      </c>
      <c r="E249" t="str">
        <f t="shared" si="6"/>
        <v>9</v>
      </c>
      <c r="F249" t="str">
        <f t="shared" si="7"/>
        <v>years</v>
      </c>
      <c r="G249" t="s">
        <v>650</v>
      </c>
      <c r="H249">
        <v>0</v>
      </c>
      <c r="I249" t="s">
        <v>68</v>
      </c>
      <c r="J249" t="s">
        <v>246</v>
      </c>
      <c r="K249">
        <v>0</v>
      </c>
      <c r="L249">
        <v>12</v>
      </c>
      <c r="M249">
        <v>18</v>
      </c>
    </row>
    <row r="250" spans="1:13" x14ac:dyDescent="0.25">
      <c r="A250" t="s">
        <v>651</v>
      </c>
      <c r="B250">
        <v>447</v>
      </c>
      <c r="C250">
        <v>447</v>
      </c>
      <c r="D250" t="s">
        <v>65</v>
      </c>
      <c r="E250" t="str">
        <f t="shared" si="6"/>
        <v>8</v>
      </c>
      <c r="F250" t="str">
        <f t="shared" si="7"/>
        <v>years</v>
      </c>
      <c r="G250" t="s">
        <v>632</v>
      </c>
      <c r="H250">
        <v>0</v>
      </c>
      <c r="I250" t="s">
        <v>34</v>
      </c>
      <c r="J250" t="s">
        <v>206</v>
      </c>
      <c r="K250">
        <v>0</v>
      </c>
      <c r="L250">
        <v>2</v>
      </c>
      <c r="M250">
        <v>34</v>
      </c>
    </row>
    <row r="251" spans="1:13" x14ac:dyDescent="0.25">
      <c r="A251" t="s">
        <v>652</v>
      </c>
      <c r="B251">
        <v>439</v>
      </c>
      <c r="C251">
        <v>439</v>
      </c>
      <c r="D251" t="s">
        <v>359</v>
      </c>
      <c r="E251" t="str">
        <f t="shared" si="6"/>
        <v>1</v>
      </c>
      <c r="F251" t="str">
        <f t="shared" si="7"/>
        <v>year</v>
      </c>
      <c r="G251" t="s">
        <v>512</v>
      </c>
      <c r="H251">
        <v>0</v>
      </c>
      <c r="I251" t="s">
        <v>34</v>
      </c>
      <c r="J251" t="s">
        <v>372</v>
      </c>
      <c r="K251">
        <v>0</v>
      </c>
      <c r="L251">
        <v>2</v>
      </c>
      <c r="M251">
        <v>55</v>
      </c>
    </row>
    <row r="252" spans="1:13" x14ac:dyDescent="0.25">
      <c r="A252" t="s">
        <v>653</v>
      </c>
      <c r="B252">
        <v>438</v>
      </c>
      <c r="C252">
        <v>438</v>
      </c>
      <c r="D252" t="s">
        <v>239</v>
      </c>
      <c r="E252" t="str">
        <f t="shared" si="6"/>
        <v>3</v>
      </c>
      <c r="F252" t="str">
        <f t="shared" si="7"/>
        <v>years</v>
      </c>
      <c r="G252" t="s">
        <v>654</v>
      </c>
      <c r="H252">
        <v>0</v>
      </c>
      <c r="I252" t="s">
        <v>34</v>
      </c>
      <c r="J252" t="s">
        <v>23</v>
      </c>
      <c r="K252">
        <v>0</v>
      </c>
      <c r="L252">
        <v>2</v>
      </c>
      <c r="M252">
        <v>8</v>
      </c>
    </row>
    <row r="253" spans="1:13" x14ac:dyDescent="0.25">
      <c r="A253" t="s">
        <v>655</v>
      </c>
      <c r="B253">
        <v>437</v>
      </c>
      <c r="C253">
        <v>437</v>
      </c>
      <c r="D253" t="s">
        <v>474</v>
      </c>
      <c r="E253" t="str">
        <f t="shared" si="6"/>
        <v>10</v>
      </c>
      <c r="F253" t="str">
        <f t="shared" si="7"/>
        <v>months</v>
      </c>
      <c r="G253" t="s">
        <v>291</v>
      </c>
      <c r="H253">
        <v>0</v>
      </c>
      <c r="I253" t="s">
        <v>11</v>
      </c>
      <c r="J253" t="s">
        <v>62</v>
      </c>
      <c r="K253">
        <v>0</v>
      </c>
      <c r="L253">
        <v>3</v>
      </c>
      <c r="M253">
        <v>22</v>
      </c>
    </row>
    <row r="254" spans="1:13" x14ac:dyDescent="0.25">
      <c r="A254" t="s">
        <v>656</v>
      </c>
      <c r="B254">
        <v>437</v>
      </c>
      <c r="C254">
        <v>437</v>
      </c>
      <c r="D254" t="s">
        <v>15</v>
      </c>
      <c r="E254" t="str">
        <f t="shared" si="6"/>
        <v>7</v>
      </c>
      <c r="F254" t="str">
        <f t="shared" si="7"/>
        <v>years</v>
      </c>
      <c r="G254" t="s">
        <v>657</v>
      </c>
      <c r="H254">
        <v>0</v>
      </c>
      <c r="I254" t="s">
        <v>44</v>
      </c>
      <c r="J254" t="s">
        <v>175</v>
      </c>
      <c r="K254">
        <v>0</v>
      </c>
      <c r="L254">
        <v>5</v>
      </c>
      <c r="M254">
        <v>44</v>
      </c>
    </row>
    <row r="255" spans="1:13" x14ac:dyDescent="0.25">
      <c r="A255" t="s">
        <v>658</v>
      </c>
      <c r="B255">
        <v>435</v>
      </c>
      <c r="C255">
        <v>435</v>
      </c>
      <c r="D255" t="s">
        <v>65</v>
      </c>
      <c r="E255" t="str">
        <f t="shared" si="6"/>
        <v>8</v>
      </c>
      <c r="F255" t="str">
        <f t="shared" si="7"/>
        <v>years</v>
      </c>
      <c r="G255" t="s">
        <v>659</v>
      </c>
      <c r="H255">
        <v>0</v>
      </c>
      <c r="I255" t="s">
        <v>17</v>
      </c>
      <c r="J255" t="s">
        <v>214</v>
      </c>
      <c r="K255">
        <v>0</v>
      </c>
      <c r="L255">
        <v>1</v>
      </c>
      <c r="M255">
        <v>13</v>
      </c>
    </row>
    <row r="256" spans="1:13" x14ac:dyDescent="0.25">
      <c r="A256" t="s">
        <v>660</v>
      </c>
      <c r="B256">
        <v>433</v>
      </c>
      <c r="C256">
        <v>433</v>
      </c>
      <c r="D256" t="s">
        <v>195</v>
      </c>
      <c r="E256" t="str">
        <f t="shared" si="6"/>
        <v>10</v>
      </c>
      <c r="F256" t="str">
        <f t="shared" si="7"/>
        <v>years</v>
      </c>
      <c r="G256" t="s">
        <v>661</v>
      </c>
      <c r="H256">
        <v>0</v>
      </c>
      <c r="I256" t="s">
        <v>53</v>
      </c>
      <c r="J256" t="s">
        <v>49</v>
      </c>
      <c r="K256">
        <v>0</v>
      </c>
      <c r="L256">
        <v>4</v>
      </c>
      <c r="M256">
        <v>7</v>
      </c>
    </row>
    <row r="257" spans="1:13" x14ac:dyDescent="0.25">
      <c r="A257" t="s">
        <v>662</v>
      </c>
      <c r="B257">
        <v>427</v>
      </c>
      <c r="C257">
        <v>427</v>
      </c>
      <c r="D257" t="s">
        <v>26</v>
      </c>
      <c r="E257" t="str">
        <f t="shared" si="6"/>
        <v>4</v>
      </c>
      <c r="F257" t="str">
        <f t="shared" si="7"/>
        <v>years</v>
      </c>
      <c r="G257" t="s">
        <v>663</v>
      </c>
      <c r="H257">
        <v>0</v>
      </c>
      <c r="I257" t="s">
        <v>34</v>
      </c>
      <c r="J257" t="s">
        <v>664</v>
      </c>
      <c r="K257">
        <v>0</v>
      </c>
      <c r="L257">
        <v>2</v>
      </c>
      <c r="M257">
        <v>20</v>
      </c>
    </row>
    <row r="258" spans="1:13" x14ac:dyDescent="0.25">
      <c r="A258" t="s">
        <v>665</v>
      </c>
      <c r="B258">
        <v>425</v>
      </c>
      <c r="C258">
        <v>425</v>
      </c>
      <c r="D258" t="s">
        <v>239</v>
      </c>
      <c r="E258" t="str">
        <f t="shared" si="6"/>
        <v>3</v>
      </c>
      <c r="F258" t="str">
        <f t="shared" si="7"/>
        <v>years</v>
      </c>
      <c r="G258" t="s">
        <v>512</v>
      </c>
      <c r="H258">
        <v>0</v>
      </c>
      <c r="I258" t="s">
        <v>34</v>
      </c>
      <c r="J258" t="s">
        <v>372</v>
      </c>
      <c r="K258">
        <v>0</v>
      </c>
      <c r="L258">
        <v>2</v>
      </c>
      <c r="M258">
        <v>55</v>
      </c>
    </row>
    <row r="259" spans="1:13" x14ac:dyDescent="0.25">
      <c r="A259" t="s">
        <v>666</v>
      </c>
      <c r="B259">
        <v>423</v>
      </c>
      <c r="C259">
        <v>423</v>
      </c>
      <c r="D259" t="s">
        <v>32</v>
      </c>
      <c r="E259" t="str">
        <f t="shared" ref="E259:E322" si="8">_xlfn.TEXTBEFORE(D259," ")</f>
        <v>5</v>
      </c>
      <c r="F259" t="str">
        <f t="shared" ref="F259:F322" si="9">_xlfn.TEXTAFTER(D259," ")</f>
        <v>years</v>
      </c>
      <c r="G259" t="s">
        <v>33</v>
      </c>
      <c r="H259">
        <v>0</v>
      </c>
      <c r="I259" t="s">
        <v>34</v>
      </c>
      <c r="J259" t="s">
        <v>35</v>
      </c>
      <c r="K259">
        <v>0</v>
      </c>
      <c r="L259">
        <v>2</v>
      </c>
      <c r="M259">
        <v>49</v>
      </c>
    </row>
    <row r="260" spans="1:13" x14ac:dyDescent="0.25">
      <c r="A260" t="s">
        <v>667</v>
      </c>
      <c r="B260">
        <v>421</v>
      </c>
      <c r="C260">
        <v>421</v>
      </c>
      <c r="D260" t="s">
        <v>32</v>
      </c>
      <c r="E260" t="str">
        <f t="shared" si="8"/>
        <v>5</v>
      </c>
      <c r="F260" t="str">
        <f t="shared" si="9"/>
        <v>years</v>
      </c>
      <c r="G260" t="s">
        <v>618</v>
      </c>
      <c r="H260">
        <v>0</v>
      </c>
      <c r="I260" t="s">
        <v>34</v>
      </c>
      <c r="J260" t="s">
        <v>153</v>
      </c>
      <c r="K260">
        <v>0</v>
      </c>
      <c r="L260">
        <v>2</v>
      </c>
      <c r="M260">
        <v>47</v>
      </c>
    </row>
    <row r="261" spans="1:13" x14ac:dyDescent="0.25">
      <c r="A261" t="s">
        <v>668</v>
      </c>
      <c r="B261">
        <v>421</v>
      </c>
      <c r="C261">
        <v>421</v>
      </c>
      <c r="D261" t="s">
        <v>21</v>
      </c>
      <c r="E261" t="str">
        <f t="shared" si="8"/>
        <v>9</v>
      </c>
      <c r="F261" t="str">
        <f t="shared" si="9"/>
        <v>years</v>
      </c>
      <c r="G261" t="s">
        <v>669</v>
      </c>
      <c r="H261">
        <v>0</v>
      </c>
      <c r="I261" t="s">
        <v>11</v>
      </c>
      <c r="J261" t="s">
        <v>45</v>
      </c>
      <c r="K261">
        <v>0</v>
      </c>
      <c r="L261">
        <v>3</v>
      </c>
      <c r="M261">
        <v>56</v>
      </c>
    </row>
    <row r="262" spans="1:13" x14ac:dyDescent="0.25">
      <c r="A262" t="s">
        <v>670</v>
      </c>
      <c r="B262">
        <v>420</v>
      </c>
      <c r="C262">
        <v>420</v>
      </c>
      <c r="D262" t="s">
        <v>32</v>
      </c>
      <c r="E262" t="str">
        <f t="shared" si="8"/>
        <v>5</v>
      </c>
      <c r="F262" t="str">
        <f t="shared" si="9"/>
        <v>years</v>
      </c>
      <c r="G262" t="s">
        <v>659</v>
      </c>
      <c r="H262">
        <v>0</v>
      </c>
      <c r="I262" t="s">
        <v>17</v>
      </c>
      <c r="J262" t="s">
        <v>214</v>
      </c>
      <c r="K262">
        <v>0</v>
      </c>
      <c r="L262">
        <v>1</v>
      </c>
      <c r="M262">
        <v>13</v>
      </c>
    </row>
    <row r="263" spans="1:13" x14ac:dyDescent="0.25">
      <c r="A263" t="s">
        <v>671</v>
      </c>
      <c r="B263">
        <v>417</v>
      </c>
      <c r="C263">
        <v>417</v>
      </c>
      <c r="D263" t="s">
        <v>32</v>
      </c>
      <c r="E263" t="str">
        <f t="shared" si="8"/>
        <v>5</v>
      </c>
      <c r="F263" t="str">
        <f t="shared" si="9"/>
        <v>years</v>
      </c>
      <c r="G263" t="s">
        <v>611</v>
      </c>
      <c r="H263">
        <v>0</v>
      </c>
      <c r="I263" t="s">
        <v>34</v>
      </c>
      <c r="J263" t="s">
        <v>246</v>
      </c>
      <c r="K263">
        <v>0</v>
      </c>
      <c r="L263">
        <v>2</v>
      </c>
      <c r="M263">
        <v>18</v>
      </c>
    </row>
    <row r="264" spans="1:13" x14ac:dyDescent="0.25">
      <c r="A264" t="s">
        <v>672</v>
      </c>
      <c r="B264">
        <v>417</v>
      </c>
      <c r="C264">
        <v>417</v>
      </c>
      <c r="D264" t="s">
        <v>135</v>
      </c>
      <c r="E264" t="str">
        <f t="shared" si="8"/>
        <v>6</v>
      </c>
      <c r="F264" t="str">
        <f t="shared" si="9"/>
        <v>years</v>
      </c>
      <c r="G264" t="s">
        <v>634</v>
      </c>
      <c r="H264">
        <v>0</v>
      </c>
      <c r="I264" t="s">
        <v>34</v>
      </c>
      <c r="J264" t="s">
        <v>226</v>
      </c>
      <c r="K264">
        <v>0</v>
      </c>
      <c r="L264">
        <v>2</v>
      </c>
      <c r="M264">
        <v>28</v>
      </c>
    </row>
    <row r="265" spans="1:13" x14ac:dyDescent="0.25">
      <c r="A265" t="s">
        <v>673</v>
      </c>
      <c r="B265">
        <v>414</v>
      </c>
      <c r="C265">
        <v>414</v>
      </c>
      <c r="D265" t="s">
        <v>239</v>
      </c>
      <c r="E265" t="str">
        <f t="shared" si="8"/>
        <v>3</v>
      </c>
      <c r="F265" t="str">
        <f t="shared" si="9"/>
        <v>years</v>
      </c>
      <c r="G265" t="s">
        <v>674</v>
      </c>
      <c r="H265">
        <v>0</v>
      </c>
      <c r="I265" t="s">
        <v>34</v>
      </c>
      <c r="J265" t="s">
        <v>400</v>
      </c>
      <c r="K265">
        <v>0</v>
      </c>
      <c r="L265">
        <v>2</v>
      </c>
      <c r="M265">
        <v>9</v>
      </c>
    </row>
    <row r="266" spans="1:13" x14ac:dyDescent="0.25">
      <c r="A266" t="s">
        <v>675</v>
      </c>
      <c r="B266">
        <v>409</v>
      </c>
      <c r="C266">
        <v>409</v>
      </c>
      <c r="D266" t="s">
        <v>239</v>
      </c>
      <c r="E266" t="str">
        <f t="shared" si="8"/>
        <v>3</v>
      </c>
      <c r="F266" t="str">
        <f t="shared" si="9"/>
        <v>years</v>
      </c>
      <c r="G266" t="s">
        <v>577</v>
      </c>
      <c r="H266">
        <v>0</v>
      </c>
      <c r="I266" t="s">
        <v>17</v>
      </c>
      <c r="J266" t="s">
        <v>159</v>
      </c>
      <c r="K266">
        <v>0</v>
      </c>
      <c r="L266">
        <v>1</v>
      </c>
      <c r="M266">
        <v>46</v>
      </c>
    </row>
    <row r="267" spans="1:13" x14ac:dyDescent="0.25">
      <c r="A267" t="s">
        <v>676</v>
      </c>
      <c r="B267">
        <v>408</v>
      </c>
      <c r="C267">
        <v>408</v>
      </c>
      <c r="D267" t="s">
        <v>21</v>
      </c>
      <c r="E267" t="str">
        <f t="shared" si="8"/>
        <v>9</v>
      </c>
      <c r="F267" t="str">
        <f t="shared" si="9"/>
        <v>years</v>
      </c>
      <c r="G267" t="s">
        <v>677</v>
      </c>
      <c r="H267">
        <v>0</v>
      </c>
      <c r="I267" t="s">
        <v>141</v>
      </c>
      <c r="J267" t="s">
        <v>376</v>
      </c>
      <c r="K267">
        <v>0</v>
      </c>
      <c r="L267">
        <v>7</v>
      </c>
      <c r="M267">
        <v>30</v>
      </c>
    </row>
    <row r="268" spans="1:13" x14ac:dyDescent="0.25">
      <c r="A268" t="s">
        <v>678</v>
      </c>
      <c r="B268">
        <v>404</v>
      </c>
      <c r="C268">
        <v>404</v>
      </c>
      <c r="D268" t="s">
        <v>65</v>
      </c>
      <c r="E268" t="str">
        <f t="shared" si="8"/>
        <v>8</v>
      </c>
      <c r="F268" t="str">
        <f t="shared" si="9"/>
        <v>years</v>
      </c>
      <c r="G268" t="s">
        <v>162</v>
      </c>
      <c r="H268">
        <v>0</v>
      </c>
      <c r="I268" t="s">
        <v>34</v>
      </c>
      <c r="J268" t="s">
        <v>163</v>
      </c>
      <c r="K268">
        <v>0</v>
      </c>
      <c r="L268">
        <v>2</v>
      </c>
      <c r="M268">
        <v>40</v>
      </c>
    </row>
    <row r="269" spans="1:13" x14ac:dyDescent="0.25">
      <c r="A269" t="s">
        <v>679</v>
      </c>
      <c r="B269">
        <v>402</v>
      </c>
      <c r="C269">
        <v>402</v>
      </c>
      <c r="D269" t="s">
        <v>103</v>
      </c>
      <c r="E269" t="str">
        <f t="shared" si="8"/>
        <v>2</v>
      </c>
      <c r="F269" t="str">
        <f t="shared" si="9"/>
        <v>years</v>
      </c>
      <c r="G269" t="s">
        <v>88</v>
      </c>
      <c r="H269">
        <v>0</v>
      </c>
      <c r="I269" t="b">
        <v>0</v>
      </c>
      <c r="J269">
        <v>0</v>
      </c>
      <c r="K269">
        <v>0</v>
      </c>
      <c r="L269">
        <v>0</v>
      </c>
      <c r="M269" t="s">
        <v>887</v>
      </c>
    </row>
    <row r="270" spans="1:13" x14ac:dyDescent="0.25">
      <c r="A270" t="s">
        <v>680</v>
      </c>
      <c r="B270">
        <v>401</v>
      </c>
      <c r="C270">
        <v>401</v>
      </c>
      <c r="D270" t="s">
        <v>195</v>
      </c>
      <c r="E270" t="str">
        <f t="shared" si="8"/>
        <v>10</v>
      </c>
      <c r="F270" t="str">
        <f t="shared" si="9"/>
        <v>years</v>
      </c>
      <c r="G270" t="s">
        <v>681</v>
      </c>
      <c r="H270">
        <v>0</v>
      </c>
      <c r="I270" t="s">
        <v>53</v>
      </c>
      <c r="J270" t="s">
        <v>105</v>
      </c>
      <c r="K270">
        <v>0</v>
      </c>
      <c r="L270">
        <v>4</v>
      </c>
      <c r="M270">
        <v>57</v>
      </c>
    </row>
    <row r="271" spans="1:13" x14ac:dyDescent="0.25">
      <c r="A271" t="s">
        <v>682</v>
      </c>
      <c r="B271">
        <v>399</v>
      </c>
      <c r="C271">
        <v>399</v>
      </c>
      <c r="D271" t="s">
        <v>71</v>
      </c>
      <c r="E271" t="str">
        <f t="shared" si="8"/>
        <v>11</v>
      </c>
      <c r="F271" t="str">
        <f t="shared" si="9"/>
        <v>years</v>
      </c>
      <c r="G271" t="s">
        <v>683</v>
      </c>
      <c r="H271">
        <v>0</v>
      </c>
      <c r="I271" t="s">
        <v>152</v>
      </c>
      <c r="J271" t="s">
        <v>445</v>
      </c>
      <c r="K271">
        <v>0</v>
      </c>
      <c r="L271">
        <v>8</v>
      </c>
      <c r="M271">
        <v>54</v>
      </c>
    </row>
    <row r="272" spans="1:13" x14ac:dyDescent="0.25">
      <c r="A272" t="s">
        <v>684</v>
      </c>
      <c r="B272">
        <v>393</v>
      </c>
      <c r="C272">
        <v>393</v>
      </c>
      <c r="D272" t="s">
        <v>195</v>
      </c>
      <c r="E272" t="str">
        <f t="shared" si="8"/>
        <v>10</v>
      </c>
      <c r="F272" t="str">
        <f t="shared" si="9"/>
        <v>years</v>
      </c>
      <c r="G272" t="s">
        <v>375</v>
      </c>
      <c r="H272">
        <v>0</v>
      </c>
      <c r="I272" t="s">
        <v>11</v>
      </c>
      <c r="J272" t="s">
        <v>376</v>
      </c>
      <c r="K272">
        <v>0</v>
      </c>
      <c r="L272">
        <v>3</v>
      </c>
      <c r="M272">
        <v>30</v>
      </c>
    </row>
    <row r="273" spans="1:13" x14ac:dyDescent="0.25">
      <c r="A273" t="s">
        <v>685</v>
      </c>
      <c r="B273">
        <v>385</v>
      </c>
      <c r="C273">
        <v>385</v>
      </c>
      <c r="D273" t="s">
        <v>65</v>
      </c>
      <c r="E273" t="str">
        <f t="shared" si="8"/>
        <v>8</v>
      </c>
      <c r="F273" t="str">
        <f t="shared" si="9"/>
        <v>years</v>
      </c>
      <c r="G273" t="s">
        <v>425</v>
      </c>
      <c r="H273">
        <v>0</v>
      </c>
      <c r="I273" t="s">
        <v>34</v>
      </c>
      <c r="J273" t="s">
        <v>175</v>
      </c>
      <c r="K273">
        <v>0</v>
      </c>
      <c r="L273">
        <v>2</v>
      </c>
      <c r="M273">
        <v>44</v>
      </c>
    </row>
    <row r="274" spans="1:13" x14ac:dyDescent="0.25">
      <c r="A274" t="s">
        <v>686</v>
      </c>
      <c r="B274">
        <v>384</v>
      </c>
      <c r="C274">
        <v>384</v>
      </c>
      <c r="D274" t="s">
        <v>32</v>
      </c>
      <c r="E274" t="str">
        <f t="shared" si="8"/>
        <v>5</v>
      </c>
      <c r="F274" t="str">
        <f t="shared" si="9"/>
        <v>years</v>
      </c>
      <c r="G274" t="s">
        <v>35</v>
      </c>
      <c r="H274">
        <v>0</v>
      </c>
      <c r="I274" t="b">
        <v>0</v>
      </c>
      <c r="J274">
        <v>0</v>
      </c>
      <c r="K274">
        <v>0</v>
      </c>
      <c r="L274">
        <v>0</v>
      </c>
      <c r="M274" t="s">
        <v>888</v>
      </c>
    </row>
    <row r="275" spans="1:13" x14ac:dyDescent="0.25">
      <c r="A275" t="s">
        <v>687</v>
      </c>
      <c r="B275">
        <v>382</v>
      </c>
      <c r="C275">
        <v>382</v>
      </c>
      <c r="D275" t="s">
        <v>15</v>
      </c>
      <c r="E275" t="str">
        <f t="shared" si="8"/>
        <v>7</v>
      </c>
      <c r="F275" t="str">
        <f t="shared" si="9"/>
        <v>years</v>
      </c>
      <c r="G275" t="s">
        <v>153</v>
      </c>
      <c r="H275">
        <v>0</v>
      </c>
      <c r="I275" t="b">
        <v>0</v>
      </c>
      <c r="J275">
        <v>0</v>
      </c>
      <c r="K275">
        <v>0</v>
      </c>
      <c r="L275">
        <v>0</v>
      </c>
      <c r="M275" t="s">
        <v>877</v>
      </c>
    </row>
    <row r="276" spans="1:13" x14ac:dyDescent="0.25">
      <c r="A276" t="s">
        <v>688</v>
      </c>
      <c r="B276">
        <v>381</v>
      </c>
      <c r="C276">
        <v>381</v>
      </c>
      <c r="D276" t="s">
        <v>103</v>
      </c>
      <c r="E276" t="str">
        <f t="shared" si="8"/>
        <v>2</v>
      </c>
      <c r="F276" t="str">
        <f t="shared" si="9"/>
        <v>years</v>
      </c>
      <c r="G276" t="s">
        <v>175</v>
      </c>
      <c r="H276">
        <v>0</v>
      </c>
      <c r="I276" t="b">
        <v>0</v>
      </c>
      <c r="J276">
        <v>0</v>
      </c>
      <c r="K276">
        <v>0</v>
      </c>
      <c r="L276">
        <v>0</v>
      </c>
      <c r="M276" t="s">
        <v>882</v>
      </c>
    </row>
    <row r="277" spans="1:13" x14ac:dyDescent="0.25">
      <c r="A277" t="s">
        <v>689</v>
      </c>
      <c r="B277">
        <v>377</v>
      </c>
      <c r="C277">
        <v>377</v>
      </c>
      <c r="D277" t="s">
        <v>26</v>
      </c>
      <c r="E277" t="str">
        <f t="shared" si="8"/>
        <v>4</v>
      </c>
      <c r="F277" t="str">
        <f t="shared" si="9"/>
        <v>years</v>
      </c>
      <c r="G277" t="s">
        <v>690</v>
      </c>
      <c r="H277">
        <v>0</v>
      </c>
      <c r="I277" t="s">
        <v>28</v>
      </c>
      <c r="J277" t="s">
        <v>12</v>
      </c>
      <c r="K277">
        <v>0</v>
      </c>
      <c r="L277">
        <v>6</v>
      </c>
      <c r="M277">
        <v>52</v>
      </c>
    </row>
    <row r="278" spans="1:13" x14ac:dyDescent="0.25">
      <c r="A278" t="s">
        <v>691</v>
      </c>
      <c r="B278">
        <v>375</v>
      </c>
      <c r="C278">
        <v>375</v>
      </c>
      <c r="D278" t="s">
        <v>65</v>
      </c>
      <c r="E278" t="str">
        <f t="shared" si="8"/>
        <v>8</v>
      </c>
      <c r="F278" t="str">
        <f t="shared" si="9"/>
        <v>years</v>
      </c>
      <c r="G278" t="s">
        <v>371</v>
      </c>
      <c r="H278">
        <v>0</v>
      </c>
      <c r="I278" t="s">
        <v>17</v>
      </c>
      <c r="J278" t="s">
        <v>372</v>
      </c>
      <c r="K278">
        <v>0</v>
      </c>
      <c r="L278">
        <v>1</v>
      </c>
      <c r="M278">
        <v>55</v>
      </c>
    </row>
    <row r="279" spans="1:13" x14ac:dyDescent="0.25">
      <c r="A279" t="s">
        <v>692</v>
      </c>
      <c r="B279">
        <v>373</v>
      </c>
      <c r="C279">
        <v>373</v>
      </c>
      <c r="D279" t="s">
        <v>9</v>
      </c>
      <c r="E279" t="str">
        <f t="shared" si="8"/>
        <v>13</v>
      </c>
      <c r="F279" t="str">
        <f t="shared" si="9"/>
        <v>years</v>
      </c>
      <c r="G279" t="s">
        <v>48</v>
      </c>
      <c r="H279">
        <v>0</v>
      </c>
      <c r="I279" t="s">
        <v>44</v>
      </c>
      <c r="J279" t="s">
        <v>49</v>
      </c>
      <c r="K279">
        <v>0</v>
      </c>
      <c r="L279">
        <v>5</v>
      </c>
      <c r="M279">
        <v>7</v>
      </c>
    </row>
    <row r="280" spans="1:13" x14ac:dyDescent="0.25">
      <c r="A280" t="s">
        <v>693</v>
      </c>
      <c r="B280">
        <v>371</v>
      </c>
      <c r="C280">
        <v>371</v>
      </c>
      <c r="D280" t="s">
        <v>26</v>
      </c>
      <c r="E280" t="str">
        <f t="shared" si="8"/>
        <v>4</v>
      </c>
      <c r="F280" t="str">
        <f t="shared" si="9"/>
        <v>years</v>
      </c>
      <c r="G280" t="s">
        <v>694</v>
      </c>
      <c r="H280">
        <v>0</v>
      </c>
      <c r="I280" t="s">
        <v>141</v>
      </c>
      <c r="J280" t="s">
        <v>304</v>
      </c>
      <c r="K280">
        <v>0</v>
      </c>
      <c r="L280">
        <v>7</v>
      </c>
      <c r="M280">
        <v>50</v>
      </c>
    </row>
    <row r="281" spans="1:13" x14ac:dyDescent="0.25">
      <c r="A281" t="s">
        <v>695</v>
      </c>
      <c r="B281">
        <v>362</v>
      </c>
      <c r="C281">
        <v>362</v>
      </c>
      <c r="D281" t="s">
        <v>32</v>
      </c>
      <c r="E281" t="str">
        <f t="shared" si="8"/>
        <v>5</v>
      </c>
      <c r="F281" t="str">
        <f t="shared" si="9"/>
        <v>years</v>
      </c>
      <c r="G281" t="s">
        <v>387</v>
      </c>
      <c r="H281">
        <v>0</v>
      </c>
      <c r="I281" t="s">
        <v>17</v>
      </c>
      <c r="J281" t="s">
        <v>304</v>
      </c>
      <c r="K281">
        <v>0</v>
      </c>
      <c r="L281">
        <v>1</v>
      </c>
      <c r="M281">
        <v>50</v>
      </c>
    </row>
    <row r="282" spans="1:13" x14ac:dyDescent="0.25">
      <c r="A282" t="s">
        <v>696</v>
      </c>
      <c r="B282">
        <v>355</v>
      </c>
      <c r="C282">
        <v>355</v>
      </c>
      <c r="D282" t="s">
        <v>103</v>
      </c>
      <c r="E282" t="str">
        <f t="shared" si="8"/>
        <v>2</v>
      </c>
      <c r="F282" t="str">
        <f t="shared" si="9"/>
        <v>years</v>
      </c>
      <c r="G282" t="s">
        <v>697</v>
      </c>
      <c r="H282">
        <v>0</v>
      </c>
      <c r="I282" t="s">
        <v>53</v>
      </c>
      <c r="J282" t="s">
        <v>372</v>
      </c>
      <c r="K282">
        <v>0</v>
      </c>
      <c r="L282">
        <v>4</v>
      </c>
      <c r="M282">
        <v>55</v>
      </c>
    </row>
    <row r="283" spans="1:13" x14ac:dyDescent="0.25">
      <c r="A283" t="s">
        <v>698</v>
      </c>
      <c r="B283">
        <v>355</v>
      </c>
      <c r="C283">
        <v>355</v>
      </c>
      <c r="D283" t="s">
        <v>195</v>
      </c>
      <c r="E283" t="str">
        <f t="shared" si="8"/>
        <v>10</v>
      </c>
      <c r="F283" t="str">
        <f t="shared" si="9"/>
        <v>years</v>
      </c>
      <c r="G283" t="s">
        <v>182</v>
      </c>
      <c r="H283" t="s">
        <v>67</v>
      </c>
      <c r="I283" t="s">
        <v>183</v>
      </c>
      <c r="J283">
        <v>0</v>
      </c>
      <c r="K283">
        <v>1</v>
      </c>
      <c r="L283">
        <v>20</v>
      </c>
      <c r="M283">
        <v>0</v>
      </c>
    </row>
    <row r="284" spans="1:13" x14ac:dyDescent="0.25">
      <c r="A284" t="s">
        <v>699</v>
      </c>
      <c r="B284">
        <v>345</v>
      </c>
      <c r="C284">
        <v>345</v>
      </c>
      <c r="D284" t="s">
        <v>135</v>
      </c>
      <c r="E284" t="str">
        <f t="shared" si="8"/>
        <v>6</v>
      </c>
      <c r="F284" t="str">
        <f t="shared" si="9"/>
        <v>years</v>
      </c>
      <c r="G284" t="s">
        <v>700</v>
      </c>
      <c r="H284">
        <v>0</v>
      </c>
      <c r="I284" t="s">
        <v>34</v>
      </c>
      <c r="J284" t="s">
        <v>589</v>
      </c>
      <c r="K284">
        <v>0</v>
      </c>
      <c r="L284">
        <v>2</v>
      </c>
      <c r="M284">
        <v>59</v>
      </c>
    </row>
    <row r="285" spans="1:13" x14ac:dyDescent="0.25">
      <c r="A285" t="s">
        <v>701</v>
      </c>
      <c r="B285">
        <v>344</v>
      </c>
      <c r="C285">
        <v>344</v>
      </c>
      <c r="D285" t="s">
        <v>103</v>
      </c>
      <c r="E285" t="str">
        <f t="shared" si="8"/>
        <v>2</v>
      </c>
      <c r="F285" t="str">
        <f t="shared" si="9"/>
        <v>years</v>
      </c>
      <c r="G285" t="s">
        <v>254</v>
      </c>
      <c r="H285">
        <v>0</v>
      </c>
      <c r="I285" t="b">
        <v>0</v>
      </c>
      <c r="J285">
        <v>0</v>
      </c>
      <c r="K285">
        <v>0</v>
      </c>
      <c r="L285">
        <v>0</v>
      </c>
      <c r="M285" t="s">
        <v>881</v>
      </c>
    </row>
    <row r="286" spans="1:13" x14ac:dyDescent="0.25">
      <c r="A286" t="s">
        <v>702</v>
      </c>
      <c r="B286">
        <v>335</v>
      </c>
      <c r="C286">
        <v>335</v>
      </c>
      <c r="D286" t="s">
        <v>135</v>
      </c>
      <c r="E286" t="str">
        <f t="shared" si="8"/>
        <v>6</v>
      </c>
      <c r="F286" t="str">
        <f t="shared" si="9"/>
        <v>years</v>
      </c>
      <c r="G286" t="s">
        <v>703</v>
      </c>
      <c r="H286">
        <v>0</v>
      </c>
      <c r="I286" t="s">
        <v>11</v>
      </c>
      <c r="J286" t="s">
        <v>163</v>
      </c>
      <c r="K286">
        <v>0</v>
      </c>
      <c r="L286">
        <v>3</v>
      </c>
      <c r="M286">
        <v>40</v>
      </c>
    </row>
    <row r="287" spans="1:13" x14ac:dyDescent="0.25">
      <c r="A287" t="s">
        <v>704</v>
      </c>
      <c r="B287">
        <v>333</v>
      </c>
      <c r="C287">
        <v>333</v>
      </c>
      <c r="D287" t="s">
        <v>103</v>
      </c>
      <c r="E287" t="str">
        <f t="shared" si="8"/>
        <v>2</v>
      </c>
      <c r="F287" t="str">
        <f t="shared" si="9"/>
        <v>years</v>
      </c>
      <c r="G287" t="s">
        <v>663</v>
      </c>
      <c r="H287">
        <v>0</v>
      </c>
      <c r="I287" t="s">
        <v>34</v>
      </c>
      <c r="J287" t="s">
        <v>664</v>
      </c>
      <c r="K287">
        <v>0</v>
      </c>
      <c r="L287">
        <v>2</v>
      </c>
      <c r="M287">
        <v>20</v>
      </c>
    </row>
    <row r="288" spans="1:13" x14ac:dyDescent="0.25">
      <c r="A288" t="s">
        <v>705</v>
      </c>
      <c r="B288">
        <v>332</v>
      </c>
      <c r="C288">
        <v>332</v>
      </c>
      <c r="D288" t="s">
        <v>239</v>
      </c>
      <c r="E288" t="str">
        <f t="shared" si="8"/>
        <v>3</v>
      </c>
      <c r="F288" t="str">
        <f t="shared" si="9"/>
        <v>years</v>
      </c>
      <c r="G288" t="s">
        <v>706</v>
      </c>
      <c r="H288">
        <v>0</v>
      </c>
      <c r="I288" t="s">
        <v>706</v>
      </c>
      <c r="J288">
        <v>0</v>
      </c>
      <c r="K288">
        <v>0</v>
      </c>
      <c r="L288">
        <v>56</v>
      </c>
      <c r="M288">
        <v>0</v>
      </c>
    </row>
    <row r="289" spans="1:13" x14ac:dyDescent="0.25">
      <c r="A289" t="s">
        <v>707</v>
      </c>
      <c r="B289">
        <v>328</v>
      </c>
      <c r="C289">
        <v>328</v>
      </c>
      <c r="D289" t="s">
        <v>32</v>
      </c>
      <c r="E289" t="str">
        <f t="shared" si="8"/>
        <v>5</v>
      </c>
      <c r="F289" t="str">
        <f t="shared" si="9"/>
        <v>years</v>
      </c>
      <c r="G289" t="s">
        <v>654</v>
      </c>
      <c r="H289">
        <v>0</v>
      </c>
      <c r="I289" t="s">
        <v>34</v>
      </c>
      <c r="J289" t="s">
        <v>23</v>
      </c>
      <c r="K289">
        <v>0</v>
      </c>
      <c r="L289">
        <v>2</v>
      </c>
      <c r="M289">
        <v>8</v>
      </c>
    </row>
    <row r="290" spans="1:13" x14ac:dyDescent="0.25">
      <c r="A290" t="s">
        <v>708</v>
      </c>
      <c r="B290">
        <v>325</v>
      </c>
      <c r="C290">
        <v>325</v>
      </c>
      <c r="D290" t="s">
        <v>26</v>
      </c>
      <c r="E290" t="str">
        <f t="shared" si="8"/>
        <v>4</v>
      </c>
      <c r="F290" t="str">
        <f t="shared" si="9"/>
        <v>years</v>
      </c>
      <c r="G290" t="s">
        <v>16</v>
      </c>
      <c r="H290">
        <v>0</v>
      </c>
      <c r="I290" t="s">
        <v>17</v>
      </c>
      <c r="J290" t="s">
        <v>18</v>
      </c>
      <c r="K290">
        <v>0</v>
      </c>
      <c r="L290">
        <v>1</v>
      </c>
      <c r="M290">
        <v>43</v>
      </c>
    </row>
    <row r="291" spans="1:13" x14ac:dyDescent="0.25">
      <c r="A291" t="s">
        <v>709</v>
      </c>
      <c r="B291">
        <v>324</v>
      </c>
      <c r="C291">
        <v>324</v>
      </c>
      <c r="D291" t="s">
        <v>103</v>
      </c>
      <c r="E291" t="str">
        <f t="shared" si="8"/>
        <v>2</v>
      </c>
      <c r="F291" t="str">
        <f t="shared" si="9"/>
        <v>years</v>
      </c>
      <c r="G291" t="s">
        <v>88</v>
      </c>
      <c r="H291">
        <v>0</v>
      </c>
      <c r="I291" t="b">
        <v>0</v>
      </c>
      <c r="J291">
        <v>0</v>
      </c>
      <c r="K291">
        <v>0</v>
      </c>
      <c r="L291">
        <v>0</v>
      </c>
      <c r="M291" t="s">
        <v>887</v>
      </c>
    </row>
    <row r="292" spans="1:13" x14ac:dyDescent="0.25">
      <c r="A292" t="s">
        <v>710</v>
      </c>
      <c r="B292">
        <v>324</v>
      </c>
      <c r="C292">
        <v>324</v>
      </c>
      <c r="D292" t="s">
        <v>239</v>
      </c>
      <c r="E292" t="str">
        <f t="shared" si="8"/>
        <v>3</v>
      </c>
      <c r="F292" t="str">
        <f t="shared" si="9"/>
        <v>years</v>
      </c>
      <c r="G292" t="s">
        <v>711</v>
      </c>
      <c r="H292">
        <v>0</v>
      </c>
      <c r="I292" t="s">
        <v>141</v>
      </c>
      <c r="J292" t="s">
        <v>562</v>
      </c>
      <c r="K292">
        <v>0</v>
      </c>
      <c r="L292">
        <v>7</v>
      </c>
      <c r="M292">
        <v>36</v>
      </c>
    </row>
    <row r="293" spans="1:13" x14ac:dyDescent="0.25">
      <c r="A293" t="s">
        <v>712</v>
      </c>
      <c r="B293">
        <v>322</v>
      </c>
      <c r="C293">
        <v>322</v>
      </c>
      <c r="D293" t="s">
        <v>103</v>
      </c>
      <c r="E293" t="str">
        <f t="shared" si="8"/>
        <v>2</v>
      </c>
      <c r="F293" t="str">
        <f t="shared" si="9"/>
        <v>years</v>
      </c>
      <c r="G293" t="s">
        <v>73</v>
      </c>
      <c r="H293">
        <v>0</v>
      </c>
      <c r="I293" t="b">
        <v>0</v>
      </c>
      <c r="J293">
        <v>0</v>
      </c>
      <c r="K293">
        <v>0</v>
      </c>
      <c r="L293">
        <v>0</v>
      </c>
      <c r="M293" t="s">
        <v>883</v>
      </c>
    </row>
    <row r="294" spans="1:13" x14ac:dyDescent="0.25">
      <c r="A294" t="s">
        <v>713</v>
      </c>
      <c r="B294">
        <v>318</v>
      </c>
      <c r="C294">
        <v>318</v>
      </c>
      <c r="D294" t="s">
        <v>21</v>
      </c>
      <c r="E294" t="str">
        <f t="shared" si="8"/>
        <v>9</v>
      </c>
      <c r="F294" t="str">
        <f t="shared" si="9"/>
        <v>years</v>
      </c>
      <c r="G294" t="s">
        <v>714</v>
      </c>
      <c r="H294">
        <v>0</v>
      </c>
      <c r="I294" t="s">
        <v>17</v>
      </c>
      <c r="J294" t="s">
        <v>268</v>
      </c>
      <c r="K294">
        <v>0</v>
      </c>
      <c r="L294">
        <v>1</v>
      </c>
      <c r="M294">
        <v>38</v>
      </c>
    </row>
    <row r="295" spans="1:13" x14ac:dyDescent="0.25">
      <c r="A295" t="s">
        <v>715</v>
      </c>
      <c r="B295">
        <v>315</v>
      </c>
      <c r="C295">
        <v>315</v>
      </c>
      <c r="D295" t="s">
        <v>359</v>
      </c>
      <c r="E295" t="str">
        <f t="shared" si="8"/>
        <v>1</v>
      </c>
      <c r="F295" t="str">
        <f t="shared" si="9"/>
        <v>year</v>
      </c>
      <c r="G295" t="s">
        <v>716</v>
      </c>
      <c r="H295">
        <v>0</v>
      </c>
      <c r="I295" t="s">
        <v>34</v>
      </c>
      <c r="J295" t="s">
        <v>463</v>
      </c>
      <c r="K295">
        <v>0</v>
      </c>
      <c r="L295">
        <v>2</v>
      </c>
      <c r="M295">
        <v>10</v>
      </c>
    </row>
    <row r="296" spans="1:13" x14ac:dyDescent="0.25">
      <c r="A296" t="s">
        <v>717</v>
      </c>
      <c r="B296">
        <v>315</v>
      </c>
      <c r="C296">
        <v>315</v>
      </c>
      <c r="D296" t="s">
        <v>9</v>
      </c>
      <c r="E296" t="str">
        <f t="shared" si="8"/>
        <v>13</v>
      </c>
      <c r="F296" t="str">
        <f t="shared" si="9"/>
        <v>years</v>
      </c>
      <c r="G296" t="s">
        <v>718</v>
      </c>
      <c r="H296">
        <v>0</v>
      </c>
      <c r="I296" t="s">
        <v>11</v>
      </c>
      <c r="J296" t="s">
        <v>372</v>
      </c>
      <c r="K296">
        <v>0</v>
      </c>
      <c r="L296">
        <v>3</v>
      </c>
      <c r="M296">
        <v>55</v>
      </c>
    </row>
    <row r="297" spans="1:13" x14ac:dyDescent="0.25">
      <c r="A297" t="s">
        <v>719</v>
      </c>
      <c r="B297">
        <v>314</v>
      </c>
      <c r="C297">
        <v>314</v>
      </c>
      <c r="D297" t="s">
        <v>9</v>
      </c>
      <c r="E297" t="str">
        <f t="shared" si="8"/>
        <v>13</v>
      </c>
      <c r="F297" t="str">
        <f t="shared" si="9"/>
        <v>years</v>
      </c>
      <c r="G297" t="s">
        <v>720</v>
      </c>
      <c r="H297">
        <v>0</v>
      </c>
      <c r="I297" t="s">
        <v>11</v>
      </c>
      <c r="J297" t="s">
        <v>445</v>
      </c>
      <c r="K297">
        <v>0</v>
      </c>
      <c r="L297">
        <v>3</v>
      </c>
      <c r="M297">
        <v>54</v>
      </c>
    </row>
    <row r="298" spans="1:13" x14ac:dyDescent="0.25">
      <c r="A298" t="s">
        <v>721</v>
      </c>
      <c r="B298">
        <v>310</v>
      </c>
      <c r="C298">
        <v>310</v>
      </c>
      <c r="D298" t="s">
        <v>103</v>
      </c>
      <c r="E298" t="str">
        <f t="shared" si="8"/>
        <v>2</v>
      </c>
      <c r="F298" t="str">
        <f t="shared" si="9"/>
        <v>years</v>
      </c>
      <c r="G298" t="s">
        <v>17</v>
      </c>
      <c r="H298">
        <v>0</v>
      </c>
      <c r="I298" t="s">
        <v>17</v>
      </c>
      <c r="J298">
        <v>0</v>
      </c>
      <c r="K298">
        <v>0</v>
      </c>
      <c r="L298">
        <v>1</v>
      </c>
      <c r="M298">
        <v>0</v>
      </c>
    </row>
    <row r="299" spans="1:13" x14ac:dyDescent="0.25">
      <c r="A299" t="s">
        <v>722</v>
      </c>
      <c r="B299">
        <v>310</v>
      </c>
      <c r="C299">
        <v>310</v>
      </c>
      <c r="D299" t="s">
        <v>32</v>
      </c>
      <c r="E299" t="str">
        <f t="shared" si="8"/>
        <v>5</v>
      </c>
      <c r="F299" t="str">
        <f t="shared" si="9"/>
        <v>years</v>
      </c>
      <c r="G299" t="s">
        <v>723</v>
      </c>
      <c r="H299">
        <v>0</v>
      </c>
      <c r="I299" t="s">
        <v>34</v>
      </c>
      <c r="J299" t="s">
        <v>724</v>
      </c>
      <c r="K299">
        <v>0</v>
      </c>
      <c r="L299">
        <v>2</v>
      </c>
      <c r="M299">
        <v>2</v>
      </c>
    </row>
    <row r="300" spans="1:13" x14ac:dyDescent="0.25">
      <c r="A300" t="s">
        <v>725</v>
      </c>
      <c r="B300">
        <v>303</v>
      </c>
      <c r="C300">
        <v>303</v>
      </c>
      <c r="D300" t="s">
        <v>38</v>
      </c>
      <c r="E300" t="str">
        <f t="shared" si="8"/>
        <v>12</v>
      </c>
      <c r="F300" t="str">
        <f t="shared" si="9"/>
        <v>years</v>
      </c>
      <c r="G300" t="s">
        <v>681</v>
      </c>
      <c r="H300">
        <v>0</v>
      </c>
      <c r="I300" t="s">
        <v>53</v>
      </c>
      <c r="J300" t="s">
        <v>105</v>
      </c>
      <c r="K300">
        <v>0</v>
      </c>
      <c r="L300">
        <v>4</v>
      </c>
      <c r="M300">
        <v>57</v>
      </c>
    </row>
    <row r="301" spans="1:13" x14ac:dyDescent="0.25">
      <c r="A301" t="s">
        <v>726</v>
      </c>
      <c r="B301">
        <v>301</v>
      </c>
      <c r="C301">
        <v>301</v>
      </c>
      <c r="D301" t="s">
        <v>21</v>
      </c>
      <c r="E301" t="str">
        <f t="shared" si="8"/>
        <v>9</v>
      </c>
      <c r="F301" t="str">
        <f t="shared" si="9"/>
        <v>years</v>
      </c>
      <c r="G301" t="s">
        <v>372</v>
      </c>
      <c r="H301">
        <v>0</v>
      </c>
      <c r="I301" t="b">
        <v>0</v>
      </c>
      <c r="J301">
        <v>0</v>
      </c>
      <c r="K301">
        <v>0</v>
      </c>
      <c r="L301">
        <v>0</v>
      </c>
      <c r="M301" t="s">
        <v>889</v>
      </c>
    </row>
    <row r="302" spans="1:13" x14ac:dyDescent="0.25">
      <c r="A302" t="s">
        <v>727</v>
      </c>
      <c r="B302">
        <v>295</v>
      </c>
      <c r="C302">
        <v>295</v>
      </c>
      <c r="D302" t="s">
        <v>239</v>
      </c>
      <c r="E302" t="str">
        <f t="shared" si="8"/>
        <v>3</v>
      </c>
      <c r="F302" t="str">
        <f t="shared" si="9"/>
        <v>years</v>
      </c>
      <c r="G302" t="s">
        <v>728</v>
      </c>
      <c r="H302">
        <v>0</v>
      </c>
      <c r="I302" t="s">
        <v>34</v>
      </c>
      <c r="J302" t="s">
        <v>137</v>
      </c>
      <c r="K302">
        <v>0</v>
      </c>
      <c r="L302">
        <v>2</v>
      </c>
      <c r="M302">
        <v>31</v>
      </c>
    </row>
    <row r="303" spans="1:13" x14ac:dyDescent="0.25">
      <c r="A303" t="s">
        <v>729</v>
      </c>
      <c r="B303">
        <v>295</v>
      </c>
      <c r="C303">
        <v>295</v>
      </c>
      <c r="D303" t="s">
        <v>32</v>
      </c>
      <c r="E303" t="str">
        <f t="shared" si="8"/>
        <v>5</v>
      </c>
      <c r="F303" t="str">
        <f t="shared" si="9"/>
        <v>years</v>
      </c>
      <c r="G303" t="s">
        <v>597</v>
      </c>
      <c r="H303">
        <v>0</v>
      </c>
      <c r="I303" t="s">
        <v>11</v>
      </c>
      <c r="J303" t="s">
        <v>246</v>
      </c>
      <c r="K303">
        <v>0</v>
      </c>
      <c r="L303">
        <v>3</v>
      </c>
      <c r="M303">
        <v>18</v>
      </c>
    </row>
    <row r="304" spans="1:13" x14ac:dyDescent="0.25">
      <c r="A304" t="s">
        <v>730</v>
      </c>
      <c r="B304">
        <v>295</v>
      </c>
      <c r="C304">
        <v>295</v>
      </c>
      <c r="D304" t="s">
        <v>32</v>
      </c>
      <c r="E304" t="str">
        <f t="shared" si="8"/>
        <v>5</v>
      </c>
      <c r="F304" t="str">
        <f t="shared" si="9"/>
        <v>years</v>
      </c>
      <c r="G304" t="s">
        <v>166</v>
      </c>
      <c r="H304">
        <v>0</v>
      </c>
      <c r="I304" t="s">
        <v>34</v>
      </c>
      <c r="J304" t="s">
        <v>167</v>
      </c>
      <c r="K304">
        <v>0</v>
      </c>
      <c r="L304">
        <v>2</v>
      </c>
      <c r="M304">
        <v>58</v>
      </c>
    </row>
    <row r="305" spans="1:13" x14ac:dyDescent="0.25">
      <c r="A305" t="s">
        <v>731</v>
      </c>
      <c r="B305">
        <v>290</v>
      </c>
      <c r="C305">
        <v>290</v>
      </c>
      <c r="D305" t="s">
        <v>239</v>
      </c>
      <c r="E305" t="str">
        <f t="shared" si="8"/>
        <v>3</v>
      </c>
      <c r="F305" t="str">
        <f t="shared" si="9"/>
        <v>years</v>
      </c>
      <c r="G305" t="s">
        <v>732</v>
      </c>
      <c r="H305">
        <v>0</v>
      </c>
      <c r="I305" t="s">
        <v>34</v>
      </c>
      <c r="J305" t="s">
        <v>197</v>
      </c>
      <c r="K305">
        <v>0</v>
      </c>
      <c r="L305">
        <v>2</v>
      </c>
      <c r="M305">
        <v>16</v>
      </c>
    </row>
    <row r="306" spans="1:13" x14ac:dyDescent="0.25">
      <c r="A306" t="s">
        <v>733</v>
      </c>
      <c r="B306">
        <v>289</v>
      </c>
      <c r="C306">
        <v>289</v>
      </c>
      <c r="D306" t="s">
        <v>195</v>
      </c>
      <c r="E306" t="str">
        <f t="shared" si="8"/>
        <v>10</v>
      </c>
      <c r="F306" t="str">
        <f t="shared" si="9"/>
        <v>years</v>
      </c>
      <c r="G306" t="s">
        <v>315</v>
      </c>
      <c r="H306">
        <v>0</v>
      </c>
      <c r="I306" t="s">
        <v>11</v>
      </c>
      <c r="J306" t="s">
        <v>316</v>
      </c>
      <c r="K306">
        <v>0</v>
      </c>
      <c r="L306">
        <v>3</v>
      </c>
      <c r="M306">
        <v>25</v>
      </c>
    </row>
    <row r="307" spans="1:13" x14ac:dyDescent="0.25">
      <c r="A307" t="s">
        <v>734</v>
      </c>
      <c r="B307">
        <v>278</v>
      </c>
      <c r="C307">
        <v>278</v>
      </c>
      <c r="D307" t="s">
        <v>103</v>
      </c>
      <c r="E307" t="str">
        <f t="shared" si="8"/>
        <v>2</v>
      </c>
      <c r="F307" t="str">
        <f t="shared" si="9"/>
        <v>years</v>
      </c>
      <c r="G307" t="s">
        <v>18</v>
      </c>
      <c r="H307">
        <v>0</v>
      </c>
      <c r="I307" t="b">
        <v>0</v>
      </c>
      <c r="J307">
        <v>0</v>
      </c>
      <c r="K307">
        <v>0</v>
      </c>
      <c r="L307">
        <v>0</v>
      </c>
      <c r="M307" t="s">
        <v>890</v>
      </c>
    </row>
    <row r="308" spans="1:13" x14ac:dyDescent="0.25">
      <c r="A308" t="s">
        <v>735</v>
      </c>
      <c r="B308">
        <v>277</v>
      </c>
      <c r="C308">
        <v>277</v>
      </c>
      <c r="D308" t="s">
        <v>103</v>
      </c>
      <c r="E308" t="str">
        <f t="shared" si="8"/>
        <v>2</v>
      </c>
      <c r="F308" t="str">
        <f t="shared" si="9"/>
        <v>years</v>
      </c>
      <c r="G308" t="s">
        <v>88</v>
      </c>
      <c r="H308">
        <v>0</v>
      </c>
      <c r="I308" t="b">
        <v>0</v>
      </c>
      <c r="J308">
        <v>0</v>
      </c>
      <c r="K308">
        <v>0</v>
      </c>
      <c r="L308">
        <v>0</v>
      </c>
      <c r="M308" t="s">
        <v>887</v>
      </c>
    </row>
    <row r="309" spans="1:13" x14ac:dyDescent="0.25">
      <c r="A309" t="s">
        <v>736</v>
      </c>
      <c r="B309">
        <v>275</v>
      </c>
      <c r="C309">
        <v>275</v>
      </c>
      <c r="D309" t="s">
        <v>9</v>
      </c>
      <c r="E309" t="str">
        <f t="shared" si="8"/>
        <v>13</v>
      </c>
      <c r="F309" t="str">
        <f t="shared" si="9"/>
        <v>years</v>
      </c>
      <c r="G309" t="s">
        <v>737</v>
      </c>
      <c r="H309">
        <v>0</v>
      </c>
      <c r="I309" t="s">
        <v>11</v>
      </c>
      <c r="J309" t="s">
        <v>40</v>
      </c>
      <c r="K309">
        <v>0</v>
      </c>
      <c r="L309">
        <v>3</v>
      </c>
      <c r="M309">
        <v>19</v>
      </c>
    </row>
    <row r="310" spans="1:13" x14ac:dyDescent="0.25">
      <c r="A310" t="s">
        <v>738</v>
      </c>
      <c r="B310">
        <v>273</v>
      </c>
      <c r="C310">
        <v>273</v>
      </c>
      <c r="D310" t="s">
        <v>103</v>
      </c>
      <c r="E310" t="str">
        <f t="shared" si="8"/>
        <v>2</v>
      </c>
      <c r="F310" t="str">
        <f t="shared" si="9"/>
        <v>years</v>
      </c>
      <c r="G310" t="s">
        <v>737</v>
      </c>
      <c r="H310">
        <v>0</v>
      </c>
      <c r="I310" t="s">
        <v>11</v>
      </c>
      <c r="J310" t="s">
        <v>40</v>
      </c>
      <c r="K310">
        <v>0</v>
      </c>
      <c r="L310">
        <v>3</v>
      </c>
      <c r="M310">
        <v>19</v>
      </c>
    </row>
    <row r="311" spans="1:13" x14ac:dyDescent="0.25">
      <c r="A311" t="s">
        <v>739</v>
      </c>
      <c r="B311">
        <v>270</v>
      </c>
      <c r="C311">
        <v>270</v>
      </c>
      <c r="D311" t="s">
        <v>26</v>
      </c>
      <c r="E311" t="str">
        <f t="shared" si="8"/>
        <v>4</v>
      </c>
      <c r="F311" t="str">
        <f t="shared" si="9"/>
        <v>years</v>
      </c>
      <c r="G311" t="s">
        <v>408</v>
      </c>
      <c r="H311">
        <v>0</v>
      </c>
      <c r="I311" t="s">
        <v>17</v>
      </c>
      <c r="J311" t="s">
        <v>92</v>
      </c>
      <c r="K311">
        <v>0</v>
      </c>
      <c r="L311">
        <v>1</v>
      </c>
      <c r="M311">
        <v>41</v>
      </c>
    </row>
    <row r="312" spans="1:13" x14ac:dyDescent="0.25">
      <c r="A312" t="s">
        <v>740</v>
      </c>
      <c r="B312">
        <v>268</v>
      </c>
      <c r="C312">
        <v>268</v>
      </c>
      <c r="D312" t="s">
        <v>26</v>
      </c>
      <c r="E312" t="str">
        <f t="shared" si="8"/>
        <v>4</v>
      </c>
      <c r="F312" t="str">
        <f t="shared" si="9"/>
        <v>years</v>
      </c>
      <c r="G312" t="s">
        <v>444</v>
      </c>
      <c r="H312">
        <v>0</v>
      </c>
      <c r="I312" t="s">
        <v>53</v>
      </c>
      <c r="J312" t="s">
        <v>445</v>
      </c>
      <c r="K312">
        <v>0</v>
      </c>
      <c r="L312">
        <v>4</v>
      </c>
      <c r="M312">
        <v>54</v>
      </c>
    </row>
    <row r="313" spans="1:13" x14ac:dyDescent="0.25">
      <c r="A313" t="s">
        <v>741</v>
      </c>
      <c r="B313">
        <v>268</v>
      </c>
      <c r="C313">
        <v>268</v>
      </c>
      <c r="D313" t="s">
        <v>195</v>
      </c>
      <c r="E313" t="str">
        <f t="shared" si="8"/>
        <v>10</v>
      </c>
      <c r="F313" t="str">
        <f t="shared" si="9"/>
        <v>years</v>
      </c>
      <c r="G313" t="s">
        <v>53</v>
      </c>
      <c r="H313">
        <v>0</v>
      </c>
      <c r="I313" t="s">
        <v>53</v>
      </c>
      <c r="J313">
        <v>0</v>
      </c>
      <c r="K313">
        <v>0</v>
      </c>
      <c r="L313">
        <v>4</v>
      </c>
      <c r="M313">
        <v>0</v>
      </c>
    </row>
    <row r="314" spans="1:13" x14ac:dyDescent="0.25">
      <c r="A314" t="s">
        <v>742</v>
      </c>
      <c r="B314">
        <v>267</v>
      </c>
      <c r="C314">
        <v>267</v>
      </c>
      <c r="D314" t="s">
        <v>103</v>
      </c>
      <c r="E314" t="str">
        <f t="shared" si="8"/>
        <v>2</v>
      </c>
      <c r="F314" t="str">
        <f t="shared" si="9"/>
        <v>years</v>
      </c>
      <c r="G314" t="s">
        <v>105</v>
      </c>
      <c r="H314">
        <v>0</v>
      </c>
      <c r="I314" t="b">
        <v>0</v>
      </c>
      <c r="J314">
        <v>0</v>
      </c>
      <c r="K314">
        <v>0</v>
      </c>
      <c r="L314">
        <v>0</v>
      </c>
      <c r="M314" t="s">
        <v>891</v>
      </c>
    </row>
    <row r="315" spans="1:13" x14ac:dyDescent="0.25">
      <c r="A315" t="s">
        <v>743</v>
      </c>
      <c r="B315">
        <v>267</v>
      </c>
      <c r="C315">
        <v>267</v>
      </c>
      <c r="D315" t="s">
        <v>32</v>
      </c>
      <c r="E315" t="str">
        <f t="shared" si="8"/>
        <v>5</v>
      </c>
      <c r="F315" t="str">
        <f t="shared" si="9"/>
        <v>years</v>
      </c>
      <c r="G315" t="s">
        <v>287</v>
      </c>
      <c r="H315">
        <v>0</v>
      </c>
      <c r="I315" t="s">
        <v>17</v>
      </c>
      <c r="J315" t="s">
        <v>288</v>
      </c>
      <c r="K315">
        <v>0</v>
      </c>
      <c r="L315">
        <v>1</v>
      </c>
      <c r="M315">
        <v>29</v>
      </c>
    </row>
    <row r="316" spans="1:13" x14ac:dyDescent="0.25">
      <c r="A316" t="s">
        <v>744</v>
      </c>
      <c r="B316">
        <v>257</v>
      </c>
      <c r="C316">
        <v>257</v>
      </c>
      <c r="D316" t="s">
        <v>239</v>
      </c>
      <c r="E316" t="str">
        <f t="shared" si="8"/>
        <v>3</v>
      </c>
      <c r="F316" t="str">
        <f t="shared" si="9"/>
        <v>years</v>
      </c>
      <c r="G316" t="s">
        <v>431</v>
      </c>
      <c r="H316">
        <v>0</v>
      </c>
      <c r="I316" t="s">
        <v>34</v>
      </c>
      <c r="J316" t="s">
        <v>12</v>
      </c>
      <c r="K316">
        <v>0</v>
      </c>
      <c r="L316">
        <v>2</v>
      </c>
      <c r="M316">
        <v>52</v>
      </c>
    </row>
    <row r="317" spans="1:13" x14ac:dyDescent="0.25">
      <c r="A317" t="s">
        <v>745</v>
      </c>
      <c r="B317">
        <v>247</v>
      </c>
      <c r="C317">
        <v>247</v>
      </c>
      <c r="D317" t="s">
        <v>135</v>
      </c>
      <c r="E317" t="str">
        <f t="shared" si="8"/>
        <v>6</v>
      </c>
      <c r="F317" t="str">
        <f t="shared" si="9"/>
        <v>years</v>
      </c>
      <c r="G317" t="s">
        <v>746</v>
      </c>
      <c r="H317">
        <v>0</v>
      </c>
      <c r="I317" t="s">
        <v>17</v>
      </c>
      <c r="J317" t="s">
        <v>345</v>
      </c>
      <c r="K317">
        <v>0</v>
      </c>
      <c r="L317">
        <v>1</v>
      </c>
      <c r="M317">
        <v>12</v>
      </c>
    </row>
    <row r="318" spans="1:13" x14ac:dyDescent="0.25">
      <c r="A318" t="s">
        <v>747</v>
      </c>
      <c r="B318">
        <v>244</v>
      </c>
      <c r="C318">
        <v>244</v>
      </c>
      <c r="D318" t="s">
        <v>26</v>
      </c>
      <c r="E318" t="str">
        <f t="shared" si="8"/>
        <v>4</v>
      </c>
      <c r="F318" t="str">
        <f t="shared" si="9"/>
        <v>years</v>
      </c>
      <c r="G318" t="s">
        <v>328</v>
      </c>
      <c r="H318">
        <v>0</v>
      </c>
      <c r="I318" t="s">
        <v>11</v>
      </c>
      <c r="J318" t="s">
        <v>23</v>
      </c>
      <c r="K318">
        <v>0</v>
      </c>
      <c r="L318">
        <v>3</v>
      </c>
      <c r="M318">
        <v>8</v>
      </c>
    </row>
    <row r="319" spans="1:13" x14ac:dyDescent="0.25">
      <c r="A319" t="s">
        <v>748</v>
      </c>
      <c r="B319">
        <v>242</v>
      </c>
      <c r="C319">
        <v>242</v>
      </c>
      <c r="D319" t="s">
        <v>359</v>
      </c>
      <c r="E319" t="str">
        <f t="shared" si="8"/>
        <v>1</v>
      </c>
      <c r="F319" t="str">
        <f t="shared" si="9"/>
        <v>year</v>
      </c>
      <c r="G319" t="s">
        <v>577</v>
      </c>
      <c r="H319">
        <v>0</v>
      </c>
      <c r="I319" t="s">
        <v>17</v>
      </c>
      <c r="J319" t="s">
        <v>159</v>
      </c>
      <c r="K319">
        <v>0</v>
      </c>
      <c r="L319">
        <v>1</v>
      </c>
      <c r="M319">
        <v>46</v>
      </c>
    </row>
    <row r="320" spans="1:13" x14ac:dyDescent="0.25">
      <c r="A320" t="s">
        <v>749</v>
      </c>
      <c r="B320">
        <v>241</v>
      </c>
      <c r="C320">
        <v>241</v>
      </c>
      <c r="D320" t="s">
        <v>239</v>
      </c>
      <c r="E320" t="str">
        <f t="shared" si="8"/>
        <v>3</v>
      </c>
      <c r="F320" t="str">
        <f t="shared" si="9"/>
        <v>years</v>
      </c>
      <c r="G320" t="s">
        <v>750</v>
      </c>
      <c r="H320">
        <v>0</v>
      </c>
      <c r="I320" t="s">
        <v>17</v>
      </c>
      <c r="J320" t="s">
        <v>54</v>
      </c>
      <c r="K320">
        <v>0</v>
      </c>
      <c r="L320">
        <v>1</v>
      </c>
      <c r="M320">
        <v>21</v>
      </c>
    </row>
    <row r="321" spans="1:13" x14ac:dyDescent="0.25">
      <c r="A321" t="s">
        <v>751</v>
      </c>
      <c r="B321">
        <v>237</v>
      </c>
      <c r="C321">
        <v>237</v>
      </c>
      <c r="D321" t="s">
        <v>32</v>
      </c>
      <c r="E321" t="str">
        <f t="shared" si="8"/>
        <v>5</v>
      </c>
      <c r="F321" t="str">
        <f t="shared" si="9"/>
        <v>years</v>
      </c>
      <c r="G321" t="s">
        <v>17</v>
      </c>
      <c r="H321">
        <v>0</v>
      </c>
      <c r="I321" t="s">
        <v>17</v>
      </c>
      <c r="J321">
        <v>0</v>
      </c>
      <c r="K321">
        <v>0</v>
      </c>
      <c r="L321">
        <v>1</v>
      </c>
      <c r="M321">
        <v>0</v>
      </c>
    </row>
    <row r="322" spans="1:13" x14ac:dyDescent="0.25">
      <c r="A322" t="s">
        <v>752</v>
      </c>
      <c r="B322">
        <v>236</v>
      </c>
      <c r="C322">
        <v>236</v>
      </c>
      <c r="D322" t="s">
        <v>195</v>
      </c>
      <c r="E322" t="str">
        <f t="shared" si="8"/>
        <v>10</v>
      </c>
      <c r="F322" t="str">
        <f t="shared" si="9"/>
        <v>years</v>
      </c>
      <c r="G322" t="s">
        <v>728</v>
      </c>
      <c r="H322">
        <v>0</v>
      </c>
      <c r="I322" t="s">
        <v>34</v>
      </c>
      <c r="J322" t="s">
        <v>137</v>
      </c>
      <c r="K322">
        <v>0</v>
      </c>
      <c r="L322">
        <v>2</v>
      </c>
      <c r="M322">
        <v>31</v>
      </c>
    </row>
    <row r="323" spans="1:13" x14ac:dyDescent="0.25">
      <c r="A323" t="s">
        <v>753</v>
      </c>
      <c r="B323">
        <v>233</v>
      </c>
      <c r="C323">
        <v>233</v>
      </c>
      <c r="D323" t="s">
        <v>103</v>
      </c>
      <c r="E323" t="str">
        <f t="shared" ref="E323:E386" si="10">_xlfn.TEXTBEFORE(D323," ")</f>
        <v>2</v>
      </c>
      <c r="F323" t="str">
        <f t="shared" ref="F323:F386" si="11">_xlfn.TEXTAFTER(D323," ")</f>
        <v>years</v>
      </c>
      <c r="G323" t="s">
        <v>754</v>
      </c>
      <c r="H323">
        <v>0</v>
      </c>
      <c r="I323" t="s">
        <v>11</v>
      </c>
      <c r="J323" t="s">
        <v>197</v>
      </c>
      <c r="K323">
        <v>0</v>
      </c>
      <c r="L323">
        <v>3</v>
      </c>
      <c r="M323">
        <v>16</v>
      </c>
    </row>
    <row r="324" spans="1:13" x14ac:dyDescent="0.25">
      <c r="A324" t="s">
        <v>755</v>
      </c>
      <c r="B324">
        <v>233</v>
      </c>
      <c r="C324">
        <v>233</v>
      </c>
      <c r="D324" t="s">
        <v>32</v>
      </c>
      <c r="E324" t="str">
        <f t="shared" si="10"/>
        <v>5</v>
      </c>
      <c r="F324" t="str">
        <f t="shared" si="11"/>
        <v>years</v>
      </c>
      <c r="G324" t="s">
        <v>756</v>
      </c>
      <c r="H324">
        <v>0</v>
      </c>
      <c r="I324" t="s">
        <v>34</v>
      </c>
      <c r="J324" t="s">
        <v>40</v>
      </c>
      <c r="K324">
        <v>0</v>
      </c>
      <c r="L324">
        <v>2</v>
      </c>
      <c r="M324">
        <v>19</v>
      </c>
    </row>
    <row r="325" spans="1:13" x14ac:dyDescent="0.25">
      <c r="A325" t="s">
        <v>757</v>
      </c>
      <c r="B325">
        <v>231</v>
      </c>
      <c r="C325">
        <v>231</v>
      </c>
      <c r="D325" t="s">
        <v>135</v>
      </c>
      <c r="E325" t="str">
        <f t="shared" si="10"/>
        <v>6</v>
      </c>
      <c r="F325" t="str">
        <f t="shared" si="11"/>
        <v>years</v>
      </c>
      <c r="G325" t="s">
        <v>170</v>
      </c>
      <c r="H325">
        <v>0</v>
      </c>
      <c r="I325" t="s">
        <v>17</v>
      </c>
      <c r="J325" t="s">
        <v>171</v>
      </c>
      <c r="K325">
        <v>0</v>
      </c>
      <c r="L325">
        <v>1</v>
      </c>
      <c r="M325">
        <v>26</v>
      </c>
    </row>
    <row r="326" spans="1:13" x14ac:dyDescent="0.25">
      <c r="A326" t="s">
        <v>758</v>
      </c>
      <c r="B326">
        <v>229</v>
      </c>
      <c r="C326">
        <v>229</v>
      </c>
      <c r="D326" t="s">
        <v>239</v>
      </c>
      <c r="E326" t="str">
        <f t="shared" si="10"/>
        <v>3</v>
      </c>
      <c r="F326" t="str">
        <f t="shared" si="11"/>
        <v>years</v>
      </c>
      <c r="G326" t="s">
        <v>759</v>
      </c>
      <c r="H326">
        <v>0</v>
      </c>
      <c r="I326" t="s">
        <v>759</v>
      </c>
      <c r="J326">
        <v>0</v>
      </c>
      <c r="K326">
        <v>0</v>
      </c>
      <c r="L326">
        <v>52</v>
      </c>
      <c r="M326">
        <v>0</v>
      </c>
    </row>
    <row r="327" spans="1:13" x14ac:dyDescent="0.25">
      <c r="A327" t="s">
        <v>760</v>
      </c>
      <c r="B327">
        <v>229</v>
      </c>
      <c r="C327">
        <v>229</v>
      </c>
      <c r="D327" t="s">
        <v>65</v>
      </c>
      <c r="E327" t="str">
        <f t="shared" si="10"/>
        <v>8</v>
      </c>
      <c r="F327" t="str">
        <f t="shared" si="11"/>
        <v>years</v>
      </c>
      <c r="G327" t="s">
        <v>761</v>
      </c>
      <c r="H327">
        <v>0</v>
      </c>
      <c r="I327" t="s">
        <v>34</v>
      </c>
      <c r="J327" t="s">
        <v>29</v>
      </c>
      <c r="K327">
        <v>0</v>
      </c>
      <c r="L327">
        <v>2</v>
      </c>
      <c r="M327">
        <v>6</v>
      </c>
    </row>
    <row r="328" spans="1:13" x14ac:dyDescent="0.25">
      <c r="A328" t="s">
        <v>762</v>
      </c>
      <c r="B328">
        <v>227</v>
      </c>
      <c r="C328">
        <v>227</v>
      </c>
      <c r="D328" t="s">
        <v>26</v>
      </c>
      <c r="E328" t="str">
        <f t="shared" si="10"/>
        <v>4</v>
      </c>
      <c r="F328" t="str">
        <f t="shared" si="11"/>
        <v>years</v>
      </c>
      <c r="G328" t="s">
        <v>763</v>
      </c>
      <c r="H328">
        <v>0</v>
      </c>
      <c r="I328" t="s">
        <v>763</v>
      </c>
      <c r="J328">
        <v>0</v>
      </c>
      <c r="K328">
        <v>0</v>
      </c>
      <c r="L328">
        <v>35</v>
      </c>
      <c r="M328">
        <v>0</v>
      </c>
    </row>
    <row r="329" spans="1:13" x14ac:dyDescent="0.25">
      <c r="A329" t="s">
        <v>764</v>
      </c>
      <c r="B329">
        <v>225</v>
      </c>
      <c r="C329">
        <v>225</v>
      </c>
      <c r="D329" t="s">
        <v>765</v>
      </c>
      <c r="E329" t="str">
        <f t="shared" si="10"/>
        <v>1</v>
      </c>
      <c r="F329" t="str">
        <f t="shared" si="11"/>
        <v>month</v>
      </c>
      <c r="G329" t="s">
        <v>766</v>
      </c>
      <c r="H329">
        <v>0</v>
      </c>
      <c r="I329" t="s">
        <v>11</v>
      </c>
      <c r="J329" t="s">
        <v>664</v>
      </c>
      <c r="K329">
        <v>0</v>
      </c>
      <c r="L329">
        <v>3</v>
      </c>
      <c r="M329">
        <v>20</v>
      </c>
    </row>
    <row r="330" spans="1:13" x14ac:dyDescent="0.25">
      <c r="A330" t="s">
        <v>767</v>
      </c>
      <c r="B330">
        <v>223</v>
      </c>
      <c r="C330">
        <v>223</v>
      </c>
      <c r="D330" t="s">
        <v>26</v>
      </c>
      <c r="E330" t="str">
        <f t="shared" si="10"/>
        <v>4</v>
      </c>
      <c r="F330" t="str">
        <f t="shared" si="11"/>
        <v>years</v>
      </c>
      <c r="G330" t="s">
        <v>768</v>
      </c>
      <c r="H330">
        <v>0</v>
      </c>
      <c r="I330" t="s">
        <v>11</v>
      </c>
      <c r="J330" t="s">
        <v>589</v>
      </c>
      <c r="K330">
        <v>0</v>
      </c>
      <c r="L330">
        <v>3</v>
      </c>
      <c r="M330">
        <v>59</v>
      </c>
    </row>
    <row r="331" spans="1:13" x14ac:dyDescent="0.25">
      <c r="A331" t="s">
        <v>769</v>
      </c>
      <c r="B331">
        <v>222</v>
      </c>
      <c r="C331">
        <v>222</v>
      </c>
      <c r="D331" t="s">
        <v>239</v>
      </c>
      <c r="E331" t="str">
        <f t="shared" si="10"/>
        <v>3</v>
      </c>
      <c r="F331" t="str">
        <f t="shared" si="11"/>
        <v>years</v>
      </c>
      <c r="G331" t="s">
        <v>611</v>
      </c>
      <c r="H331">
        <v>0</v>
      </c>
      <c r="I331" t="s">
        <v>34</v>
      </c>
      <c r="J331" t="s">
        <v>246</v>
      </c>
      <c r="K331">
        <v>0</v>
      </c>
      <c r="L331">
        <v>2</v>
      </c>
      <c r="M331">
        <v>18</v>
      </c>
    </row>
    <row r="332" spans="1:13" x14ac:dyDescent="0.25">
      <c r="A332" t="s">
        <v>770</v>
      </c>
      <c r="B332">
        <v>222</v>
      </c>
      <c r="C332">
        <v>222</v>
      </c>
      <c r="D332" t="s">
        <v>32</v>
      </c>
      <c r="E332" t="str">
        <f t="shared" si="10"/>
        <v>5</v>
      </c>
      <c r="F332" t="str">
        <f t="shared" si="11"/>
        <v>years</v>
      </c>
      <c r="G332" t="s">
        <v>84</v>
      </c>
      <c r="H332">
        <v>0</v>
      </c>
      <c r="I332" t="b">
        <v>0</v>
      </c>
      <c r="J332">
        <v>0</v>
      </c>
      <c r="K332">
        <v>0</v>
      </c>
      <c r="L332">
        <v>0</v>
      </c>
      <c r="M332" t="s">
        <v>885</v>
      </c>
    </row>
    <row r="333" spans="1:13" x14ac:dyDescent="0.25">
      <c r="A333" t="s">
        <v>771</v>
      </c>
      <c r="B333">
        <v>220</v>
      </c>
      <c r="C333">
        <v>220</v>
      </c>
      <c r="D333" t="s">
        <v>103</v>
      </c>
      <c r="E333" t="str">
        <f t="shared" si="10"/>
        <v>2</v>
      </c>
      <c r="F333" t="str">
        <f t="shared" si="11"/>
        <v>years</v>
      </c>
      <c r="G333" t="s">
        <v>304</v>
      </c>
      <c r="H333">
        <v>0</v>
      </c>
      <c r="I333" t="b">
        <v>0</v>
      </c>
      <c r="J333">
        <v>0</v>
      </c>
      <c r="K333">
        <v>0</v>
      </c>
      <c r="L333">
        <v>0</v>
      </c>
      <c r="M333" t="s">
        <v>884</v>
      </c>
    </row>
    <row r="334" spans="1:13" x14ac:dyDescent="0.25">
      <c r="A334" t="s">
        <v>772</v>
      </c>
      <c r="B334">
        <v>215</v>
      </c>
      <c r="C334">
        <v>215</v>
      </c>
      <c r="D334" t="s">
        <v>359</v>
      </c>
      <c r="E334" t="str">
        <f t="shared" si="10"/>
        <v>1</v>
      </c>
      <c r="F334" t="str">
        <f t="shared" si="11"/>
        <v>year</v>
      </c>
      <c r="G334" t="s">
        <v>773</v>
      </c>
      <c r="H334">
        <v>0</v>
      </c>
      <c r="I334" t="s">
        <v>17</v>
      </c>
      <c r="J334" t="s">
        <v>316</v>
      </c>
      <c r="K334">
        <v>0</v>
      </c>
      <c r="L334">
        <v>1</v>
      </c>
      <c r="M334">
        <v>25</v>
      </c>
    </row>
    <row r="335" spans="1:13" x14ac:dyDescent="0.25">
      <c r="A335" t="s">
        <v>774</v>
      </c>
      <c r="B335">
        <v>215</v>
      </c>
      <c r="C335">
        <v>215</v>
      </c>
      <c r="D335" t="s">
        <v>103</v>
      </c>
      <c r="E335" t="str">
        <f t="shared" si="10"/>
        <v>2</v>
      </c>
      <c r="F335" t="str">
        <f t="shared" si="11"/>
        <v>years</v>
      </c>
      <c r="G335" t="s">
        <v>35</v>
      </c>
      <c r="H335">
        <v>0</v>
      </c>
      <c r="I335" t="b">
        <v>0</v>
      </c>
      <c r="J335">
        <v>0</v>
      </c>
      <c r="K335">
        <v>0</v>
      </c>
      <c r="L335">
        <v>0</v>
      </c>
      <c r="M335" t="s">
        <v>888</v>
      </c>
    </row>
    <row r="336" spans="1:13" x14ac:dyDescent="0.25">
      <c r="A336" t="s">
        <v>775</v>
      </c>
      <c r="B336">
        <v>214</v>
      </c>
      <c r="C336">
        <v>214</v>
      </c>
      <c r="D336" t="s">
        <v>776</v>
      </c>
      <c r="E336" t="str">
        <f t="shared" si="10"/>
        <v>2</v>
      </c>
      <c r="F336" t="str">
        <f t="shared" si="11"/>
        <v>months</v>
      </c>
      <c r="G336" t="s">
        <v>732</v>
      </c>
      <c r="H336">
        <v>0</v>
      </c>
      <c r="I336" t="s">
        <v>34</v>
      </c>
      <c r="J336" t="s">
        <v>197</v>
      </c>
      <c r="K336">
        <v>0</v>
      </c>
      <c r="L336">
        <v>2</v>
      </c>
      <c r="M336">
        <v>16</v>
      </c>
    </row>
    <row r="337" spans="1:13" x14ac:dyDescent="0.25">
      <c r="A337" t="s">
        <v>777</v>
      </c>
      <c r="B337">
        <v>213</v>
      </c>
      <c r="C337">
        <v>213</v>
      </c>
      <c r="D337" t="s">
        <v>239</v>
      </c>
      <c r="E337" t="str">
        <f t="shared" si="10"/>
        <v>3</v>
      </c>
      <c r="F337" t="str">
        <f t="shared" si="11"/>
        <v>years</v>
      </c>
      <c r="G337" t="s">
        <v>674</v>
      </c>
      <c r="H337">
        <v>0</v>
      </c>
      <c r="I337" t="s">
        <v>34</v>
      </c>
      <c r="J337" t="s">
        <v>400</v>
      </c>
      <c r="K337">
        <v>0</v>
      </c>
      <c r="L337">
        <v>2</v>
      </c>
      <c r="M337">
        <v>9</v>
      </c>
    </row>
    <row r="338" spans="1:13" x14ac:dyDescent="0.25">
      <c r="A338" t="s">
        <v>778</v>
      </c>
      <c r="B338">
        <v>212</v>
      </c>
      <c r="C338">
        <v>212</v>
      </c>
      <c r="D338" t="s">
        <v>26</v>
      </c>
      <c r="E338" t="str">
        <f t="shared" si="10"/>
        <v>4</v>
      </c>
      <c r="F338" t="str">
        <f t="shared" si="11"/>
        <v>years</v>
      </c>
      <c r="G338" t="s">
        <v>779</v>
      </c>
      <c r="H338">
        <v>0</v>
      </c>
      <c r="I338" t="s">
        <v>349</v>
      </c>
      <c r="J338" t="s">
        <v>190</v>
      </c>
      <c r="K338">
        <v>0</v>
      </c>
      <c r="L338">
        <v>9</v>
      </c>
      <c r="M338">
        <v>11</v>
      </c>
    </row>
    <row r="339" spans="1:13" x14ac:dyDescent="0.25">
      <c r="A339" t="s">
        <v>780</v>
      </c>
      <c r="B339">
        <v>211</v>
      </c>
      <c r="C339">
        <v>211</v>
      </c>
      <c r="D339" t="s">
        <v>26</v>
      </c>
      <c r="E339" t="str">
        <f t="shared" si="10"/>
        <v>4</v>
      </c>
      <c r="F339" t="str">
        <f t="shared" si="11"/>
        <v>years</v>
      </c>
      <c r="G339" t="s">
        <v>22</v>
      </c>
      <c r="H339">
        <v>0</v>
      </c>
      <c r="I339" t="s">
        <v>17</v>
      </c>
      <c r="J339" t="s">
        <v>23</v>
      </c>
      <c r="K339">
        <v>0</v>
      </c>
      <c r="L339">
        <v>1</v>
      </c>
      <c r="M339">
        <v>8</v>
      </c>
    </row>
    <row r="340" spans="1:13" x14ac:dyDescent="0.25">
      <c r="A340" t="s">
        <v>781</v>
      </c>
      <c r="B340">
        <v>211</v>
      </c>
      <c r="C340">
        <v>211</v>
      </c>
      <c r="D340" t="s">
        <v>26</v>
      </c>
      <c r="E340" t="str">
        <f t="shared" si="10"/>
        <v>4</v>
      </c>
      <c r="F340" t="str">
        <f t="shared" si="11"/>
        <v>years</v>
      </c>
      <c r="G340" t="s">
        <v>782</v>
      </c>
      <c r="H340">
        <v>0</v>
      </c>
      <c r="I340" t="s">
        <v>34</v>
      </c>
      <c r="J340" t="s">
        <v>105</v>
      </c>
      <c r="K340">
        <v>0</v>
      </c>
      <c r="L340">
        <v>2</v>
      </c>
      <c r="M340">
        <v>57</v>
      </c>
    </row>
    <row r="341" spans="1:13" x14ac:dyDescent="0.25">
      <c r="A341" t="s">
        <v>783</v>
      </c>
      <c r="B341">
        <v>205</v>
      </c>
      <c r="C341">
        <v>205</v>
      </c>
      <c r="D341" t="s">
        <v>15</v>
      </c>
      <c r="E341" t="str">
        <f t="shared" si="10"/>
        <v>7</v>
      </c>
      <c r="F341" t="str">
        <f t="shared" si="11"/>
        <v>years</v>
      </c>
      <c r="G341" t="s">
        <v>16</v>
      </c>
      <c r="H341">
        <v>0</v>
      </c>
      <c r="I341" t="s">
        <v>17</v>
      </c>
      <c r="J341" t="s">
        <v>18</v>
      </c>
      <c r="K341">
        <v>0</v>
      </c>
      <c r="L341">
        <v>1</v>
      </c>
      <c r="M341">
        <v>43</v>
      </c>
    </row>
    <row r="342" spans="1:13" x14ac:dyDescent="0.25">
      <c r="A342" t="s">
        <v>784</v>
      </c>
      <c r="B342">
        <v>196</v>
      </c>
      <c r="C342">
        <v>196</v>
      </c>
      <c r="D342" t="s">
        <v>9</v>
      </c>
      <c r="E342" t="str">
        <f t="shared" si="10"/>
        <v>13</v>
      </c>
      <c r="F342" t="str">
        <f t="shared" si="11"/>
        <v>years</v>
      </c>
      <c r="G342" t="s">
        <v>703</v>
      </c>
      <c r="H342">
        <v>0</v>
      </c>
      <c r="I342" t="s">
        <v>11</v>
      </c>
      <c r="J342" t="s">
        <v>163</v>
      </c>
      <c r="K342">
        <v>0</v>
      </c>
      <c r="L342">
        <v>3</v>
      </c>
      <c r="M342">
        <v>40</v>
      </c>
    </row>
    <row r="343" spans="1:13" x14ac:dyDescent="0.25">
      <c r="A343" t="s">
        <v>785</v>
      </c>
      <c r="B343">
        <v>195</v>
      </c>
      <c r="C343">
        <v>195</v>
      </c>
      <c r="D343" t="s">
        <v>765</v>
      </c>
      <c r="E343" t="str">
        <f t="shared" si="10"/>
        <v>1</v>
      </c>
      <c r="F343" t="str">
        <f t="shared" si="11"/>
        <v>month</v>
      </c>
      <c r="G343" t="s">
        <v>618</v>
      </c>
      <c r="H343">
        <v>0</v>
      </c>
      <c r="I343" t="s">
        <v>34</v>
      </c>
      <c r="J343" t="s">
        <v>153</v>
      </c>
      <c r="K343">
        <v>0</v>
      </c>
      <c r="L343">
        <v>2</v>
      </c>
      <c r="M343">
        <v>47</v>
      </c>
    </row>
    <row r="344" spans="1:13" x14ac:dyDescent="0.25">
      <c r="A344" t="s">
        <v>786</v>
      </c>
      <c r="B344">
        <v>190</v>
      </c>
      <c r="C344">
        <v>190</v>
      </c>
      <c r="D344" t="s">
        <v>765</v>
      </c>
      <c r="E344" t="str">
        <f t="shared" si="10"/>
        <v>1</v>
      </c>
      <c r="F344" t="str">
        <f t="shared" si="11"/>
        <v>month</v>
      </c>
      <c r="G344" t="s">
        <v>163</v>
      </c>
      <c r="H344">
        <v>0</v>
      </c>
      <c r="I344" t="b">
        <v>0</v>
      </c>
      <c r="J344">
        <v>0</v>
      </c>
      <c r="K344">
        <v>0</v>
      </c>
      <c r="L344">
        <v>0</v>
      </c>
      <c r="M344" t="s">
        <v>892</v>
      </c>
    </row>
    <row r="345" spans="1:13" x14ac:dyDescent="0.25">
      <c r="A345" t="s">
        <v>787</v>
      </c>
      <c r="B345">
        <v>189</v>
      </c>
      <c r="C345">
        <v>189</v>
      </c>
      <c r="D345" t="s">
        <v>103</v>
      </c>
      <c r="E345" t="str">
        <f t="shared" si="10"/>
        <v>2</v>
      </c>
      <c r="F345" t="str">
        <f t="shared" si="11"/>
        <v>years</v>
      </c>
      <c r="G345" t="s">
        <v>200</v>
      </c>
      <c r="H345">
        <v>0</v>
      </c>
      <c r="I345" t="b">
        <v>0</v>
      </c>
      <c r="J345">
        <v>0</v>
      </c>
      <c r="K345">
        <v>0</v>
      </c>
      <c r="L345">
        <v>0</v>
      </c>
      <c r="M345" t="s">
        <v>875</v>
      </c>
    </row>
    <row r="346" spans="1:13" x14ac:dyDescent="0.25">
      <c r="A346" t="s">
        <v>788</v>
      </c>
      <c r="B346">
        <v>188</v>
      </c>
      <c r="C346">
        <v>188</v>
      </c>
      <c r="D346" t="s">
        <v>359</v>
      </c>
      <c r="E346" t="str">
        <f t="shared" si="10"/>
        <v>1</v>
      </c>
      <c r="F346" t="str">
        <f t="shared" si="11"/>
        <v>year</v>
      </c>
      <c r="G346" t="s">
        <v>53</v>
      </c>
      <c r="H346">
        <v>0</v>
      </c>
      <c r="I346" t="s">
        <v>53</v>
      </c>
      <c r="J346">
        <v>0</v>
      </c>
      <c r="K346">
        <v>0</v>
      </c>
      <c r="L346">
        <v>4</v>
      </c>
      <c r="M346">
        <v>0</v>
      </c>
    </row>
    <row r="347" spans="1:13" x14ac:dyDescent="0.25">
      <c r="A347" t="s">
        <v>789</v>
      </c>
      <c r="B347">
        <v>186</v>
      </c>
      <c r="C347">
        <v>186</v>
      </c>
      <c r="D347" t="s">
        <v>103</v>
      </c>
      <c r="E347" t="str">
        <f t="shared" si="10"/>
        <v>2</v>
      </c>
      <c r="F347" t="str">
        <f t="shared" si="11"/>
        <v>years</v>
      </c>
      <c r="G347" t="s">
        <v>105</v>
      </c>
      <c r="H347">
        <v>0</v>
      </c>
      <c r="I347" t="b">
        <v>0</v>
      </c>
      <c r="J347">
        <v>0</v>
      </c>
      <c r="K347">
        <v>0</v>
      </c>
      <c r="L347">
        <v>0</v>
      </c>
      <c r="M347" t="s">
        <v>891</v>
      </c>
    </row>
    <row r="348" spans="1:13" x14ac:dyDescent="0.25">
      <c r="A348" t="s">
        <v>790</v>
      </c>
      <c r="B348">
        <v>184</v>
      </c>
      <c r="C348">
        <v>184</v>
      </c>
      <c r="D348" t="s">
        <v>135</v>
      </c>
      <c r="E348" t="str">
        <f t="shared" si="10"/>
        <v>6</v>
      </c>
      <c r="F348" t="str">
        <f t="shared" si="11"/>
        <v>years</v>
      </c>
      <c r="G348" t="s">
        <v>88</v>
      </c>
      <c r="H348">
        <v>0</v>
      </c>
      <c r="I348" t="b">
        <v>0</v>
      </c>
      <c r="J348">
        <v>0</v>
      </c>
      <c r="K348">
        <v>0</v>
      </c>
      <c r="L348">
        <v>0</v>
      </c>
      <c r="M348" t="s">
        <v>887</v>
      </c>
    </row>
    <row r="349" spans="1:13" x14ac:dyDescent="0.25">
      <c r="A349" t="s">
        <v>791</v>
      </c>
      <c r="B349">
        <v>182</v>
      </c>
      <c r="C349">
        <v>182</v>
      </c>
      <c r="D349" t="s">
        <v>359</v>
      </c>
      <c r="E349" t="str">
        <f t="shared" si="10"/>
        <v>1</v>
      </c>
      <c r="F349" t="str">
        <f t="shared" si="11"/>
        <v>year</v>
      </c>
      <c r="G349" t="s">
        <v>792</v>
      </c>
      <c r="H349">
        <v>0</v>
      </c>
      <c r="I349" t="s">
        <v>17</v>
      </c>
      <c r="J349" t="s">
        <v>312</v>
      </c>
      <c r="K349">
        <v>0</v>
      </c>
      <c r="L349">
        <v>1</v>
      </c>
      <c r="M349">
        <v>33</v>
      </c>
    </row>
    <row r="350" spans="1:13" x14ac:dyDescent="0.25">
      <c r="A350" t="s">
        <v>793</v>
      </c>
      <c r="B350">
        <v>181</v>
      </c>
      <c r="C350">
        <v>181</v>
      </c>
      <c r="D350" t="s">
        <v>103</v>
      </c>
      <c r="E350" t="str">
        <f t="shared" si="10"/>
        <v>2</v>
      </c>
      <c r="F350" t="str">
        <f t="shared" si="11"/>
        <v>years</v>
      </c>
      <c r="G350" t="s">
        <v>384</v>
      </c>
      <c r="H350">
        <v>0</v>
      </c>
      <c r="I350" t="s">
        <v>17</v>
      </c>
      <c r="J350" t="s">
        <v>58</v>
      </c>
      <c r="K350">
        <v>0</v>
      </c>
      <c r="L350">
        <v>1</v>
      </c>
      <c r="M350">
        <v>1</v>
      </c>
    </row>
    <row r="351" spans="1:13" x14ac:dyDescent="0.25">
      <c r="A351" t="s">
        <v>794</v>
      </c>
      <c r="B351">
        <v>181</v>
      </c>
      <c r="C351">
        <v>181</v>
      </c>
      <c r="D351" t="s">
        <v>103</v>
      </c>
      <c r="E351" t="str">
        <f t="shared" si="10"/>
        <v>2</v>
      </c>
      <c r="F351" t="str">
        <f t="shared" si="11"/>
        <v>years</v>
      </c>
      <c r="G351" t="s">
        <v>88</v>
      </c>
      <c r="H351">
        <v>0</v>
      </c>
      <c r="I351" t="b">
        <v>0</v>
      </c>
      <c r="J351">
        <v>0</v>
      </c>
      <c r="K351">
        <v>0</v>
      </c>
      <c r="L351">
        <v>0</v>
      </c>
      <c r="M351" t="s">
        <v>887</v>
      </c>
    </row>
    <row r="352" spans="1:13" x14ac:dyDescent="0.25">
      <c r="A352" t="s">
        <v>795</v>
      </c>
      <c r="B352">
        <v>181</v>
      </c>
      <c r="C352">
        <v>181</v>
      </c>
      <c r="D352" t="s">
        <v>239</v>
      </c>
      <c r="E352" t="str">
        <f t="shared" si="10"/>
        <v>3</v>
      </c>
      <c r="F352" t="str">
        <f t="shared" si="11"/>
        <v>years</v>
      </c>
      <c r="G352" t="s">
        <v>796</v>
      </c>
      <c r="H352">
        <v>0</v>
      </c>
      <c r="I352" t="s">
        <v>34</v>
      </c>
      <c r="J352" t="s">
        <v>58</v>
      </c>
      <c r="K352">
        <v>0</v>
      </c>
      <c r="L352">
        <v>2</v>
      </c>
      <c r="M352">
        <v>1</v>
      </c>
    </row>
    <row r="353" spans="1:13" x14ac:dyDescent="0.25">
      <c r="A353" t="s">
        <v>797</v>
      </c>
      <c r="B353">
        <v>180</v>
      </c>
      <c r="C353">
        <v>180</v>
      </c>
      <c r="D353" t="s">
        <v>103</v>
      </c>
      <c r="E353" t="str">
        <f t="shared" si="10"/>
        <v>2</v>
      </c>
      <c r="F353" t="str">
        <f t="shared" si="11"/>
        <v>years</v>
      </c>
      <c r="G353" t="s">
        <v>798</v>
      </c>
      <c r="H353">
        <v>0</v>
      </c>
      <c r="I353" t="s">
        <v>17</v>
      </c>
      <c r="J353" t="s">
        <v>724</v>
      </c>
      <c r="K353">
        <v>0</v>
      </c>
      <c r="L353">
        <v>1</v>
      </c>
      <c r="M353">
        <v>2</v>
      </c>
    </row>
    <row r="354" spans="1:13" x14ac:dyDescent="0.25">
      <c r="A354" t="s">
        <v>799</v>
      </c>
      <c r="B354">
        <v>179</v>
      </c>
      <c r="C354">
        <v>179</v>
      </c>
      <c r="D354" t="s">
        <v>103</v>
      </c>
      <c r="E354" t="str">
        <f t="shared" si="10"/>
        <v>2</v>
      </c>
      <c r="F354" t="str">
        <f t="shared" si="11"/>
        <v>years</v>
      </c>
      <c r="G354" t="s">
        <v>163</v>
      </c>
      <c r="H354">
        <v>0</v>
      </c>
      <c r="I354" t="b">
        <v>0</v>
      </c>
      <c r="J354">
        <v>0</v>
      </c>
      <c r="K354">
        <v>0</v>
      </c>
      <c r="L354">
        <v>0</v>
      </c>
      <c r="M354" t="s">
        <v>892</v>
      </c>
    </row>
    <row r="355" spans="1:13" x14ac:dyDescent="0.25">
      <c r="A355" t="s">
        <v>800</v>
      </c>
      <c r="B355">
        <v>179</v>
      </c>
      <c r="C355">
        <v>179</v>
      </c>
      <c r="D355" t="s">
        <v>239</v>
      </c>
      <c r="E355" t="str">
        <f t="shared" si="10"/>
        <v>3</v>
      </c>
      <c r="F355" t="str">
        <f t="shared" si="11"/>
        <v>years</v>
      </c>
      <c r="G355" t="s">
        <v>336</v>
      </c>
      <c r="H355">
        <v>0</v>
      </c>
      <c r="I355" t="s">
        <v>17</v>
      </c>
      <c r="J355" t="s">
        <v>337</v>
      </c>
      <c r="K355">
        <v>0</v>
      </c>
      <c r="L355">
        <v>1</v>
      </c>
      <c r="M355">
        <v>35</v>
      </c>
    </row>
    <row r="356" spans="1:13" x14ac:dyDescent="0.25">
      <c r="A356" t="s">
        <v>801</v>
      </c>
      <c r="B356">
        <v>175</v>
      </c>
      <c r="C356">
        <v>175</v>
      </c>
      <c r="D356" t="s">
        <v>26</v>
      </c>
      <c r="E356" t="str">
        <f t="shared" si="10"/>
        <v>4</v>
      </c>
      <c r="F356" t="str">
        <f t="shared" si="11"/>
        <v>years</v>
      </c>
      <c r="G356" t="s">
        <v>802</v>
      </c>
      <c r="H356">
        <v>0</v>
      </c>
      <c r="I356" t="s">
        <v>11</v>
      </c>
      <c r="J356" t="s">
        <v>35</v>
      </c>
      <c r="K356">
        <v>0</v>
      </c>
      <c r="L356">
        <v>3</v>
      </c>
      <c r="M356">
        <v>49</v>
      </c>
    </row>
    <row r="357" spans="1:13" x14ac:dyDescent="0.25">
      <c r="A357" t="s">
        <v>803</v>
      </c>
      <c r="B357">
        <v>171</v>
      </c>
      <c r="C357">
        <v>171</v>
      </c>
      <c r="D357" t="s">
        <v>26</v>
      </c>
      <c r="E357" t="str">
        <f t="shared" si="10"/>
        <v>4</v>
      </c>
      <c r="F357" t="str">
        <f t="shared" si="11"/>
        <v>years</v>
      </c>
      <c r="G357" t="s">
        <v>804</v>
      </c>
      <c r="H357">
        <v>0</v>
      </c>
      <c r="I357" t="s">
        <v>44</v>
      </c>
      <c r="J357" t="s">
        <v>137</v>
      </c>
      <c r="K357">
        <v>0</v>
      </c>
      <c r="L357">
        <v>5</v>
      </c>
      <c r="M357">
        <v>31</v>
      </c>
    </row>
    <row r="358" spans="1:13" x14ac:dyDescent="0.25">
      <c r="A358" t="s">
        <v>805</v>
      </c>
      <c r="B358">
        <v>167</v>
      </c>
      <c r="C358">
        <v>167</v>
      </c>
      <c r="D358" t="s">
        <v>103</v>
      </c>
      <c r="E358" t="str">
        <f t="shared" si="10"/>
        <v>2</v>
      </c>
      <c r="F358" t="str">
        <f t="shared" si="11"/>
        <v>years</v>
      </c>
      <c r="G358" t="s">
        <v>703</v>
      </c>
      <c r="H358">
        <v>0</v>
      </c>
      <c r="I358" t="s">
        <v>11</v>
      </c>
      <c r="J358" t="s">
        <v>163</v>
      </c>
      <c r="K358">
        <v>0</v>
      </c>
      <c r="L358">
        <v>3</v>
      </c>
      <c r="M358">
        <v>40</v>
      </c>
    </row>
    <row r="359" spans="1:13" x14ac:dyDescent="0.25">
      <c r="A359" t="s">
        <v>806</v>
      </c>
      <c r="B359">
        <v>166</v>
      </c>
      <c r="C359">
        <v>166</v>
      </c>
      <c r="D359" t="s">
        <v>103</v>
      </c>
      <c r="E359" t="str">
        <f t="shared" si="10"/>
        <v>2</v>
      </c>
      <c r="F359" t="str">
        <f t="shared" si="11"/>
        <v>years</v>
      </c>
      <c r="G359" t="s">
        <v>175</v>
      </c>
      <c r="H359">
        <v>0</v>
      </c>
      <c r="I359" t="b">
        <v>0</v>
      </c>
      <c r="J359">
        <v>0</v>
      </c>
      <c r="K359">
        <v>0</v>
      </c>
      <c r="L359">
        <v>0</v>
      </c>
      <c r="M359" t="s">
        <v>882</v>
      </c>
    </row>
    <row r="360" spans="1:13" x14ac:dyDescent="0.25">
      <c r="A360" t="s">
        <v>807</v>
      </c>
      <c r="B360">
        <v>164</v>
      </c>
      <c r="C360">
        <v>164</v>
      </c>
      <c r="D360" t="s">
        <v>103</v>
      </c>
      <c r="E360" t="str">
        <f t="shared" si="10"/>
        <v>2</v>
      </c>
      <c r="F360" t="str">
        <f t="shared" si="11"/>
        <v>years</v>
      </c>
      <c r="G360" t="s">
        <v>796</v>
      </c>
      <c r="H360">
        <v>0</v>
      </c>
      <c r="I360" t="s">
        <v>34</v>
      </c>
      <c r="J360" t="s">
        <v>58</v>
      </c>
      <c r="K360">
        <v>0</v>
      </c>
      <c r="L360">
        <v>2</v>
      </c>
      <c r="M360">
        <v>1</v>
      </c>
    </row>
    <row r="361" spans="1:13" x14ac:dyDescent="0.25">
      <c r="A361" t="s">
        <v>808</v>
      </c>
      <c r="B361">
        <v>162</v>
      </c>
      <c r="C361">
        <v>162</v>
      </c>
      <c r="D361" t="s">
        <v>239</v>
      </c>
      <c r="E361" t="str">
        <f t="shared" si="10"/>
        <v>3</v>
      </c>
      <c r="F361" t="str">
        <f t="shared" si="11"/>
        <v>years</v>
      </c>
      <c r="G361" t="s">
        <v>809</v>
      </c>
      <c r="H361">
        <v>0</v>
      </c>
      <c r="I361" t="s">
        <v>809</v>
      </c>
      <c r="J361">
        <v>0</v>
      </c>
      <c r="K361">
        <v>0</v>
      </c>
      <c r="L361">
        <v>43</v>
      </c>
      <c r="M361">
        <v>0</v>
      </c>
    </row>
    <row r="362" spans="1:13" x14ac:dyDescent="0.25">
      <c r="A362" t="s">
        <v>810</v>
      </c>
      <c r="B362">
        <v>161</v>
      </c>
      <c r="C362">
        <v>161</v>
      </c>
      <c r="D362" t="s">
        <v>239</v>
      </c>
      <c r="E362" t="str">
        <f t="shared" si="10"/>
        <v>3</v>
      </c>
      <c r="F362" t="str">
        <f t="shared" si="11"/>
        <v>years</v>
      </c>
      <c r="G362" t="s">
        <v>167</v>
      </c>
      <c r="H362">
        <v>0</v>
      </c>
      <c r="I362" t="b">
        <v>0</v>
      </c>
      <c r="J362">
        <v>0</v>
      </c>
      <c r="K362">
        <v>0</v>
      </c>
      <c r="L362">
        <v>0</v>
      </c>
      <c r="M362" t="s">
        <v>878</v>
      </c>
    </row>
    <row r="363" spans="1:13" x14ac:dyDescent="0.25">
      <c r="A363" t="s">
        <v>811</v>
      </c>
      <c r="B363">
        <v>158</v>
      </c>
      <c r="C363">
        <v>158</v>
      </c>
      <c r="D363" t="s">
        <v>103</v>
      </c>
      <c r="E363" t="str">
        <f t="shared" si="10"/>
        <v>2</v>
      </c>
      <c r="F363" t="str">
        <f t="shared" si="11"/>
        <v>years</v>
      </c>
      <c r="G363" t="s">
        <v>372</v>
      </c>
      <c r="H363">
        <v>0</v>
      </c>
      <c r="I363" t="b">
        <v>0</v>
      </c>
      <c r="J363">
        <v>0</v>
      </c>
      <c r="K363">
        <v>0</v>
      </c>
      <c r="L363">
        <v>0</v>
      </c>
      <c r="M363" t="s">
        <v>889</v>
      </c>
    </row>
    <row r="364" spans="1:13" x14ac:dyDescent="0.25">
      <c r="A364" t="s">
        <v>812</v>
      </c>
      <c r="B364">
        <v>157</v>
      </c>
      <c r="C364">
        <v>157</v>
      </c>
      <c r="D364" t="s">
        <v>103</v>
      </c>
      <c r="E364" t="str">
        <f t="shared" si="10"/>
        <v>2</v>
      </c>
      <c r="F364" t="str">
        <f t="shared" si="11"/>
        <v>years</v>
      </c>
      <c r="G364" t="s">
        <v>35</v>
      </c>
      <c r="H364">
        <v>0</v>
      </c>
      <c r="I364" t="b">
        <v>0</v>
      </c>
      <c r="J364">
        <v>0</v>
      </c>
      <c r="K364">
        <v>0</v>
      </c>
      <c r="L364">
        <v>0</v>
      </c>
      <c r="M364" t="s">
        <v>888</v>
      </c>
    </row>
    <row r="365" spans="1:13" x14ac:dyDescent="0.25">
      <c r="A365" t="s">
        <v>813</v>
      </c>
      <c r="B365">
        <v>157</v>
      </c>
      <c r="C365">
        <v>157</v>
      </c>
      <c r="D365" t="s">
        <v>103</v>
      </c>
      <c r="E365" t="str">
        <f t="shared" si="10"/>
        <v>2</v>
      </c>
      <c r="F365" t="str">
        <f t="shared" si="11"/>
        <v>years</v>
      </c>
      <c r="G365" t="s">
        <v>700</v>
      </c>
      <c r="H365">
        <v>0</v>
      </c>
      <c r="I365" t="s">
        <v>34</v>
      </c>
      <c r="J365" t="s">
        <v>589</v>
      </c>
      <c r="K365">
        <v>0</v>
      </c>
      <c r="L365">
        <v>2</v>
      </c>
      <c r="M365">
        <v>59</v>
      </c>
    </row>
    <row r="366" spans="1:13" x14ac:dyDescent="0.25">
      <c r="A366" t="s">
        <v>814</v>
      </c>
      <c r="B366">
        <v>155</v>
      </c>
      <c r="C366">
        <v>155</v>
      </c>
      <c r="D366" t="s">
        <v>26</v>
      </c>
      <c r="E366" t="str">
        <f t="shared" si="10"/>
        <v>4</v>
      </c>
      <c r="F366" t="str">
        <f t="shared" si="11"/>
        <v>years</v>
      </c>
      <c r="G366" t="s">
        <v>611</v>
      </c>
      <c r="H366">
        <v>0</v>
      </c>
      <c r="I366" t="s">
        <v>34</v>
      </c>
      <c r="J366" t="s">
        <v>246</v>
      </c>
      <c r="K366">
        <v>0</v>
      </c>
      <c r="L366">
        <v>2</v>
      </c>
      <c r="M366">
        <v>18</v>
      </c>
    </row>
    <row r="367" spans="1:13" x14ac:dyDescent="0.25">
      <c r="A367" t="s">
        <v>815</v>
      </c>
      <c r="B367">
        <v>154</v>
      </c>
      <c r="C367">
        <v>154</v>
      </c>
      <c r="D367" t="s">
        <v>103</v>
      </c>
      <c r="E367" t="str">
        <f t="shared" si="10"/>
        <v>2</v>
      </c>
      <c r="F367" t="str">
        <f t="shared" si="11"/>
        <v>years</v>
      </c>
      <c r="G367" t="s">
        <v>84</v>
      </c>
      <c r="H367">
        <v>0</v>
      </c>
      <c r="I367" t="b">
        <v>0</v>
      </c>
      <c r="J367">
        <v>0</v>
      </c>
      <c r="K367">
        <v>0</v>
      </c>
      <c r="L367">
        <v>0</v>
      </c>
      <c r="M367" t="s">
        <v>885</v>
      </c>
    </row>
    <row r="368" spans="1:13" x14ac:dyDescent="0.25">
      <c r="A368" t="s">
        <v>816</v>
      </c>
      <c r="B368">
        <v>152</v>
      </c>
      <c r="C368">
        <v>152</v>
      </c>
      <c r="D368" t="s">
        <v>103</v>
      </c>
      <c r="E368" t="str">
        <f t="shared" si="10"/>
        <v>2</v>
      </c>
      <c r="F368" t="str">
        <f t="shared" si="11"/>
        <v>years</v>
      </c>
      <c r="G368" t="s">
        <v>403</v>
      </c>
      <c r="H368">
        <v>0</v>
      </c>
      <c r="I368" t="s">
        <v>17</v>
      </c>
      <c r="J368" t="s">
        <v>376</v>
      </c>
      <c r="K368">
        <v>0</v>
      </c>
      <c r="L368">
        <v>1</v>
      </c>
      <c r="M368">
        <v>30</v>
      </c>
    </row>
    <row r="369" spans="1:13" x14ac:dyDescent="0.25">
      <c r="A369" t="s">
        <v>817</v>
      </c>
      <c r="B369">
        <v>150</v>
      </c>
      <c r="C369">
        <v>150</v>
      </c>
      <c r="D369" t="s">
        <v>818</v>
      </c>
      <c r="E369" t="str">
        <f t="shared" si="10"/>
        <v>2</v>
      </c>
      <c r="F369" t="str">
        <f t="shared" si="11"/>
        <v>weeks</v>
      </c>
      <c r="G369" t="s">
        <v>582</v>
      </c>
      <c r="H369">
        <v>0</v>
      </c>
      <c r="I369" t="s">
        <v>34</v>
      </c>
      <c r="J369" t="s">
        <v>45</v>
      </c>
      <c r="K369">
        <v>0</v>
      </c>
      <c r="L369">
        <v>2</v>
      </c>
      <c r="M369">
        <v>56</v>
      </c>
    </row>
    <row r="370" spans="1:13" x14ac:dyDescent="0.25">
      <c r="A370" t="s">
        <v>819</v>
      </c>
      <c r="B370">
        <v>147</v>
      </c>
      <c r="C370">
        <v>147</v>
      </c>
      <c r="D370" t="s">
        <v>359</v>
      </c>
      <c r="E370" t="str">
        <f t="shared" si="10"/>
        <v>1</v>
      </c>
      <c r="F370" t="str">
        <f t="shared" si="11"/>
        <v>year</v>
      </c>
      <c r="G370" t="s">
        <v>792</v>
      </c>
      <c r="H370">
        <v>0</v>
      </c>
      <c r="I370" t="s">
        <v>17</v>
      </c>
      <c r="J370" t="s">
        <v>312</v>
      </c>
      <c r="K370">
        <v>0</v>
      </c>
      <c r="L370">
        <v>1</v>
      </c>
      <c r="M370">
        <v>33</v>
      </c>
    </row>
    <row r="371" spans="1:13" x14ac:dyDescent="0.25">
      <c r="A371" t="s">
        <v>820</v>
      </c>
      <c r="B371">
        <v>147</v>
      </c>
      <c r="C371">
        <v>147</v>
      </c>
      <c r="D371" t="s">
        <v>103</v>
      </c>
      <c r="E371" t="str">
        <f t="shared" si="10"/>
        <v>2</v>
      </c>
      <c r="F371" t="str">
        <f t="shared" si="11"/>
        <v>years</v>
      </c>
      <c r="G371" t="s">
        <v>73</v>
      </c>
      <c r="H371">
        <v>0</v>
      </c>
      <c r="I371" t="b">
        <v>0</v>
      </c>
      <c r="J371">
        <v>0</v>
      </c>
      <c r="K371">
        <v>0</v>
      </c>
      <c r="L371">
        <v>0</v>
      </c>
      <c r="M371" t="s">
        <v>883</v>
      </c>
    </row>
    <row r="372" spans="1:13" x14ac:dyDescent="0.25">
      <c r="A372" t="s">
        <v>821</v>
      </c>
      <c r="B372">
        <v>147</v>
      </c>
      <c r="C372">
        <v>147</v>
      </c>
      <c r="D372" t="s">
        <v>103</v>
      </c>
      <c r="E372" t="str">
        <f t="shared" si="10"/>
        <v>2</v>
      </c>
      <c r="F372" t="str">
        <f t="shared" si="11"/>
        <v>years</v>
      </c>
      <c r="G372" t="s">
        <v>822</v>
      </c>
      <c r="H372">
        <v>0</v>
      </c>
      <c r="I372" t="s">
        <v>11</v>
      </c>
      <c r="J372" t="s">
        <v>337</v>
      </c>
      <c r="K372">
        <v>0</v>
      </c>
      <c r="L372">
        <v>3</v>
      </c>
      <c r="M372">
        <v>35</v>
      </c>
    </row>
    <row r="373" spans="1:13" x14ac:dyDescent="0.25">
      <c r="A373" t="s">
        <v>823</v>
      </c>
      <c r="B373">
        <v>146</v>
      </c>
      <c r="C373">
        <v>146</v>
      </c>
      <c r="D373" t="s">
        <v>103</v>
      </c>
      <c r="E373" t="str">
        <f t="shared" si="10"/>
        <v>2</v>
      </c>
      <c r="F373" t="str">
        <f t="shared" si="11"/>
        <v>years</v>
      </c>
      <c r="G373" t="s">
        <v>824</v>
      </c>
      <c r="H373">
        <v>0</v>
      </c>
      <c r="I373" t="s">
        <v>17</v>
      </c>
      <c r="J373" t="s">
        <v>49</v>
      </c>
      <c r="K373">
        <v>0</v>
      </c>
      <c r="L373">
        <v>1</v>
      </c>
      <c r="M373">
        <v>7</v>
      </c>
    </row>
    <row r="374" spans="1:13" x14ac:dyDescent="0.25">
      <c r="A374" t="s">
        <v>825</v>
      </c>
      <c r="B374">
        <v>146</v>
      </c>
      <c r="C374">
        <v>146</v>
      </c>
      <c r="D374" t="s">
        <v>103</v>
      </c>
      <c r="E374" t="str">
        <f t="shared" si="10"/>
        <v>2</v>
      </c>
      <c r="F374" t="str">
        <f t="shared" si="11"/>
        <v>years</v>
      </c>
      <c r="G374" t="s">
        <v>826</v>
      </c>
      <c r="H374">
        <v>0</v>
      </c>
      <c r="I374" t="s">
        <v>34</v>
      </c>
      <c r="J374" t="s">
        <v>520</v>
      </c>
      <c r="K374">
        <v>0</v>
      </c>
      <c r="L374">
        <v>2</v>
      </c>
      <c r="M374">
        <v>24</v>
      </c>
    </row>
    <row r="375" spans="1:13" x14ac:dyDescent="0.25">
      <c r="A375" t="s">
        <v>827</v>
      </c>
      <c r="B375">
        <v>141</v>
      </c>
      <c r="C375">
        <v>141</v>
      </c>
      <c r="D375" t="s">
        <v>103</v>
      </c>
      <c r="E375" t="str">
        <f t="shared" si="10"/>
        <v>2</v>
      </c>
      <c r="F375" t="str">
        <f t="shared" si="11"/>
        <v>years</v>
      </c>
      <c r="G375" t="s">
        <v>828</v>
      </c>
      <c r="H375">
        <v>0</v>
      </c>
      <c r="I375" t="s">
        <v>11</v>
      </c>
      <c r="J375" t="s">
        <v>210</v>
      </c>
      <c r="K375">
        <v>0</v>
      </c>
      <c r="L375">
        <v>3</v>
      </c>
      <c r="M375">
        <v>27</v>
      </c>
    </row>
    <row r="376" spans="1:13" x14ac:dyDescent="0.25">
      <c r="A376" t="s">
        <v>829</v>
      </c>
      <c r="B376">
        <v>140</v>
      </c>
      <c r="C376">
        <v>140</v>
      </c>
      <c r="D376" t="s">
        <v>103</v>
      </c>
      <c r="E376" t="str">
        <f t="shared" si="10"/>
        <v>2</v>
      </c>
      <c r="F376" t="str">
        <f t="shared" si="11"/>
        <v>years</v>
      </c>
      <c r="G376" t="s">
        <v>254</v>
      </c>
      <c r="H376">
        <v>0</v>
      </c>
      <c r="I376" t="b">
        <v>0</v>
      </c>
      <c r="J376">
        <v>0</v>
      </c>
      <c r="K376">
        <v>0</v>
      </c>
      <c r="L376">
        <v>0</v>
      </c>
      <c r="M376" t="s">
        <v>881</v>
      </c>
    </row>
    <row r="377" spans="1:13" x14ac:dyDescent="0.25">
      <c r="A377" t="s">
        <v>830</v>
      </c>
      <c r="B377">
        <v>140</v>
      </c>
      <c r="C377">
        <v>140</v>
      </c>
      <c r="D377" t="s">
        <v>26</v>
      </c>
      <c r="E377" t="str">
        <f t="shared" si="10"/>
        <v>4</v>
      </c>
      <c r="F377" t="str">
        <f t="shared" si="11"/>
        <v>years</v>
      </c>
      <c r="G377" t="s">
        <v>831</v>
      </c>
      <c r="H377">
        <v>0</v>
      </c>
      <c r="I377" t="s">
        <v>831</v>
      </c>
      <c r="J377">
        <v>0</v>
      </c>
      <c r="K377">
        <v>0</v>
      </c>
      <c r="L377">
        <v>26</v>
      </c>
      <c r="M377">
        <v>0</v>
      </c>
    </row>
    <row r="378" spans="1:13" x14ac:dyDescent="0.25">
      <c r="A378" t="s">
        <v>832</v>
      </c>
      <c r="B378">
        <v>140</v>
      </c>
      <c r="C378">
        <v>140</v>
      </c>
      <c r="D378" t="s">
        <v>38</v>
      </c>
      <c r="E378" t="str">
        <f t="shared" si="10"/>
        <v>12</v>
      </c>
      <c r="F378" t="str">
        <f t="shared" si="11"/>
        <v>years</v>
      </c>
      <c r="G378" t="s">
        <v>833</v>
      </c>
      <c r="H378">
        <v>0</v>
      </c>
      <c r="I378" t="s">
        <v>28</v>
      </c>
      <c r="J378" t="s">
        <v>54</v>
      </c>
      <c r="K378">
        <v>0</v>
      </c>
      <c r="L378">
        <v>6</v>
      </c>
      <c r="M378">
        <v>21</v>
      </c>
    </row>
    <row r="379" spans="1:13" x14ac:dyDescent="0.25">
      <c r="A379" t="s">
        <v>834</v>
      </c>
      <c r="B379">
        <v>139</v>
      </c>
      <c r="C379">
        <v>139</v>
      </c>
      <c r="D379" t="s">
        <v>835</v>
      </c>
      <c r="E379" t="str">
        <f t="shared" si="10"/>
        <v>3</v>
      </c>
      <c r="F379" t="str">
        <f t="shared" si="11"/>
        <v>weeks</v>
      </c>
      <c r="G379" t="s">
        <v>264</v>
      </c>
      <c r="H379">
        <v>0</v>
      </c>
      <c r="I379" t="s">
        <v>34</v>
      </c>
      <c r="J379" t="s">
        <v>159</v>
      </c>
      <c r="K379">
        <v>0</v>
      </c>
      <c r="L379">
        <v>2</v>
      </c>
      <c r="M379">
        <v>46</v>
      </c>
    </row>
    <row r="380" spans="1:13" x14ac:dyDescent="0.25">
      <c r="A380" t="s">
        <v>836</v>
      </c>
      <c r="B380">
        <v>139</v>
      </c>
      <c r="C380">
        <v>139</v>
      </c>
      <c r="D380" t="s">
        <v>15</v>
      </c>
      <c r="E380" t="str">
        <f t="shared" si="10"/>
        <v>7</v>
      </c>
      <c r="F380" t="str">
        <f t="shared" si="11"/>
        <v>years</v>
      </c>
      <c r="G380" t="s">
        <v>553</v>
      </c>
      <c r="H380">
        <v>0</v>
      </c>
      <c r="I380" t="s">
        <v>44</v>
      </c>
      <c r="J380" t="s">
        <v>463</v>
      </c>
      <c r="K380">
        <v>0</v>
      </c>
      <c r="L380">
        <v>5</v>
      </c>
      <c r="M380">
        <v>10</v>
      </c>
    </row>
    <row r="381" spans="1:13" x14ac:dyDescent="0.25">
      <c r="A381" t="s">
        <v>837</v>
      </c>
      <c r="B381">
        <v>137</v>
      </c>
      <c r="C381">
        <v>137</v>
      </c>
      <c r="D381" t="s">
        <v>835</v>
      </c>
      <c r="E381" t="str">
        <f t="shared" si="10"/>
        <v>3</v>
      </c>
      <c r="F381" t="str">
        <f t="shared" si="11"/>
        <v>weeks</v>
      </c>
      <c r="G381" t="s">
        <v>654</v>
      </c>
      <c r="H381">
        <v>0</v>
      </c>
      <c r="I381" t="s">
        <v>34</v>
      </c>
      <c r="J381" t="s">
        <v>23</v>
      </c>
      <c r="K381">
        <v>0</v>
      </c>
      <c r="L381">
        <v>2</v>
      </c>
      <c r="M381">
        <v>8</v>
      </c>
    </row>
    <row r="382" spans="1:13" x14ac:dyDescent="0.25">
      <c r="A382" t="s">
        <v>838</v>
      </c>
      <c r="B382">
        <v>135</v>
      </c>
      <c r="C382">
        <v>135</v>
      </c>
      <c r="D382" t="s">
        <v>103</v>
      </c>
      <c r="E382" t="str">
        <f t="shared" si="10"/>
        <v>2</v>
      </c>
      <c r="F382" t="str">
        <f t="shared" si="11"/>
        <v>years</v>
      </c>
      <c r="G382" t="s">
        <v>18</v>
      </c>
      <c r="H382">
        <v>0</v>
      </c>
      <c r="I382" t="b">
        <v>0</v>
      </c>
      <c r="J382">
        <v>0</v>
      </c>
      <c r="K382">
        <v>0</v>
      </c>
      <c r="L382">
        <v>0</v>
      </c>
      <c r="M382" t="s">
        <v>890</v>
      </c>
    </row>
    <row r="383" spans="1:13" x14ac:dyDescent="0.25">
      <c r="A383" t="s">
        <v>839</v>
      </c>
      <c r="B383">
        <v>134</v>
      </c>
      <c r="C383">
        <v>134</v>
      </c>
      <c r="D383" t="s">
        <v>103</v>
      </c>
      <c r="E383" t="str">
        <f t="shared" si="10"/>
        <v>2</v>
      </c>
      <c r="F383" t="str">
        <f t="shared" si="11"/>
        <v>years</v>
      </c>
      <c r="G383" t="s">
        <v>88</v>
      </c>
      <c r="H383">
        <v>0</v>
      </c>
      <c r="I383" t="b">
        <v>0</v>
      </c>
      <c r="J383">
        <v>0</v>
      </c>
      <c r="K383">
        <v>0</v>
      </c>
      <c r="L383">
        <v>0</v>
      </c>
      <c r="M383" t="s">
        <v>887</v>
      </c>
    </row>
    <row r="384" spans="1:13" x14ac:dyDescent="0.25">
      <c r="A384" t="s">
        <v>840</v>
      </c>
      <c r="B384">
        <v>134</v>
      </c>
      <c r="C384">
        <v>134</v>
      </c>
      <c r="D384" t="s">
        <v>239</v>
      </c>
      <c r="E384" t="str">
        <f t="shared" si="10"/>
        <v>3</v>
      </c>
      <c r="F384" t="str">
        <f t="shared" si="11"/>
        <v>years</v>
      </c>
      <c r="G384" t="s">
        <v>674</v>
      </c>
      <c r="H384">
        <v>0</v>
      </c>
      <c r="I384" t="s">
        <v>34</v>
      </c>
      <c r="J384" t="s">
        <v>400</v>
      </c>
      <c r="K384">
        <v>0</v>
      </c>
      <c r="L384">
        <v>2</v>
      </c>
      <c r="M384">
        <v>9</v>
      </c>
    </row>
    <row r="385" spans="1:13" x14ac:dyDescent="0.25">
      <c r="A385" t="s">
        <v>841</v>
      </c>
      <c r="B385">
        <v>132</v>
      </c>
      <c r="C385">
        <v>132</v>
      </c>
      <c r="D385" t="s">
        <v>835</v>
      </c>
      <c r="E385" t="str">
        <f t="shared" si="10"/>
        <v>3</v>
      </c>
      <c r="F385" t="str">
        <f t="shared" si="11"/>
        <v>weeks</v>
      </c>
      <c r="G385" t="s">
        <v>842</v>
      </c>
      <c r="H385">
        <v>0</v>
      </c>
      <c r="I385" t="s">
        <v>34</v>
      </c>
      <c r="J385" t="s">
        <v>562</v>
      </c>
      <c r="K385">
        <v>0</v>
      </c>
      <c r="L385">
        <v>2</v>
      </c>
      <c r="M385">
        <v>36</v>
      </c>
    </row>
    <row r="386" spans="1:13" x14ac:dyDescent="0.25">
      <c r="A386" t="s">
        <v>843</v>
      </c>
      <c r="B386">
        <v>127</v>
      </c>
      <c r="C386">
        <v>127</v>
      </c>
      <c r="D386" t="s">
        <v>239</v>
      </c>
      <c r="E386" t="str">
        <f t="shared" si="10"/>
        <v>3</v>
      </c>
      <c r="F386" t="str">
        <f t="shared" si="11"/>
        <v>years</v>
      </c>
      <c r="G386" t="s">
        <v>844</v>
      </c>
      <c r="H386" t="s">
        <v>67</v>
      </c>
      <c r="I386" t="s">
        <v>508</v>
      </c>
      <c r="J386">
        <v>0</v>
      </c>
      <c r="K386">
        <v>1</v>
      </c>
      <c r="L386">
        <v>30</v>
      </c>
      <c r="M386">
        <v>0</v>
      </c>
    </row>
    <row r="387" spans="1:13" x14ac:dyDescent="0.25">
      <c r="A387" t="s">
        <v>845</v>
      </c>
      <c r="B387">
        <v>124</v>
      </c>
      <c r="C387">
        <v>124</v>
      </c>
      <c r="D387" t="s">
        <v>239</v>
      </c>
      <c r="E387" t="str">
        <f t="shared" ref="E387:E408" si="12">_xlfn.TEXTBEFORE(D387," ")</f>
        <v>3</v>
      </c>
      <c r="F387" t="str">
        <f t="shared" ref="F387:F408" si="13">_xlfn.TEXTAFTER(D387," ")</f>
        <v>years</v>
      </c>
      <c r="G387" t="s">
        <v>846</v>
      </c>
      <c r="H387">
        <v>0</v>
      </c>
      <c r="I387" t="s">
        <v>349</v>
      </c>
      <c r="J387" t="s">
        <v>54</v>
      </c>
      <c r="K387">
        <v>0</v>
      </c>
      <c r="L387">
        <v>9</v>
      </c>
      <c r="M387">
        <v>21</v>
      </c>
    </row>
    <row r="388" spans="1:13" x14ac:dyDescent="0.25">
      <c r="A388" t="s">
        <v>847</v>
      </c>
      <c r="B388">
        <v>121</v>
      </c>
      <c r="C388">
        <v>121</v>
      </c>
      <c r="D388" t="s">
        <v>239</v>
      </c>
      <c r="E388" t="str">
        <f t="shared" si="12"/>
        <v>3</v>
      </c>
      <c r="F388" t="str">
        <f t="shared" si="13"/>
        <v>years</v>
      </c>
      <c r="G388" t="s">
        <v>588</v>
      </c>
      <c r="H388">
        <v>0</v>
      </c>
      <c r="I388" t="s">
        <v>17</v>
      </c>
      <c r="J388" t="s">
        <v>589</v>
      </c>
      <c r="K388">
        <v>0</v>
      </c>
      <c r="L388">
        <v>1</v>
      </c>
      <c r="M388">
        <v>59</v>
      </c>
    </row>
    <row r="389" spans="1:13" x14ac:dyDescent="0.25">
      <c r="A389" t="s">
        <v>848</v>
      </c>
      <c r="B389">
        <v>116</v>
      </c>
      <c r="C389">
        <v>116</v>
      </c>
      <c r="D389" t="s">
        <v>239</v>
      </c>
      <c r="E389" t="str">
        <f t="shared" si="12"/>
        <v>3</v>
      </c>
      <c r="F389" t="str">
        <f t="shared" si="13"/>
        <v>years</v>
      </c>
      <c r="G389" t="s">
        <v>629</v>
      </c>
      <c r="H389">
        <v>0</v>
      </c>
      <c r="I389" t="s">
        <v>11</v>
      </c>
      <c r="J389" t="s">
        <v>113</v>
      </c>
      <c r="K389">
        <v>0</v>
      </c>
      <c r="L389">
        <v>3</v>
      </c>
      <c r="M389">
        <v>3</v>
      </c>
    </row>
    <row r="390" spans="1:13" x14ac:dyDescent="0.25">
      <c r="A390" t="s">
        <v>849</v>
      </c>
      <c r="B390">
        <v>116</v>
      </c>
      <c r="C390">
        <v>116</v>
      </c>
      <c r="D390" t="s">
        <v>38</v>
      </c>
      <c r="E390" t="str">
        <f t="shared" si="12"/>
        <v>12</v>
      </c>
      <c r="F390" t="str">
        <f t="shared" si="13"/>
        <v>years</v>
      </c>
      <c r="G390" t="s">
        <v>850</v>
      </c>
      <c r="H390">
        <v>0</v>
      </c>
      <c r="I390" t="s">
        <v>44</v>
      </c>
      <c r="J390" t="s">
        <v>851</v>
      </c>
      <c r="K390">
        <v>0</v>
      </c>
      <c r="L390">
        <v>5</v>
      </c>
      <c r="M390">
        <v>15</v>
      </c>
    </row>
    <row r="391" spans="1:13" x14ac:dyDescent="0.25">
      <c r="A391" t="s">
        <v>852</v>
      </c>
      <c r="B391">
        <v>114</v>
      </c>
      <c r="C391">
        <v>114</v>
      </c>
      <c r="D391" t="s">
        <v>103</v>
      </c>
      <c r="E391" t="str">
        <f t="shared" si="12"/>
        <v>2</v>
      </c>
      <c r="F391" t="str">
        <f t="shared" si="13"/>
        <v>years</v>
      </c>
      <c r="G391" t="s">
        <v>822</v>
      </c>
      <c r="H391">
        <v>0</v>
      </c>
      <c r="I391" t="s">
        <v>11</v>
      </c>
      <c r="J391" t="s">
        <v>337</v>
      </c>
      <c r="K391">
        <v>0</v>
      </c>
      <c r="L391">
        <v>3</v>
      </c>
      <c r="M391">
        <v>35</v>
      </c>
    </row>
    <row r="392" spans="1:13" x14ac:dyDescent="0.25">
      <c r="A392" t="s">
        <v>853</v>
      </c>
      <c r="B392">
        <v>114</v>
      </c>
      <c r="C392">
        <v>114</v>
      </c>
      <c r="D392" t="s">
        <v>26</v>
      </c>
      <c r="E392" t="str">
        <f t="shared" si="12"/>
        <v>4</v>
      </c>
      <c r="F392" t="str">
        <f t="shared" si="13"/>
        <v>years</v>
      </c>
      <c r="G392" t="s">
        <v>854</v>
      </c>
      <c r="H392">
        <v>0</v>
      </c>
      <c r="I392" t="s">
        <v>53</v>
      </c>
      <c r="J392" t="s">
        <v>137</v>
      </c>
      <c r="K392">
        <v>0</v>
      </c>
      <c r="L392">
        <v>4</v>
      </c>
      <c r="M392">
        <v>31</v>
      </c>
    </row>
    <row r="393" spans="1:13" x14ac:dyDescent="0.25">
      <c r="A393" t="s">
        <v>855</v>
      </c>
      <c r="B393">
        <v>113</v>
      </c>
      <c r="C393">
        <v>113</v>
      </c>
      <c r="D393" t="s">
        <v>103</v>
      </c>
      <c r="E393" t="str">
        <f t="shared" si="12"/>
        <v>2</v>
      </c>
      <c r="F393" t="str">
        <f t="shared" si="13"/>
        <v>years</v>
      </c>
      <c r="G393" t="s">
        <v>88</v>
      </c>
      <c r="H393">
        <v>0</v>
      </c>
      <c r="I393" t="b">
        <v>0</v>
      </c>
      <c r="J393">
        <v>0</v>
      </c>
      <c r="K393">
        <v>0</v>
      </c>
      <c r="L393">
        <v>0</v>
      </c>
      <c r="M393" t="s">
        <v>887</v>
      </c>
    </row>
    <row r="394" spans="1:13" x14ac:dyDescent="0.25">
      <c r="A394" t="s">
        <v>856</v>
      </c>
      <c r="B394">
        <v>107</v>
      </c>
      <c r="C394">
        <v>107</v>
      </c>
      <c r="D394" t="s">
        <v>103</v>
      </c>
      <c r="E394" t="str">
        <f t="shared" si="12"/>
        <v>2</v>
      </c>
      <c r="F394" t="str">
        <f t="shared" si="13"/>
        <v>years</v>
      </c>
      <c r="G394" t="s">
        <v>84</v>
      </c>
      <c r="H394">
        <v>0</v>
      </c>
      <c r="I394" t="b">
        <v>0</v>
      </c>
      <c r="J394">
        <v>0</v>
      </c>
      <c r="K394">
        <v>0</v>
      </c>
      <c r="L394">
        <v>0</v>
      </c>
      <c r="M394" t="s">
        <v>885</v>
      </c>
    </row>
    <row r="395" spans="1:13" x14ac:dyDescent="0.25">
      <c r="A395" t="s">
        <v>857</v>
      </c>
      <c r="B395">
        <v>102</v>
      </c>
      <c r="C395">
        <v>102</v>
      </c>
      <c r="D395" t="s">
        <v>103</v>
      </c>
      <c r="E395" t="str">
        <f t="shared" si="12"/>
        <v>2</v>
      </c>
      <c r="F395" t="str">
        <f t="shared" si="13"/>
        <v>years</v>
      </c>
      <c r="G395" t="s">
        <v>703</v>
      </c>
      <c r="H395">
        <v>0</v>
      </c>
      <c r="I395" t="s">
        <v>11</v>
      </c>
      <c r="J395" t="s">
        <v>163</v>
      </c>
      <c r="K395">
        <v>0</v>
      </c>
      <c r="L395">
        <v>3</v>
      </c>
      <c r="M395">
        <v>40</v>
      </c>
    </row>
    <row r="396" spans="1:13" x14ac:dyDescent="0.25">
      <c r="A396" t="s">
        <v>858</v>
      </c>
      <c r="B396">
        <v>94</v>
      </c>
      <c r="C396">
        <v>94</v>
      </c>
      <c r="D396" t="s">
        <v>103</v>
      </c>
      <c r="E396" t="str">
        <f t="shared" si="12"/>
        <v>2</v>
      </c>
      <c r="F396" t="str">
        <f t="shared" si="13"/>
        <v>years</v>
      </c>
      <c r="G396" t="s">
        <v>859</v>
      </c>
      <c r="H396">
        <v>0</v>
      </c>
      <c r="I396" t="s">
        <v>34</v>
      </c>
      <c r="J396" t="s">
        <v>187</v>
      </c>
      <c r="K396">
        <v>0</v>
      </c>
      <c r="L396">
        <v>2</v>
      </c>
      <c r="M396">
        <v>5</v>
      </c>
    </row>
    <row r="397" spans="1:13" x14ac:dyDescent="0.25">
      <c r="A397" t="s">
        <v>860</v>
      </c>
      <c r="B397">
        <v>89</v>
      </c>
      <c r="C397">
        <v>89</v>
      </c>
      <c r="D397" t="s">
        <v>359</v>
      </c>
      <c r="E397" t="str">
        <f t="shared" si="12"/>
        <v>1</v>
      </c>
      <c r="F397" t="str">
        <f t="shared" si="13"/>
        <v>year</v>
      </c>
      <c r="G397" t="s">
        <v>268</v>
      </c>
      <c r="H397">
        <v>0</v>
      </c>
      <c r="I397" t="b">
        <v>0</v>
      </c>
      <c r="J397">
        <v>0</v>
      </c>
      <c r="K397">
        <v>0</v>
      </c>
      <c r="L397">
        <v>0</v>
      </c>
      <c r="M397" t="s">
        <v>893</v>
      </c>
    </row>
    <row r="398" spans="1:13" x14ac:dyDescent="0.25">
      <c r="A398" t="s">
        <v>861</v>
      </c>
      <c r="B398">
        <v>89</v>
      </c>
      <c r="C398">
        <v>89</v>
      </c>
      <c r="D398" t="s">
        <v>103</v>
      </c>
      <c r="E398" t="str">
        <f t="shared" si="12"/>
        <v>2</v>
      </c>
      <c r="F398" t="str">
        <f t="shared" si="13"/>
        <v>years</v>
      </c>
      <c r="G398" t="s">
        <v>254</v>
      </c>
      <c r="H398">
        <v>0</v>
      </c>
      <c r="I398" t="b">
        <v>0</v>
      </c>
      <c r="J398">
        <v>0</v>
      </c>
      <c r="K398">
        <v>0</v>
      </c>
      <c r="L398">
        <v>0</v>
      </c>
      <c r="M398" t="s">
        <v>881</v>
      </c>
    </row>
    <row r="399" spans="1:13" x14ac:dyDescent="0.25">
      <c r="A399" t="s">
        <v>862</v>
      </c>
      <c r="B399">
        <v>88</v>
      </c>
      <c r="C399">
        <v>88</v>
      </c>
      <c r="D399" t="s">
        <v>103</v>
      </c>
      <c r="E399" t="str">
        <f t="shared" si="12"/>
        <v>2</v>
      </c>
      <c r="F399" t="str">
        <f t="shared" si="13"/>
        <v>years</v>
      </c>
      <c r="G399" t="s">
        <v>175</v>
      </c>
      <c r="H399">
        <v>0</v>
      </c>
      <c r="I399" t="b">
        <v>0</v>
      </c>
      <c r="J399">
        <v>0</v>
      </c>
      <c r="K399">
        <v>0</v>
      </c>
      <c r="L399">
        <v>0</v>
      </c>
      <c r="M399" t="s">
        <v>882</v>
      </c>
    </row>
    <row r="400" spans="1:13" x14ac:dyDescent="0.25">
      <c r="A400" t="s">
        <v>863</v>
      </c>
      <c r="B400">
        <v>84</v>
      </c>
      <c r="C400">
        <v>84</v>
      </c>
      <c r="D400" t="s">
        <v>103</v>
      </c>
      <c r="E400" t="str">
        <f t="shared" si="12"/>
        <v>2</v>
      </c>
      <c r="F400" t="str">
        <f t="shared" si="13"/>
        <v>years</v>
      </c>
      <c r="G400" t="s">
        <v>268</v>
      </c>
      <c r="H400">
        <v>0</v>
      </c>
      <c r="I400" t="b">
        <v>0</v>
      </c>
      <c r="J400">
        <v>0</v>
      </c>
      <c r="K400">
        <v>0</v>
      </c>
      <c r="L400">
        <v>0</v>
      </c>
      <c r="M400" t="s">
        <v>893</v>
      </c>
    </row>
    <row r="401" spans="1:13" x14ac:dyDescent="0.25">
      <c r="A401" t="s">
        <v>864</v>
      </c>
      <c r="B401">
        <v>84</v>
      </c>
      <c r="C401">
        <v>84</v>
      </c>
      <c r="D401" t="s">
        <v>239</v>
      </c>
      <c r="E401" t="str">
        <f t="shared" si="12"/>
        <v>3</v>
      </c>
      <c r="F401" t="str">
        <f t="shared" si="13"/>
        <v>years</v>
      </c>
      <c r="G401" t="s">
        <v>541</v>
      </c>
      <c r="H401">
        <v>0</v>
      </c>
      <c r="I401" t="s">
        <v>17</v>
      </c>
      <c r="J401" t="s">
        <v>84</v>
      </c>
      <c r="K401">
        <v>0</v>
      </c>
      <c r="L401">
        <v>1</v>
      </c>
      <c r="M401">
        <v>45</v>
      </c>
    </row>
    <row r="402" spans="1:13" x14ac:dyDescent="0.25">
      <c r="A402" t="s">
        <v>865</v>
      </c>
      <c r="B402">
        <v>83</v>
      </c>
      <c r="C402">
        <v>83</v>
      </c>
      <c r="D402" t="s">
        <v>103</v>
      </c>
      <c r="E402" t="str">
        <f t="shared" si="12"/>
        <v>2</v>
      </c>
      <c r="F402" t="str">
        <f t="shared" si="13"/>
        <v>years</v>
      </c>
      <c r="G402" t="s">
        <v>206</v>
      </c>
      <c r="H402">
        <v>0</v>
      </c>
      <c r="I402" t="b">
        <v>0</v>
      </c>
      <c r="J402">
        <v>0</v>
      </c>
      <c r="K402">
        <v>0</v>
      </c>
      <c r="L402">
        <v>0</v>
      </c>
      <c r="M402" t="s">
        <v>894</v>
      </c>
    </row>
    <row r="403" spans="1:13" x14ac:dyDescent="0.25">
      <c r="A403" t="s">
        <v>866</v>
      </c>
      <c r="B403">
        <v>80</v>
      </c>
      <c r="C403">
        <v>80</v>
      </c>
      <c r="D403" t="s">
        <v>26</v>
      </c>
      <c r="E403" t="str">
        <f t="shared" si="12"/>
        <v>4</v>
      </c>
      <c r="F403" t="str">
        <f t="shared" si="13"/>
        <v>years</v>
      </c>
      <c r="G403" t="s">
        <v>559</v>
      </c>
      <c r="H403">
        <v>0</v>
      </c>
      <c r="I403" t="s">
        <v>44</v>
      </c>
      <c r="J403" t="s">
        <v>62</v>
      </c>
      <c r="K403">
        <v>0</v>
      </c>
      <c r="L403">
        <v>5</v>
      </c>
      <c r="M403">
        <v>22</v>
      </c>
    </row>
    <row r="404" spans="1:13" x14ac:dyDescent="0.25">
      <c r="A404" t="s">
        <v>867</v>
      </c>
      <c r="B404">
        <v>74</v>
      </c>
      <c r="C404">
        <v>74</v>
      </c>
      <c r="D404" t="s">
        <v>239</v>
      </c>
      <c r="E404" t="str">
        <f t="shared" si="12"/>
        <v>3</v>
      </c>
      <c r="F404" t="str">
        <f t="shared" si="13"/>
        <v>years</v>
      </c>
      <c r="G404" t="s">
        <v>510</v>
      </c>
      <c r="H404">
        <v>0</v>
      </c>
      <c r="I404" t="s">
        <v>17</v>
      </c>
      <c r="J404" t="s">
        <v>226</v>
      </c>
      <c r="K404">
        <v>0</v>
      </c>
      <c r="L404">
        <v>1</v>
      </c>
      <c r="M404">
        <v>28</v>
      </c>
    </row>
    <row r="405" spans="1:13" x14ac:dyDescent="0.25">
      <c r="A405" t="s">
        <v>868</v>
      </c>
      <c r="B405">
        <v>69</v>
      </c>
      <c r="C405">
        <v>69</v>
      </c>
      <c r="D405" t="s">
        <v>26</v>
      </c>
      <c r="E405" t="str">
        <f t="shared" si="12"/>
        <v>4</v>
      </c>
      <c r="F405" t="str">
        <f t="shared" si="13"/>
        <v>years</v>
      </c>
      <c r="G405" t="s">
        <v>869</v>
      </c>
      <c r="H405">
        <v>0</v>
      </c>
      <c r="I405" t="s">
        <v>11</v>
      </c>
      <c r="J405" t="s">
        <v>171</v>
      </c>
      <c r="K405">
        <v>0</v>
      </c>
      <c r="L405">
        <v>3</v>
      </c>
      <c r="M405">
        <v>26</v>
      </c>
    </row>
    <row r="406" spans="1:13" x14ac:dyDescent="0.25">
      <c r="A406" t="s">
        <v>870</v>
      </c>
      <c r="B406">
        <v>65</v>
      </c>
      <c r="C406">
        <v>65</v>
      </c>
      <c r="D406" t="s">
        <v>103</v>
      </c>
      <c r="E406" t="str">
        <f t="shared" si="12"/>
        <v>2</v>
      </c>
      <c r="F406" t="str">
        <f t="shared" si="13"/>
        <v>years</v>
      </c>
      <c r="G406" t="s">
        <v>18</v>
      </c>
      <c r="H406">
        <v>0</v>
      </c>
      <c r="I406" t="b">
        <v>0</v>
      </c>
      <c r="J406">
        <v>0</v>
      </c>
      <c r="K406">
        <v>0</v>
      </c>
      <c r="L406">
        <v>43</v>
      </c>
      <c r="M406">
        <v>0</v>
      </c>
    </row>
    <row r="407" spans="1:13" x14ac:dyDescent="0.25">
      <c r="A407" t="s">
        <v>871</v>
      </c>
      <c r="B407">
        <v>65</v>
      </c>
      <c r="C407">
        <v>65</v>
      </c>
      <c r="D407" t="s">
        <v>239</v>
      </c>
      <c r="E407" t="str">
        <f t="shared" si="12"/>
        <v>3</v>
      </c>
      <c r="F407" t="str">
        <f t="shared" si="13"/>
        <v>years</v>
      </c>
      <c r="G407" t="s">
        <v>746</v>
      </c>
      <c r="H407">
        <v>0</v>
      </c>
      <c r="I407" t="s">
        <v>17</v>
      </c>
      <c r="J407" t="s">
        <v>345</v>
      </c>
      <c r="K407">
        <v>0</v>
      </c>
      <c r="L407">
        <v>1</v>
      </c>
      <c r="M407">
        <v>12</v>
      </c>
    </row>
    <row r="408" spans="1:13" x14ac:dyDescent="0.25">
      <c r="A408" t="s">
        <v>872</v>
      </c>
      <c r="B408">
        <v>50</v>
      </c>
      <c r="C408">
        <v>50</v>
      </c>
      <c r="D408" t="s">
        <v>873</v>
      </c>
      <c r="E408" t="str">
        <f t="shared" si="12"/>
        <v>20</v>
      </c>
      <c r="F408" t="str">
        <f t="shared" si="13"/>
        <v>hours</v>
      </c>
      <c r="G408" t="s">
        <v>874</v>
      </c>
      <c r="H408">
        <v>0</v>
      </c>
      <c r="I408" t="s">
        <v>17</v>
      </c>
      <c r="J408" t="s">
        <v>62</v>
      </c>
      <c r="K408">
        <v>0</v>
      </c>
      <c r="L408">
        <v>1</v>
      </c>
      <c r="M408">
        <v>22</v>
      </c>
    </row>
  </sheetData>
  <autoFilter ref="A1:M408" xr:uid="{B0DC9227-5044-4D29-AD9F-399422AB3CE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Sabou Rani Stocker</dc:creator>
  <cp:lastModifiedBy>Sabou Rani Stocker</cp:lastModifiedBy>
  <dcterms:created xsi:type="dcterms:W3CDTF">2025-03-30T18:26:16Z</dcterms:created>
  <dcterms:modified xsi:type="dcterms:W3CDTF">2025-03-30T18:31:05Z</dcterms:modified>
</cp:coreProperties>
</file>