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xr:revisionPtr revIDLastSave="0" documentId="13_ncr:1000001_{75ED3778-E344-6748-9A39-1ACB08022CC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 a="1"/>
  <c r="L4" i="1"/>
  <c r="D19" i="1"/>
  <c r="D18" i="1"/>
  <c r="D17" i="1"/>
  <c r="D16" i="1"/>
  <c r="D15" i="1"/>
  <c r="D14" i="1"/>
  <c r="D13" i="1"/>
  <c r="D12" i="1"/>
  <c r="D11" i="1"/>
  <c r="D10" i="1"/>
  <c r="D9" i="1"/>
  <c r="L8" i="1" a="1"/>
  <c r="L8" i="1"/>
  <c r="D8" i="1"/>
  <c r="D7" i="1"/>
  <c r="L6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<sst xmlns="http://schemas.openxmlformats.org/spreadsheetml/2006/main" count="24" uniqueCount="4">
  <si>
    <t>التاريخ</t>
  </si>
  <si>
    <t>الأصناف</t>
  </si>
  <si>
    <t>فضة</t>
  </si>
  <si>
    <t>دهب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</si>
</sst>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b/>
      <sz val="2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4" fontId="0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Font="1" applyAlignment="1">
      <alignment horizontal="center" vertical="center"/>
    </xf>
  </cellXfs>
  <cellStyles count="1">
    <cellStyle name="عادي" xfId="0" builtinId="0"/>
  </cellStyles>
  <dxfs count="2"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/>
  </sheetViews>
  <sheetFormatPr defaultColWidth="14.390625" defaultRowHeight="15" customHeight="1" x14ac:dyDescent="0.2"/>
  <cols>
    <col min="1" max="1" width="16.54296875" customWidth="1"/>
    <col min="2" max="2" width="16.94921875" customWidth="1"/>
    <col min="3" max="5" width="8.7421875" customWidth="1"/>
    <col min="6" max="6" width="12.9140625" customWidth="1"/>
    <col min="7" max="9" width="8.7421875" customWidth="1"/>
    <col min="10" max="10" width="8.0703125" customWidth="1"/>
    <col min="11" max="11" width="18.16015625" customWidth="1"/>
    <col min="12" max="12" width="25.828125" customWidth="1"/>
    <col min="13" max="17" width="8.7421875" customWidth="1"/>
  </cols>
  <sheetData>
    <row r="1" spans="1:17" ht="21" x14ac:dyDescent="0.2">
      <c r="A1" s="1" t="s">
        <v>0</v>
      </c>
      <c r="B1" s="1" t="s">
        <v>1</v>
      </c>
    </row>
    <row r="2" spans="1:17" ht="21" x14ac:dyDescent="0.2">
      <c r="A2" s="2">
        <v>43475</v>
      </c>
      <c r="B2" s="1" t="s">
        <v>2</v>
      </c>
      <c r="D2" t="str">
        <f t="shared" ref="D2:D19" si="0">IF(AND($K$4=$B2,$L$4=$A2),1,"")</f>
        <v/>
      </c>
    </row>
    <row r="3" spans="1:17" ht="23.25" x14ac:dyDescent="0.3">
      <c r="A3" s="2">
        <v>43476</v>
      </c>
      <c r="B3" s="1" t="s">
        <v>3</v>
      </c>
      <c r="D3" t="str">
        <f t="shared" si="0"/>
        <v/>
      </c>
      <c r="K3" s="3"/>
      <c r="L3" s="3"/>
    </row>
    <row r="4" spans="1:17" ht="23.25" x14ac:dyDescent="0.2">
      <c r="A4" s="2">
        <v>43467</v>
      </c>
      <c r="B4" s="1" t="s">
        <v>2</v>
      </c>
      <c r="D4" t="str">
        <f t="shared" si="0"/>
        <v/>
      </c>
      <c r="J4" s="4"/>
      <c r="K4" s="5" t="s">
        <v>3</v>
      </c>
      <c r="L4" s="6">
        <f t="array" ref="L4">MAX(IF($B$2:$B$19=$K$4,$A$2:$A$19,""))</f>
        <v>43620</v>
      </c>
    </row>
    <row r="5" spans="1:17" ht="21" x14ac:dyDescent="0.2">
      <c r="A5" s="2">
        <v>43485</v>
      </c>
      <c r="B5" s="1" t="s">
        <v>2</v>
      </c>
      <c r="D5" t="str">
        <f t="shared" si="0"/>
        <v/>
      </c>
      <c r="Q5" s="1" t="s">
        <v>3</v>
      </c>
    </row>
    <row r="6" spans="1:17" ht="23.25" x14ac:dyDescent="0.2">
      <c r="A6" s="2">
        <v>43476</v>
      </c>
      <c r="B6" s="1" t="s">
        <v>3</v>
      </c>
      <c r="D6" t="str">
        <f t="shared" si="0"/>
        <v/>
      </c>
      <c r="K6" s="7" t="s">
        <v>3</v>
      </c>
      <c r="L6" s="6" t="e">
        <f ca="1">_xludf.MAXIFS($A$2:$A$19,$B$2:$B$19,$K$6)</f>
        <v>#NAME?</v>
      </c>
      <c r="Q6" s="1" t="s">
        <v>2</v>
      </c>
    </row>
    <row r="7" spans="1:17" ht="21" x14ac:dyDescent="0.25">
      <c r="A7" s="2">
        <v>43655</v>
      </c>
      <c r="B7" s="1" t="s">
        <v>2</v>
      </c>
      <c r="D7" t="str">
        <f t="shared" si="0"/>
        <v/>
      </c>
      <c r="K7" s="8"/>
    </row>
    <row r="8" spans="1:17" ht="23.25" x14ac:dyDescent="0.2">
      <c r="A8" s="2">
        <v>43606</v>
      </c>
      <c r="B8" s="1" t="s">
        <v>3</v>
      </c>
      <c r="D8" t="str">
        <f t="shared" si="0"/>
        <v/>
      </c>
      <c r="L8" s="6">
        <f t="array" ref="L8">MAX(IF($B$2:$B$19=$K$4,$A$2:$A$19,""))</f>
        <v>43620</v>
      </c>
    </row>
    <row r="9" spans="1:17" ht="23.25" x14ac:dyDescent="0.2">
      <c r="A9" s="2">
        <v>43466</v>
      </c>
      <c r="B9" s="1" t="s">
        <v>2</v>
      </c>
      <c r="D9" t="str">
        <f t="shared" si="0"/>
        <v/>
      </c>
      <c r="K9" s="9"/>
    </row>
    <row r="10" spans="1:17" ht="21" x14ac:dyDescent="0.2">
      <c r="A10" s="2">
        <v>43484</v>
      </c>
      <c r="B10" s="1" t="s">
        <v>3</v>
      </c>
      <c r="D10" t="str">
        <f t="shared" si="0"/>
        <v/>
      </c>
    </row>
    <row r="11" spans="1:17" ht="21" x14ac:dyDescent="0.2">
      <c r="A11" s="2">
        <v>43565</v>
      </c>
      <c r="B11" s="1" t="s">
        <v>2</v>
      </c>
      <c r="D11" t="str">
        <f t="shared" si="0"/>
        <v/>
      </c>
    </row>
    <row r="12" spans="1:17" ht="21" x14ac:dyDescent="0.2">
      <c r="A12" s="2">
        <v>43467</v>
      </c>
      <c r="B12" s="1" t="s">
        <v>3</v>
      </c>
      <c r="D12" t="str">
        <f t="shared" si="0"/>
        <v/>
      </c>
    </row>
    <row r="13" spans="1:17" ht="21" x14ac:dyDescent="0.2">
      <c r="A13" s="2">
        <v>43468</v>
      </c>
      <c r="B13" s="1" t="s">
        <v>2</v>
      </c>
      <c r="D13" t="str">
        <f t="shared" si="0"/>
        <v/>
      </c>
    </row>
    <row r="14" spans="1:17" ht="21" x14ac:dyDescent="0.2">
      <c r="A14" s="2">
        <v>43483</v>
      </c>
      <c r="B14" s="1" t="s">
        <v>2</v>
      </c>
      <c r="D14" t="str">
        <f t="shared" si="0"/>
        <v/>
      </c>
    </row>
    <row r="15" spans="1:17" ht="29.25" x14ac:dyDescent="0.4">
      <c r="A15" s="2">
        <v>43498</v>
      </c>
      <c r="B15" s="1" t="s">
        <v>3</v>
      </c>
      <c r="D15" t="str">
        <f t="shared" si="0"/>
        <v/>
      </c>
      <c r="F15" s="10"/>
    </row>
    <row r="16" spans="1:17" ht="21" x14ac:dyDescent="0.2">
      <c r="A16" s="2">
        <v>43513</v>
      </c>
      <c r="B16" s="1" t="s">
        <v>2</v>
      </c>
      <c r="D16" t="str">
        <f t="shared" si="0"/>
        <v/>
      </c>
    </row>
    <row r="17" spans="1:4" ht="21" x14ac:dyDescent="0.2">
      <c r="A17" s="2">
        <v>43620</v>
      </c>
      <c r="B17" s="1" t="s">
        <v>3</v>
      </c>
      <c r="D17" s="11">
        <f t="shared" si="0"/>
        <v>1</v>
      </c>
    </row>
    <row r="18" spans="1:4" ht="21" x14ac:dyDescent="0.2">
      <c r="A18" s="2">
        <v>43587</v>
      </c>
      <c r="B18" s="1" t="s">
        <v>2</v>
      </c>
      <c r="D18" t="str">
        <f t="shared" si="0"/>
        <v/>
      </c>
    </row>
    <row r="19" spans="1:4" ht="21" x14ac:dyDescent="0.2">
      <c r="A19" s="2">
        <v>43558</v>
      </c>
      <c r="B19" s="1" t="s">
        <v>3</v>
      </c>
      <c r="D19" t="str">
        <f t="shared" si="0"/>
        <v/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conditionalFormatting sqref="Q5:Q6">
    <cfRule type="expression" dxfId="1" priority="1">
      <formula>IF(AND($K$4=$B5,$L$4=$A5),1)</formula>
    </cfRule>
  </conditionalFormatting>
  <conditionalFormatting sqref="A2:B19">
    <cfRule type="expression" dxfId="0" priority="2">
      <formula>IF(AND($K$4=$B2,$L$4=$A2),1,"")</formula>
    </cfRule>
  </conditionalFormatting>
  <dataValidations count="1">
    <dataValidation type="list" allowBlank="1" showErrorMessage="1" sqref="K4 K6" xr:uid="{00000000-0002-0000-0000-000000000000}">
      <formula1>$Q$5:$Q$6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aboelmagd</dc:creator>
  <cp:lastModifiedBy>mahmoud aboelmagd</cp:lastModifiedBy>
  <dcterms:created xsi:type="dcterms:W3CDTF">2019-10-24T14:49:57Z</dcterms:created>
  <dcterms:modified xsi:type="dcterms:W3CDTF">2019-10-25T08:25:47Z</dcterms:modified>
</cp:coreProperties>
</file>