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050" windowHeight="12900"/>
  </bookViews>
  <sheets>
    <sheet name="CI, indep, var kw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B23" i="1"/>
  <c r="C18" i="1"/>
  <c r="B18" i="1"/>
  <c r="E11" i="1" l="1"/>
  <c r="E12" i="1"/>
</calcChain>
</file>

<file path=xl/sharedStrings.xml><?xml version="1.0" encoding="utf-8"?>
<sst xmlns="http://schemas.openxmlformats.org/spreadsheetml/2006/main" count="22" uniqueCount="20">
  <si>
    <t>Engineering</t>
  </si>
  <si>
    <t>Management</t>
  </si>
  <si>
    <t>University example</t>
  </si>
  <si>
    <t>Size</t>
  </si>
  <si>
    <t>Population std</t>
  </si>
  <si>
    <t>Difference</t>
  </si>
  <si>
    <t>?</t>
  </si>
  <si>
    <t>Confidence interval for the difference of two means. Independent samples, variance known</t>
  </si>
  <si>
    <t>Sample mean</t>
  </si>
  <si>
    <t>Background</t>
  </si>
  <si>
    <t>You have the dataset from the lesson.</t>
  </si>
  <si>
    <t>Task 1</t>
  </si>
  <si>
    <t>Calculate the 99% confidence interval</t>
  </si>
  <si>
    <t>Task 2</t>
  </si>
  <si>
    <t>Compare it to the 95% confidence interval from the lesson</t>
  </si>
  <si>
    <t>99%ci</t>
  </si>
  <si>
    <t>low</t>
  </si>
  <si>
    <t>high</t>
  </si>
  <si>
    <t>95%ci</t>
  </si>
  <si>
    <t>the higher the confidence the wider the margin of confidence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</si>
</sst>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b/>
      <sz val="12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2" fillId="2" borderId="0" xfId="0" applyFont="1" applyFill="1"/>
    <xf numFmtId="9" fontId="2" fillId="2" borderId="0" xfId="0" applyNumberFormat="1" applyFont="1" applyFill="1"/>
    <xf numFmtId="0" fontId="3" fillId="2" borderId="0" xfId="0" applyFont="1" applyFill="1"/>
    <xf numFmtId="0" fontId="2" fillId="2" borderId="0" xfId="0" applyFont="1" applyFill="1" applyAlignment="1">
      <alignment horizontal="right"/>
    </xf>
    <xf numFmtId="0" fontId="1" fillId="2" borderId="2" xfId="0" applyFont="1" applyFill="1" applyBorder="1" applyAlignment="1">
      <alignment horizontal="right"/>
    </xf>
    <xf numFmtId="2" fontId="2" fillId="2" borderId="0" xfId="0" applyNumberFormat="1" applyFont="1" applyFill="1"/>
    <xf numFmtId="0" fontId="1" fillId="2" borderId="1" xfId="0" applyFont="1" applyFill="1" applyBorder="1"/>
    <xf numFmtId="0" fontId="2" fillId="2" borderId="1" xfId="0" applyFont="1" applyFill="1" applyBorder="1"/>
    <xf numFmtId="2" fontId="2" fillId="2" borderId="1" xfId="0" applyNumberFormat="1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Border="1"/>
    <xf numFmtId="0" fontId="2" fillId="2" borderId="0" xfId="0" applyFont="1" applyFill="1" applyBorder="1"/>
    <xf numFmtId="0" fontId="1" fillId="2" borderId="0" xfId="0" applyFont="1" applyFill="1" applyBorder="1" applyAlignment="1">
      <alignment horizontal="right"/>
    </xf>
    <xf numFmtId="9" fontId="1" fillId="2" borderId="0" xfId="0" applyNumberFormat="1" applyFont="1" applyFill="1" applyBorder="1"/>
    <xf numFmtId="2" fontId="2" fillId="2" borderId="0" xfId="0" applyNumberFormat="1" applyFont="1" applyFill="1" applyBorder="1"/>
    <xf numFmtId="0" fontId="2" fillId="2" borderId="0" xfId="0" applyFont="1" applyFill="1" applyAlignment="1">
      <alignment horizontal="center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3"/>
  <sheetViews>
    <sheetView tabSelected="1" zoomScale="96" zoomScaleNormal="96" workbookViewId="0">
      <selection activeCell="E28" sqref="E28"/>
    </sheetView>
  </sheetViews>
  <sheetFormatPr defaultColWidth="8.85546875" defaultRowHeight="12" x14ac:dyDescent="0.2"/>
  <cols>
    <col min="1" max="1" width="2" style="2" customWidth="1"/>
    <col min="2" max="2" width="12.28515625" style="2" customWidth="1"/>
    <col min="3" max="3" width="10.7109375" style="2" bestFit="1" customWidth="1"/>
    <col min="4" max="4" width="11.28515625" style="2" bestFit="1" customWidth="1"/>
    <col min="5" max="5" width="11" style="2" bestFit="1" customWidth="1"/>
    <col min="6" max="7" width="8.85546875" style="2"/>
    <col min="8" max="8" width="5.7109375" style="2" bestFit="1" customWidth="1"/>
    <col min="9" max="9" width="6.42578125" style="2" bestFit="1" customWidth="1"/>
    <col min="10" max="16384" width="8.85546875" style="2"/>
  </cols>
  <sheetData>
    <row r="1" spans="2:14" ht="15.75" x14ac:dyDescent="0.25">
      <c r="B1" s="4" t="s">
        <v>7</v>
      </c>
    </row>
    <row r="2" spans="2:14" x14ac:dyDescent="0.2">
      <c r="B2" s="1" t="s">
        <v>2</v>
      </c>
    </row>
    <row r="4" spans="2:14" x14ac:dyDescent="0.2">
      <c r="B4" s="1" t="s">
        <v>9</v>
      </c>
      <c r="C4" s="2" t="s">
        <v>10</v>
      </c>
      <c r="M4" s="18"/>
      <c r="N4" s="18"/>
    </row>
    <row r="5" spans="2:14" x14ac:dyDescent="0.2">
      <c r="B5" s="1" t="s">
        <v>11</v>
      </c>
      <c r="C5" s="2" t="s">
        <v>12</v>
      </c>
      <c r="M5" s="11"/>
      <c r="N5" s="11"/>
    </row>
    <row r="6" spans="2:14" x14ac:dyDescent="0.2">
      <c r="B6" s="1" t="s">
        <v>13</v>
      </c>
      <c r="C6" s="2" t="s">
        <v>14</v>
      </c>
      <c r="M6" s="11"/>
      <c r="N6" s="11"/>
    </row>
    <row r="7" spans="2:14" x14ac:dyDescent="0.2">
      <c r="B7" s="1"/>
      <c r="M7" s="12"/>
      <c r="N7" s="12"/>
    </row>
    <row r="8" spans="2:14" x14ac:dyDescent="0.2">
      <c r="M8" s="3"/>
      <c r="N8" s="3"/>
    </row>
    <row r="9" spans="2:14" ht="12.75" thickBot="1" x14ac:dyDescent="0.25">
      <c r="B9" s="6"/>
      <c r="C9" s="6" t="s">
        <v>0</v>
      </c>
      <c r="D9" s="6" t="s">
        <v>1</v>
      </c>
      <c r="E9" s="6" t="s">
        <v>5</v>
      </c>
      <c r="G9" s="13"/>
      <c r="H9" s="14"/>
      <c r="I9" s="14"/>
      <c r="J9" s="14"/>
    </row>
    <row r="10" spans="2:14" x14ac:dyDescent="0.2">
      <c r="B10" s="1" t="s">
        <v>3</v>
      </c>
      <c r="C10" s="2">
        <v>100</v>
      </c>
      <c r="D10" s="2">
        <v>70</v>
      </c>
      <c r="E10" s="5" t="s">
        <v>6</v>
      </c>
      <c r="G10" s="14"/>
      <c r="H10" s="14"/>
      <c r="I10" s="14"/>
      <c r="J10" s="14"/>
    </row>
    <row r="11" spans="2:14" x14ac:dyDescent="0.2">
      <c r="B11" s="1" t="s">
        <v>8</v>
      </c>
      <c r="C11" s="2">
        <v>58</v>
      </c>
      <c r="D11" s="2">
        <v>65</v>
      </c>
      <c r="E11" s="7">
        <f>C11-D11</f>
        <v>-7</v>
      </c>
      <c r="G11" s="15"/>
      <c r="H11" s="15"/>
      <c r="I11" s="15"/>
      <c r="J11" s="14"/>
    </row>
    <row r="12" spans="2:14" x14ac:dyDescent="0.2">
      <c r="B12" s="8" t="s">
        <v>4</v>
      </c>
      <c r="C12" s="9">
        <v>10</v>
      </c>
      <c r="D12" s="9">
        <v>5</v>
      </c>
      <c r="E12" s="10">
        <f>SQRT((C12*C12/C10+D12*D12/D10))</f>
        <v>1.1649647450214351</v>
      </c>
      <c r="G12" s="16"/>
      <c r="H12" s="17"/>
      <c r="I12" s="17"/>
      <c r="J12" s="14"/>
    </row>
    <row r="13" spans="2:14" x14ac:dyDescent="0.2">
      <c r="G13" s="14"/>
      <c r="H13" s="14"/>
      <c r="I13" s="14"/>
      <c r="J13" s="14"/>
    </row>
    <row r="14" spans="2:14" x14ac:dyDescent="0.2">
      <c r="B14" s="1"/>
    </row>
    <row r="15" spans="2:14" x14ac:dyDescent="0.2">
      <c r="B15" s="13"/>
      <c r="C15" s="14"/>
    </row>
    <row r="16" spans="2:14" x14ac:dyDescent="0.2">
      <c r="B16" s="2" t="s">
        <v>15</v>
      </c>
      <c r="C16" s="2">
        <v>2.58</v>
      </c>
    </row>
    <row r="17" spans="2:5" x14ac:dyDescent="0.2">
      <c r="B17" s="2" t="s">
        <v>16</v>
      </c>
      <c r="C17" s="2" t="s">
        <v>17</v>
      </c>
    </row>
    <row r="18" spans="2:5" x14ac:dyDescent="0.2">
      <c r="B18" s="2">
        <f>E11-C16*E12</f>
        <v>-10.005609042155303</v>
      </c>
      <c r="C18" s="2">
        <f>E11+C16*E12</f>
        <v>-3.9943909578446974</v>
      </c>
    </row>
    <row r="20" spans="2:5" x14ac:dyDescent="0.2">
      <c r="E20" s="19" t="s">
        <v>19</v>
      </c>
    </row>
    <row r="21" spans="2:5" x14ac:dyDescent="0.2">
      <c r="B21" s="2" t="s">
        <v>18</v>
      </c>
      <c r="C21" s="2">
        <v>1.96</v>
      </c>
    </row>
    <row r="22" spans="2:5" x14ac:dyDescent="0.2">
      <c r="B22" s="2" t="s">
        <v>16</v>
      </c>
      <c r="C22" s="2" t="s">
        <v>17</v>
      </c>
    </row>
    <row r="23" spans="2:5" x14ac:dyDescent="0.2">
      <c r="B23" s="2">
        <f>E11-E12*C21</f>
        <v>-9.2833309002420137</v>
      </c>
      <c r="C23" s="2">
        <f>E11+E12*C21</f>
        <v>-4.7166690997579872</v>
      </c>
    </row>
  </sheetData>
  <mergeCells count="1">
    <mergeCell ref="M4:N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kwn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2022-09-28T08:09:47Z</dcterms:modified>
</cp:coreProperties>
</file>