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rsa\Project Data\PORTO\course\udemyt\BI365\"/>
    </mc:Choice>
  </mc:AlternateContent>
  <bookViews>
    <workbookView xWindow="0" yWindow="0" windowWidth="28050" windowHeight="12900"/>
  </bookViews>
  <sheets>
    <sheet name="Salaries" sheetId="1" r:id="rId1"/>
    <sheet name="t char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F12" i="1"/>
  <c r="F11" i="1"/>
  <c r="F10" i="1"/>
</calcChain>
</file>

<file path=xl/sharedStrings.xml><?xml version="1.0" encoding="utf-8"?>
<sst xmlns="http://schemas.openxmlformats.org/spreadsheetml/2006/main" count="26" uniqueCount="26">
  <si>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</si>
  <si>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</si>
  <si>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</si>
  <si>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</si>
  <si>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</si>
  <si>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</si>
  <si>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</si>
  <si>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</si>
  <si>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</si>
  <si>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</si>
  <si>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</si>
  <si>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</si>
  <si>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</si>
  <si>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std dev</t>
  </si>
  <si>
    <t>std error</t>
  </si>
  <si>
    <t>99% Cit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</si>
  <si>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</si>
  <si>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</si>
  <si>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</si>
  <si>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</si>
  <si>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</si>
  <si>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</si>
  <si>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</si>
  <si>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CIlow 99%</t>
  </si>
  <si>
    <t>Clhigh 99%</t>
  </si>
  <si>
    <t>the 99% confidence of this dataset is between $76,952 to $108,113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</si>
</sst>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4" fontId="2" fillId="2" borderId="0" xfId="0" applyNumberFormat="1" applyFont="1" applyFill="1" applyBorder="1"/>
    <xf numFmtId="44" fontId="2" fillId="2" borderId="0" xfId="1" applyFont="1" applyFill="1" applyBorder="1"/>
    <xf numFmtId="44" fontId="2" fillId="2" borderId="0" xfId="0" applyNumberFormat="1" applyFont="1" applyFill="1" applyBorder="1"/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/>
    <xf numFmtId="0" fontId="3" fillId="2" borderId="4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166" fontId="2" fillId="2" borderId="0" xfId="0" applyNumberFormat="1" applyFont="1" applyFill="1"/>
    <xf numFmtId="166" fontId="2" fillId="2" borderId="2" xfId="0" applyNumberFormat="1" applyFont="1" applyFill="1" applyBorder="1"/>
    <xf numFmtId="9" fontId="2" fillId="2" borderId="5" xfId="0" applyNumberFormat="1" applyFont="1" applyFill="1" applyBorder="1"/>
    <xf numFmtId="0" fontId="8" fillId="2" borderId="6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H14" sqref="H14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11" style="1" bestFit="1" customWidth="1"/>
    <col min="9" max="9" width="12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/>
      <c r="E10" s="10" t="s">
        <v>12</v>
      </c>
      <c r="F10" s="14">
        <f>AVERAGE(B10:B18)</f>
        <v>92533.333333333328</v>
      </c>
      <c r="G10" s="7"/>
      <c r="H10" s="7" t="s">
        <v>23</v>
      </c>
      <c r="I10" s="9" t="s">
        <v>24</v>
      </c>
      <c r="J10" s="7"/>
      <c r="K10" s="7"/>
      <c r="L10" s="7"/>
    </row>
    <row r="11" spans="2:12" x14ac:dyDescent="0.2">
      <c r="B11" s="5">
        <v>90000</v>
      </c>
      <c r="C11" s="7"/>
      <c r="D11" s="9"/>
      <c r="E11" s="10" t="s">
        <v>13</v>
      </c>
      <c r="F11" s="15">
        <f>_xlfn.STDEV.S(B10:B18)</f>
        <v>13931.887883556916</v>
      </c>
      <c r="G11" s="7"/>
      <c r="H11" s="16">
        <f>F10-F12*F14</f>
        <v>76952.838716888844</v>
      </c>
      <c r="I11" s="16">
        <f>F10+F12*F14</f>
        <v>108113.82794977781</v>
      </c>
      <c r="J11" s="7"/>
      <c r="K11" s="7"/>
      <c r="L11" s="7"/>
    </row>
    <row r="12" spans="2:12" x14ac:dyDescent="0.2">
      <c r="B12" s="5">
        <v>75000</v>
      </c>
      <c r="C12" s="7"/>
      <c r="D12" s="9"/>
      <c r="E12" s="10" t="s">
        <v>14</v>
      </c>
      <c r="F12" s="15">
        <f>F11/SQRT(COUNT(B10:B18))</f>
        <v>4643.9626278523056</v>
      </c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/>
      <c r="E13" s="7"/>
      <c r="F13" s="7"/>
      <c r="G13" s="7"/>
      <c r="H13" s="7" t="s">
        <v>25</v>
      </c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 t="s">
        <v>15</v>
      </c>
      <c r="F14" s="7">
        <v>3.355</v>
      </c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4" sqref="F14"/>
    </sheetView>
  </sheetViews>
  <sheetFormatPr defaultRowHeight="15" x14ac:dyDescent="0.25"/>
  <sheetData>
    <row r="1" spans="1:6" ht="15.75" x14ac:dyDescent="0.25">
      <c r="A1" s="20" t="s">
        <v>16</v>
      </c>
      <c r="B1" s="17"/>
      <c r="C1" s="17"/>
      <c r="D1" s="17"/>
      <c r="E1" s="17"/>
      <c r="F1" s="17"/>
    </row>
    <row r="2" spans="1:6" x14ac:dyDescent="0.25">
      <c r="A2" s="19" t="s">
        <v>17</v>
      </c>
      <c r="B2" s="17"/>
      <c r="C2" s="17"/>
      <c r="D2" s="17"/>
      <c r="E2" s="17"/>
      <c r="F2" s="17"/>
    </row>
    <row r="3" spans="1:6" x14ac:dyDescent="0.25">
      <c r="A3" s="19"/>
      <c r="B3" s="17"/>
      <c r="C3" s="17"/>
      <c r="D3" s="17"/>
      <c r="E3" s="17"/>
      <c r="F3" s="17"/>
    </row>
    <row r="4" spans="1:6" x14ac:dyDescent="0.25">
      <c r="A4" s="19" t="s">
        <v>18</v>
      </c>
      <c r="B4" s="17"/>
      <c r="C4" s="17"/>
      <c r="D4" s="17"/>
      <c r="E4" s="17"/>
      <c r="F4" s="17"/>
    </row>
    <row r="5" spans="1:6" x14ac:dyDescent="0.25">
      <c r="A5" s="19"/>
      <c r="B5" s="17"/>
      <c r="C5" s="17"/>
      <c r="D5" s="17"/>
      <c r="E5" s="17"/>
      <c r="F5" s="17"/>
    </row>
    <row r="6" spans="1:6" ht="15.75" thickBot="1" x14ac:dyDescent="0.3">
      <c r="A6" s="22" t="s">
        <v>19</v>
      </c>
      <c r="B6" s="21">
        <v>0.1</v>
      </c>
      <c r="C6" s="21">
        <v>0.05</v>
      </c>
      <c r="D6" s="21">
        <v>2.5000000000000001E-2</v>
      </c>
      <c r="E6" s="21">
        <v>0.01</v>
      </c>
      <c r="F6" s="21">
        <v>5.0000000000000001E-3</v>
      </c>
    </row>
    <row r="7" spans="1:6" x14ac:dyDescent="0.25">
      <c r="A7" s="23">
        <v>1</v>
      </c>
      <c r="B7" s="25">
        <v>3.0779999999999998</v>
      </c>
      <c r="C7" s="25">
        <v>6.3140000000000001</v>
      </c>
      <c r="D7" s="25">
        <v>12.706</v>
      </c>
      <c r="E7" s="25">
        <v>31.821000000000002</v>
      </c>
      <c r="F7" s="25">
        <v>63.656999999999996</v>
      </c>
    </row>
    <row r="8" spans="1:6" x14ac:dyDescent="0.25">
      <c r="A8" s="23">
        <v>2</v>
      </c>
      <c r="B8" s="25">
        <v>1.8859999999999999</v>
      </c>
      <c r="C8" s="25">
        <v>2.92</v>
      </c>
      <c r="D8" s="25">
        <v>4.3029999999999999</v>
      </c>
      <c r="E8" s="25">
        <v>6.9649999999999999</v>
      </c>
      <c r="F8" s="25">
        <v>9.9250000000000007</v>
      </c>
    </row>
    <row r="9" spans="1:6" x14ac:dyDescent="0.25">
      <c r="A9" s="23">
        <v>3</v>
      </c>
      <c r="B9" s="25">
        <v>1.6379999999999999</v>
      </c>
      <c r="C9" s="25">
        <v>2.3530000000000002</v>
      </c>
      <c r="D9" s="25">
        <v>3.1819999999999999</v>
      </c>
      <c r="E9" s="25">
        <v>4.5410000000000004</v>
      </c>
      <c r="F9" s="25">
        <v>5.8410000000000002</v>
      </c>
    </row>
    <row r="10" spans="1:6" x14ac:dyDescent="0.25">
      <c r="A10" s="23">
        <v>4</v>
      </c>
      <c r="B10" s="25">
        <v>1.5329999999999999</v>
      </c>
      <c r="C10" s="25">
        <v>2.1320000000000001</v>
      </c>
      <c r="D10" s="25">
        <v>2.7759999999999998</v>
      </c>
      <c r="E10" s="25">
        <v>3.7469999999999999</v>
      </c>
      <c r="F10" s="25">
        <v>4.6040000000000001</v>
      </c>
    </row>
    <row r="11" spans="1:6" x14ac:dyDescent="0.25">
      <c r="A11" s="23">
        <v>5</v>
      </c>
      <c r="B11" s="25">
        <v>1.476</v>
      </c>
      <c r="C11" s="25">
        <v>2.0150000000000001</v>
      </c>
      <c r="D11" s="25">
        <v>2.5710000000000002</v>
      </c>
      <c r="E11" s="25">
        <v>3.3650000000000002</v>
      </c>
      <c r="F11" s="25">
        <v>4.032</v>
      </c>
    </row>
    <row r="12" spans="1:6" x14ac:dyDescent="0.25">
      <c r="A12" s="23">
        <v>6</v>
      </c>
      <c r="B12" s="25">
        <v>1.44</v>
      </c>
      <c r="C12" s="25">
        <v>1.9430000000000001</v>
      </c>
      <c r="D12" s="25">
        <v>2.4470000000000001</v>
      </c>
      <c r="E12" s="25">
        <v>3.1429999999999998</v>
      </c>
      <c r="F12" s="25">
        <v>3.7069999999999999</v>
      </c>
    </row>
    <row r="13" spans="1:6" x14ac:dyDescent="0.25">
      <c r="A13" s="23">
        <v>7</v>
      </c>
      <c r="B13" s="25">
        <v>1.415</v>
      </c>
      <c r="C13" s="25">
        <v>1.895</v>
      </c>
      <c r="D13" s="25">
        <v>2.3650000000000002</v>
      </c>
      <c r="E13" s="25">
        <v>2.9980000000000002</v>
      </c>
      <c r="F13" s="25">
        <v>3.4990000000000001</v>
      </c>
    </row>
    <row r="14" spans="1:6" x14ac:dyDescent="0.25">
      <c r="A14" s="23">
        <v>8</v>
      </c>
      <c r="B14" s="25">
        <v>1.397</v>
      </c>
      <c r="C14" s="25">
        <v>1.86</v>
      </c>
      <c r="D14" s="25">
        <v>2.306</v>
      </c>
      <c r="E14" s="25">
        <v>2.8959999999999999</v>
      </c>
      <c r="F14" s="25">
        <v>3.355</v>
      </c>
    </row>
    <row r="15" spans="1:6" x14ac:dyDescent="0.25">
      <c r="A15" s="23">
        <v>9</v>
      </c>
      <c r="B15" s="25">
        <v>1.383</v>
      </c>
      <c r="C15" s="25">
        <v>1.833</v>
      </c>
      <c r="D15" s="25">
        <v>2.262</v>
      </c>
      <c r="E15" s="25">
        <v>2.8210000000000002</v>
      </c>
      <c r="F15" s="25">
        <v>3.25</v>
      </c>
    </row>
    <row r="16" spans="1:6" x14ac:dyDescent="0.25">
      <c r="A16" s="23">
        <v>10</v>
      </c>
      <c r="B16" s="25">
        <v>1.3720000000000001</v>
      </c>
      <c r="C16" s="25">
        <v>1.8120000000000001</v>
      </c>
      <c r="D16" s="25">
        <v>2.2280000000000002</v>
      </c>
      <c r="E16" s="25">
        <v>2.7639999999999998</v>
      </c>
      <c r="F16" s="25">
        <v>3.169</v>
      </c>
    </row>
    <row r="17" spans="1:6" x14ac:dyDescent="0.25">
      <c r="A17" s="23">
        <v>11</v>
      </c>
      <c r="B17" s="25">
        <v>1.363</v>
      </c>
      <c r="C17" s="25">
        <v>1.796</v>
      </c>
      <c r="D17" s="25">
        <v>2.2010000000000001</v>
      </c>
      <c r="E17" s="25">
        <v>2.718</v>
      </c>
      <c r="F17" s="25">
        <v>3.1059999999999999</v>
      </c>
    </row>
    <row r="18" spans="1:6" x14ac:dyDescent="0.25">
      <c r="A18" s="23">
        <v>12</v>
      </c>
      <c r="B18" s="25">
        <v>1.3560000000000001</v>
      </c>
      <c r="C18" s="25">
        <v>1.782</v>
      </c>
      <c r="D18" s="25">
        <v>2.1789999999999998</v>
      </c>
      <c r="E18" s="25">
        <v>2.681</v>
      </c>
      <c r="F18" s="25">
        <v>3.0550000000000002</v>
      </c>
    </row>
    <row r="19" spans="1:6" x14ac:dyDescent="0.25">
      <c r="A19" s="23">
        <v>13</v>
      </c>
      <c r="B19" s="25">
        <v>1.35</v>
      </c>
      <c r="C19" s="25">
        <v>1.7709999999999999</v>
      </c>
      <c r="D19" s="25">
        <v>2.16</v>
      </c>
      <c r="E19" s="25">
        <v>2.65</v>
      </c>
      <c r="F19" s="25">
        <v>3.012</v>
      </c>
    </row>
    <row r="20" spans="1:6" x14ac:dyDescent="0.25">
      <c r="A20" s="23">
        <v>14</v>
      </c>
      <c r="B20" s="25">
        <v>1.345</v>
      </c>
      <c r="C20" s="25">
        <v>1.7609999999999999</v>
      </c>
      <c r="D20" s="25">
        <v>2.145</v>
      </c>
      <c r="E20" s="25">
        <v>2.6240000000000001</v>
      </c>
      <c r="F20" s="25">
        <v>2.9769999999999999</v>
      </c>
    </row>
    <row r="21" spans="1:6" x14ac:dyDescent="0.25">
      <c r="A21" s="23">
        <v>15</v>
      </c>
      <c r="B21" s="25">
        <v>1.341</v>
      </c>
      <c r="C21" s="25">
        <v>1.7529999999999999</v>
      </c>
      <c r="D21" s="25">
        <v>2.1309999999999998</v>
      </c>
      <c r="E21" s="25">
        <v>2.6019999999999999</v>
      </c>
      <c r="F21" s="25">
        <v>2.9470000000000001</v>
      </c>
    </row>
    <row r="22" spans="1:6" x14ac:dyDescent="0.25">
      <c r="A22" s="23">
        <v>16</v>
      </c>
      <c r="B22" s="25">
        <v>1.337</v>
      </c>
      <c r="C22" s="25">
        <v>1.746</v>
      </c>
      <c r="D22" s="25">
        <v>2.12</v>
      </c>
      <c r="E22" s="25">
        <v>2.5830000000000002</v>
      </c>
      <c r="F22" s="25">
        <v>2.9209999999999998</v>
      </c>
    </row>
    <row r="23" spans="1:6" x14ac:dyDescent="0.25">
      <c r="A23" s="23">
        <v>17</v>
      </c>
      <c r="B23" s="25">
        <v>1.333</v>
      </c>
      <c r="C23" s="25">
        <v>1.74</v>
      </c>
      <c r="D23" s="25">
        <v>2.11</v>
      </c>
      <c r="E23" s="25">
        <v>2.5670000000000002</v>
      </c>
      <c r="F23" s="25">
        <v>2.8980000000000001</v>
      </c>
    </row>
    <row r="24" spans="1:6" x14ac:dyDescent="0.25">
      <c r="A24" s="23">
        <v>18</v>
      </c>
      <c r="B24" s="25">
        <v>1.33</v>
      </c>
      <c r="C24" s="25">
        <v>1.734</v>
      </c>
      <c r="D24" s="25">
        <v>2.101</v>
      </c>
      <c r="E24" s="25">
        <v>2.552</v>
      </c>
      <c r="F24" s="25">
        <v>2.8780000000000001</v>
      </c>
    </row>
    <row r="25" spans="1:6" x14ac:dyDescent="0.25">
      <c r="A25" s="23">
        <v>19</v>
      </c>
      <c r="B25" s="25">
        <v>1.3280000000000001</v>
      </c>
      <c r="C25" s="25">
        <v>1.7290000000000001</v>
      </c>
      <c r="D25" s="25">
        <v>2.093</v>
      </c>
      <c r="E25" s="25">
        <v>2.5390000000000001</v>
      </c>
      <c r="F25" s="25">
        <v>2.8610000000000002</v>
      </c>
    </row>
    <row r="26" spans="1:6" x14ac:dyDescent="0.25">
      <c r="A26" s="23">
        <v>20</v>
      </c>
      <c r="B26" s="25">
        <v>1.325</v>
      </c>
      <c r="C26" s="25">
        <v>1.7250000000000001</v>
      </c>
      <c r="D26" s="25">
        <v>2.0859999999999999</v>
      </c>
      <c r="E26" s="25">
        <v>2.528</v>
      </c>
      <c r="F26" s="25">
        <v>2.8450000000000002</v>
      </c>
    </row>
    <row r="27" spans="1:6" x14ac:dyDescent="0.25">
      <c r="A27" s="23">
        <v>21</v>
      </c>
      <c r="B27" s="25">
        <v>1.323</v>
      </c>
      <c r="C27" s="25">
        <v>1.7210000000000001</v>
      </c>
      <c r="D27" s="25">
        <v>2.08</v>
      </c>
      <c r="E27" s="25">
        <v>2.5179999999999998</v>
      </c>
      <c r="F27" s="25">
        <v>2.831</v>
      </c>
    </row>
    <row r="28" spans="1:6" x14ac:dyDescent="0.25">
      <c r="A28" s="23">
        <v>22</v>
      </c>
      <c r="B28" s="25">
        <v>1.321</v>
      </c>
      <c r="C28" s="25">
        <v>1.7170000000000001</v>
      </c>
      <c r="D28" s="25">
        <v>2.0739999999999998</v>
      </c>
      <c r="E28" s="25">
        <v>2.508</v>
      </c>
      <c r="F28" s="25">
        <v>2.819</v>
      </c>
    </row>
    <row r="29" spans="1:6" x14ac:dyDescent="0.25">
      <c r="A29" s="23">
        <v>23</v>
      </c>
      <c r="B29" s="25">
        <v>1.319</v>
      </c>
      <c r="C29" s="25">
        <v>1.714</v>
      </c>
      <c r="D29" s="25">
        <v>2.069</v>
      </c>
      <c r="E29" s="25">
        <v>2.5</v>
      </c>
      <c r="F29" s="25">
        <v>2.8069999999999999</v>
      </c>
    </row>
    <row r="30" spans="1:6" x14ac:dyDescent="0.25">
      <c r="A30" s="23">
        <v>24</v>
      </c>
      <c r="B30" s="25">
        <v>1.3180000000000001</v>
      </c>
      <c r="C30" s="25">
        <v>1.7110000000000001</v>
      </c>
      <c r="D30" s="25">
        <v>2.0640000000000001</v>
      </c>
      <c r="E30" s="25">
        <v>2.492</v>
      </c>
      <c r="F30" s="25">
        <v>2.7970000000000002</v>
      </c>
    </row>
    <row r="31" spans="1:6" x14ac:dyDescent="0.25">
      <c r="A31" s="23">
        <v>25</v>
      </c>
      <c r="B31" s="25">
        <v>1.3160000000000001</v>
      </c>
      <c r="C31" s="25">
        <v>1.708</v>
      </c>
      <c r="D31" s="25">
        <v>2.06</v>
      </c>
      <c r="E31" s="25">
        <v>2.4849999999999999</v>
      </c>
      <c r="F31" s="25">
        <v>2.7869999999999999</v>
      </c>
    </row>
    <row r="32" spans="1:6" x14ac:dyDescent="0.25">
      <c r="A32" s="23">
        <v>26</v>
      </c>
      <c r="B32" s="25">
        <v>1.3149999999999999</v>
      </c>
      <c r="C32" s="25">
        <v>1.706</v>
      </c>
      <c r="D32" s="25">
        <v>2.056</v>
      </c>
      <c r="E32" s="25">
        <v>2.4790000000000001</v>
      </c>
      <c r="F32" s="25">
        <v>2.7789999999999999</v>
      </c>
    </row>
    <row r="33" spans="1:6" x14ac:dyDescent="0.25">
      <c r="A33" s="23">
        <v>27</v>
      </c>
      <c r="B33" s="25">
        <v>1.3140000000000001</v>
      </c>
      <c r="C33" s="25">
        <v>1.7030000000000001</v>
      </c>
      <c r="D33" s="25">
        <v>2.052</v>
      </c>
      <c r="E33" s="25">
        <v>2.4729999999999999</v>
      </c>
      <c r="F33" s="25">
        <v>2.7709999999999999</v>
      </c>
    </row>
    <row r="34" spans="1:6" x14ac:dyDescent="0.25">
      <c r="A34" s="23">
        <v>28</v>
      </c>
      <c r="B34" s="25">
        <v>1.3129999999999999</v>
      </c>
      <c r="C34" s="25">
        <v>1.7010000000000001</v>
      </c>
      <c r="D34" s="25">
        <v>2.048</v>
      </c>
      <c r="E34" s="25">
        <v>2.4670000000000001</v>
      </c>
      <c r="F34" s="25">
        <v>2.7629999999999999</v>
      </c>
    </row>
    <row r="35" spans="1:6" x14ac:dyDescent="0.25">
      <c r="A35" s="23">
        <v>29</v>
      </c>
      <c r="B35" s="25">
        <v>1.3109999999999999</v>
      </c>
      <c r="C35" s="25">
        <v>1.6990000000000001</v>
      </c>
      <c r="D35" s="25">
        <v>2.0449999999999999</v>
      </c>
      <c r="E35" s="25">
        <v>2.4620000000000002</v>
      </c>
      <c r="F35" s="25">
        <v>2.7559999999999998</v>
      </c>
    </row>
    <row r="36" spans="1:6" x14ac:dyDescent="0.25">
      <c r="A36" s="23">
        <v>30</v>
      </c>
      <c r="B36" s="25">
        <v>1.31</v>
      </c>
      <c r="C36" s="25">
        <v>1.6970000000000001</v>
      </c>
      <c r="D36" s="25">
        <v>2.0419999999999998</v>
      </c>
      <c r="E36" s="25">
        <v>2.4569999999999999</v>
      </c>
      <c r="F36" s="25">
        <v>2.75</v>
      </c>
    </row>
    <row r="37" spans="1:6" x14ac:dyDescent="0.25">
      <c r="A37" s="23">
        <v>35</v>
      </c>
      <c r="B37" s="25">
        <v>1.306</v>
      </c>
      <c r="C37" s="25">
        <v>1.69</v>
      </c>
      <c r="D37" s="25">
        <v>2.0299999999999998</v>
      </c>
      <c r="E37" s="25">
        <v>2.4380000000000002</v>
      </c>
      <c r="F37" s="25">
        <v>2.7240000000000002</v>
      </c>
    </row>
    <row r="38" spans="1:6" x14ac:dyDescent="0.25">
      <c r="A38" s="23">
        <v>40</v>
      </c>
      <c r="B38" s="25">
        <v>1.3029999999999999</v>
      </c>
      <c r="C38" s="25">
        <v>1.6839999999999999</v>
      </c>
      <c r="D38" s="25">
        <v>2.0209999999999999</v>
      </c>
      <c r="E38" s="25">
        <v>2.423</v>
      </c>
      <c r="F38" s="25">
        <v>2.7040000000000002</v>
      </c>
    </row>
    <row r="39" spans="1:6" x14ac:dyDescent="0.25">
      <c r="A39" s="23">
        <v>50</v>
      </c>
      <c r="B39" s="25">
        <v>1.2989999999999999</v>
      </c>
      <c r="C39" s="25">
        <v>1.6759999999999999</v>
      </c>
      <c r="D39" s="25">
        <v>2.0089999999999999</v>
      </c>
      <c r="E39" s="25">
        <v>2.403</v>
      </c>
      <c r="F39" s="25">
        <v>2.6779999999999999</v>
      </c>
    </row>
    <row r="40" spans="1:6" x14ac:dyDescent="0.25">
      <c r="A40" s="23">
        <v>60</v>
      </c>
      <c r="B40" s="25">
        <v>1.296</v>
      </c>
      <c r="C40" s="25">
        <v>1.671</v>
      </c>
      <c r="D40" s="25">
        <v>2</v>
      </c>
      <c r="E40" s="25">
        <v>2.39</v>
      </c>
      <c r="F40" s="25">
        <v>2.66</v>
      </c>
    </row>
    <row r="41" spans="1:6" x14ac:dyDescent="0.25">
      <c r="A41" s="23">
        <v>120</v>
      </c>
      <c r="B41" s="25">
        <v>1.2889999999999999</v>
      </c>
      <c r="C41" s="25">
        <v>1.6579999999999999</v>
      </c>
      <c r="D41" s="25">
        <v>1.98</v>
      </c>
      <c r="E41" s="25">
        <v>2.3580000000000001</v>
      </c>
      <c r="F41" s="25">
        <v>2.617</v>
      </c>
    </row>
    <row r="42" spans="1:6" ht="15.75" thickBot="1" x14ac:dyDescent="0.3">
      <c r="A42" s="24" t="s">
        <v>20</v>
      </c>
      <c r="B42" s="26">
        <v>1.282</v>
      </c>
      <c r="C42" s="26">
        <v>1.645</v>
      </c>
      <c r="D42" s="26">
        <v>1.96</v>
      </c>
      <c r="E42" s="26">
        <v>2.3260000000000001</v>
      </c>
      <c r="F42" s="26">
        <v>2.5760000000000001</v>
      </c>
    </row>
    <row r="43" spans="1:6" ht="15.75" thickBot="1" x14ac:dyDescent="0.3">
      <c r="A43" s="28" t="s">
        <v>21</v>
      </c>
      <c r="B43" s="27">
        <v>0.8</v>
      </c>
      <c r="C43" s="27">
        <v>0.9</v>
      </c>
      <c r="D43" s="27">
        <v>0.95</v>
      </c>
      <c r="E43" s="27">
        <v>0.98</v>
      </c>
      <c r="F43" s="27">
        <v>0.99</v>
      </c>
    </row>
    <row r="45" spans="1:6" x14ac:dyDescent="0.25">
      <c r="A45" s="18" t="s">
        <v>22</v>
      </c>
      <c r="B45" s="17"/>
      <c r="C45" s="17"/>
      <c r="D45" s="17"/>
      <c r="E45" s="17"/>
      <c r="F4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almarsa terakahfi</cp:lastModifiedBy>
  <dcterms:created xsi:type="dcterms:W3CDTF">2017-04-21T12:34:14Z</dcterms:created>
  <dcterms:modified xsi:type="dcterms:W3CDTF">2022-09-27T08:41:02Z</dcterms:modified>
</cp:coreProperties>
</file>