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aunder\Documents\SchemeDev\"/>
    </mc:Choice>
  </mc:AlternateContent>
  <bookViews>
    <workbookView xWindow="0" yWindow="0" windowWidth="21570" windowHeight="9405" activeTab="4"/>
  </bookViews>
  <sheets>
    <sheet name="iqtree" sheetId="1" r:id="rId1"/>
    <sheet name="rapidfull" sheetId="2" r:id="rId2"/>
    <sheet name="rapidsnps" sheetId="3" r:id="rId3"/>
    <sheet name="gubbins" sheetId="4" r:id="rId4"/>
    <sheet name="enterica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6" l="1"/>
  <c r="K23" i="6"/>
  <c r="J23" i="6"/>
  <c r="I23" i="6"/>
  <c r="H23" i="6"/>
  <c r="L22" i="6"/>
  <c r="K22" i="6"/>
  <c r="J22" i="6"/>
  <c r="I22" i="6"/>
  <c r="H22" i="6"/>
  <c r="L21" i="6"/>
  <c r="K21" i="6"/>
  <c r="J21" i="6"/>
  <c r="I21" i="6"/>
  <c r="H21" i="6"/>
  <c r="L20" i="6"/>
  <c r="K20" i="6"/>
  <c r="J20" i="6"/>
  <c r="I20" i="6"/>
  <c r="H20" i="6"/>
  <c r="L19" i="6"/>
  <c r="K19" i="6"/>
  <c r="J19" i="6"/>
  <c r="I19" i="6"/>
  <c r="H19" i="6"/>
  <c r="L18" i="6"/>
  <c r="K18" i="6"/>
  <c r="J18" i="6"/>
  <c r="I18" i="6"/>
  <c r="H18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0" i="4"/>
  <c r="K10" i="4"/>
  <c r="J10" i="4"/>
  <c r="I10" i="4"/>
  <c r="H10" i="4"/>
  <c r="L9" i="4"/>
  <c r="K9" i="4"/>
  <c r="J9" i="4"/>
  <c r="I9" i="4"/>
  <c r="H9" i="4"/>
  <c r="L8" i="4"/>
  <c r="K8" i="4"/>
  <c r="J8" i="4"/>
  <c r="I8" i="4"/>
  <c r="H8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L18" i="3"/>
  <c r="K18" i="3"/>
  <c r="J18" i="3"/>
  <c r="I18" i="3"/>
  <c r="H18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L5" i="3"/>
  <c r="K5" i="3"/>
  <c r="J5" i="3"/>
  <c r="I5" i="3"/>
  <c r="H6" i="3"/>
  <c r="H7" i="3"/>
  <c r="H8" i="3"/>
  <c r="H9" i="3"/>
  <c r="H10" i="3"/>
  <c r="H5" i="3"/>
  <c r="H5" i="1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10" i="1"/>
  <c r="L9" i="1"/>
  <c r="L8" i="1"/>
  <c r="L7" i="1"/>
  <c r="L6" i="1"/>
  <c r="K10" i="1"/>
  <c r="K9" i="1"/>
  <c r="K8" i="1"/>
  <c r="K7" i="1"/>
  <c r="K6" i="1"/>
  <c r="J10" i="1"/>
  <c r="J9" i="1"/>
  <c r="J8" i="1"/>
  <c r="J7" i="1"/>
  <c r="J6" i="1"/>
  <c r="L5" i="1"/>
  <c r="K5" i="1"/>
  <c r="J5" i="1"/>
  <c r="I10" i="1"/>
  <c r="I9" i="1"/>
  <c r="I8" i="1"/>
  <c r="I7" i="1"/>
  <c r="I6" i="1"/>
  <c r="I5" i="1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L23" i="1"/>
  <c r="L22" i="1"/>
  <c r="L21" i="1"/>
  <c r="L20" i="1"/>
  <c r="L19" i="1"/>
  <c r="L18" i="1"/>
  <c r="K23" i="1"/>
  <c r="K22" i="1"/>
  <c r="K21" i="1"/>
  <c r="K20" i="1"/>
  <c r="K19" i="1"/>
  <c r="K18" i="1"/>
  <c r="J23" i="1"/>
  <c r="J22" i="1"/>
  <c r="J21" i="1"/>
  <c r="J20" i="1"/>
  <c r="J19" i="1"/>
  <c r="J18" i="1"/>
  <c r="I23" i="1"/>
  <c r="I22" i="1"/>
  <c r="I21" i="1"/>
  <c r="I20" i="1"/>
  <c r="I19" i="1"/>
  <c r="I18" i="1"/>
  <c r="H23" i="1"/>
  <c r="H22" i="1"/>
  <c r="H21" i="1"/>
  <c r="H20" i="1"/>
  <c r="H19" i="1"/>
  <c r="H18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<sst xmlns="http://schemas.openxmlformats.org/spreadsheetml/2006/main" count="140" uniqueCount="17">
  <si>
    <t>snps</t>
  </si>
  <si>
    <t>groups</t>
  </si>
  <si>
    <t>group</t>
  </si>
  <si>
    <t>snp</t>
  </si>
  <si>
    <t>min</t>
  </si>
  <si>
    <t>supported</t>
  </si>
  <si>
    <t>group1</t>
  </si>
  <si>
    <t>group2</t>
  </si>
  <si>
    <t>group3</t>
  </si>
  <si>
    <t>group4</t>
  </si>
  <si>
    <t>group5</t>
  </si>
  <si>
    <t>snp1</t>
  </si>
  <si>
    <t>snp2</t>
  </si>
  <si>
    <t>snp3</t>
  </si>
  <si>
    <t>snp4</t>
  </si>
  <si>
    <t>snp5</t>
  </si>
  <si>
    <t>snp6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</si>
</sst>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toal SNPS that support a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iqtree!$H$4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iqtree!$G$5:$G$10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iqtree!$H$5:$H$10</c:f>
              <c:numCache>
                <c:formatCode>General</c:formatCode>
                <c:ptCount val="6"/>
                <c:pt idx="0">
                  <c:v>17013</c:v>
                </c:pt>
                <c:pt idx="1">
                  <c:v>16818</c:v>
                </c:pt>
                <c:pt idx="2">
                  <c:v>16493</c:v>
                </c:pt>
                <c:pt idx="3">
                  <c:v>16088</c:v>
                </c:pt>
                <c:pt idx="4">
                  <c:v>15664</c:v>
                </c:pt>
                <c:pt idx="5">
                  <c:v>15204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B-4202-A8B6-76770CC8BA02}"/>
            </c:ext>
          </c:extLst>
        </c:ser>
        <c:ser>
          <c:idx val="1"/>
          <c:order val="1"/>
          <c:tx>
            <c:strRef>
              <c:f>iqtree!$I$4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iqtree!$G$5:$G$10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iqtree!$I$5:$I$10</c:f>
              <c:numCache>
                <c:formatCode>General</c:formatCode>
                <c:ptCount val="6"/>
                <c:pt idx="0">
                  <c:v>8849</c:v>
                </c:pt>
                <c:pt idx="1">
                  <c:v>8725</c:v>
                </c:pt>
                <c:pt idx="2">
                  <c:v>8556</c:v>
                </c:pt>
                <c:pt idx="3">
                  <c:v>8385</c:v>
                </c:pt>
                <c:pt idx="4">
                  <c:v>8225</c:v>
                </c:pt>
                <c:pt idx="5">
                  <c:v>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B-4202-A8B6-76770CC8BA02}"/>
            </c:ext>
          </c:extLst>
        </c:ser>
        <c:ser>
          <c:idx val="2"/>
          <c:order val="2"/>
          <c:tx>
            <c:strRef>
              <c:f>iqtree!$J$4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iqtree!$G$5:$G$10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iqtree!$J$5:$J$10</c:f>
              <c:numCache>
                <c:formatCode>General</c:formatCode>
                <c:ptCount val="6"/>
                <c:pt idx="0">
                  <c:v>7080</c:v>
                </c:pt>
                <c:pt idx="1">
                  <c:v>6997</c:v>
                </c:pt>
                <c:pt idx="2">
                  <c:v>6890</c:v>
                </c:pt>
                <c:pt idx="3">
                  <c:v>6764</c:v>
                </c:pt>
                <c:pt idx="4">
                  <c:v>6676</c:v>
                </c:pt>
                <c:pt idx="5">
                  <c:v>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B-4202-A8B6-76770CC8BA02}"/>
            </c:ext>
          </c:extLst>
        </c:ser>
        <c:ser>
          <c:idx val="3"/>
          <c:order val="3"/>
          <c:tx>
            <c:strRef>
              <c:f>iqtree!$K$4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iqtree!$G$5:$G$10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iqtree!$K$5:$K$10</c:f>
              <c:numCache>
                <c:formatCode>General</c:formatCode>
                <c:ptCount val="6"/>
                <c:pt idx="0">
                  <c:v>6550</c:v>
                </c:pt>
                <c:pt idx="1">
                  <c:v>6486</c:v>
                </c:pt>
                <c:pt idx="2">
                  <c:v>6417</c:v>
                </c:pt>
                <c:pt idx="3">
                  <c:v>6324</c:v>
                </c:pt>
                <c:pt idx="4">
                  <c:v>6252</c:v>
                </c:pt>
                <c:pt idx="5">
                  <c:v>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B-4202-A8B6-76770CC8BA02}"/>
            </c:ext>
          </c:extLst>
        </c:ser>
        <c:ser>
          <c:idx val="4"/>
          <c:order val="4"/>
          <c:tx>
            <c:strRef>
              <c:f>iqtree!$L$4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iqtree!$G$5:$G$10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iqtree!$L$5:$L$10</c:f>
              <c:numCache>
                <c:formatCode>General</c:formatCode>
                <c:ptCount val="6"/>
                <c:pt idx="0">
                  <c:v>6342</c:v>
                </c:pt>
                <c:pt idx="1">
                  <c:v>6288</c:v>
                </c:pt>
                <c:pt idx="2">
                  <c:v>6240</c:v>
                </c:pt>
                <c:pt idx="3">
                  <c:v>6165</c:v>
                </c:pt>
                <c:pt idx="4">
                  <c:v>6109</c:v>
                </c:pt>
                <c:pt idx="5">
                  <c:v>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B-4202-A8B6-76770CC8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26960"/>
        <c:axId val="469126632"/>
      </c:lineChart>
      <c:catAx>
        <c:axId val="4691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6632"/>
        <c:crosses val="autoZero"/>
        <c:auto val="1"/>
        <c:lblAlgn val="ctr"/>
        <c:lblOffset val="100"/>
        <c:noMultiLvlLbl val="0"/>
      </c:catAx>
      <c:valAx>
        <c:axId val="4691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supported</a:t>
            </a:r>
            <a:r>
              <a:rPr lang="en-US" baseline="0"/>
              <a:t> groups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enterica!$H$17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enterica!$G$18:$G$23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enterica!$H$18:$H$23</c:f>
              <c:numCache>
                <c:formatCode>General</c:formatCode>
                <c:ptCount val="6"/>
                <c:pt idx="0">
                  <c:v>2266</c:v>
                </c:pt>
                <c:pt idx="1">
                  <c:v>1775</c:v>
                </c:pt>
                <c:pt idx="2">
                  <c:v>1469</c:v>
                </c:pt>
                <c:pt idx="3">
                  <c:v>1239</c:v>
                </c:pt>
                <c:pt idx="4">
                  <c:v>1067</c:v>
                </c:pt>
                <c:pt idx="5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3-49AF-A181-F3E73FA5D1F9}"/>
            </c:ext>
          </c:extLst>
        </c:ser>
        <c:ser>
          <c:idx val="1"/>
          <c:order val="1"/>
          <c:tx>
            <c:strRef>
              <c:f>enterica!$I$17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enterica!$G$18:$G$23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enterica!$I$18:$I$23</c:f>
              <c:numCache>
                <c:formatCode>General</c:formatCode>
                <c:ptCount val="6"/>
                <c:pt idx="0">
                  <c:v>929</c:v>
                </c:pt>
                <c:pt idx="1">
                  <c:v>734</c:v>
                </c:pt>
                <c:pt idx="2">
                  <c:v>589</c:v>
                </c:pt>
                <c:pt idx="3">
                  <c:v>470</c:v>
                </c:pt>
                <c:pt idx="4">
                  <c:v>394</c:v>
                </c:pt>
                <c:pt idx="5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3-49AF-A181-F3E73FA5D1F9}"/>
            </c:ext>
          </c:extLst>
        </c:ser>
        <c:ser>
          <c:idx val="2"/>
          <c:order val="2"/>
          <c:tx>
            <c:strRef>
              <c:f>enterica!$J$17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enterica!$G$18:$G$23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enterica!$J$18:$J$23</c:f>
              <c:numCache>
                <c:formatCode>General</c:formatCode>
                <c:ptCount val="6"/>
                <c:pt idx="0">
                  <c:v>633</c:v>
                </c:pt>
                <c:pt idx="1">
                  <c:v>494</c:v>
                </c:pt>
                <c:pt idx="2">
                  <c:v>391</c:v>
                </c:pt>
                <c:pt idx="3">
                  <c:v>312</c:v>
                </c:pt>
                <c:pt idx="4">
                  <c:v>249</c:v>
                </c:pt>
                <c:pt idx="5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3-49AF-A181-F3E73FA5D1F9}"/>
            </c:ext>
          </c:extLst>
        </c:ser>
        <c:ser>
          <c:idx val="3"/>
          <c:order val="3"/>
          <c:tx>
            <c:strRef>
              <c:f>enterica!$K$17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enterica!$G$18:$G$23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enterica!$K$18:$K$23</c:f>
              <c:numCache>
                <c:formatCode>General</c:formatCode>
                <c:ptCount val="6"/>
                <c:pt idx="0">
                  <c:v>505</c:v>
                </c:pt>
                <c:pt idx="1">
                  <c:v>390</c:v>
                </c:pt>
                <c:pt idx="2">
                  <c:v>310</c:v>
                </c:pt>
                <c:pt idx="3">
                  <c:v>246</c:v>
                </c:pt>
                <c:pt idx="4">
                  <c:v>200</c:v>
                </c:pt>
                <c:pt idx="5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3-49AF-A181-F3E73FA5D1F9}"/>
            </c:ext>
          </c:extLst>
        </c:ser>
        <c:ser>
          <c:idx val="4"/>
          <c:order val="4"/>
          <c:tx>
            <c:strRef>
              <c:f>enterica!$L$17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enterica!$G$18:$G$23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enterica!$L$18:$L$23</c:f>
              <c:numCache>
                <c:formatCode>General</c:formatCode>
                <c:ptCount val="6"/>
                <c:pt idx="0">
                  <c:v>414</c:v>
                </c:pt>
                <c:pt idx="1">
                  <c:v>321</c:v>
                </c:pt>
                <c:pt idx="2">
                  <c:v>255</c:v>
                </c:pt>
                <c:pt idx="3">
                  <c:v>202</c:v>
                </c:pt>
                <c:pt idx="4">
                  <c:v>162</c:v>
                </c:pt>
                <c:pt idx="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C3-49AF-A181-F3E73FA5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87192"/>
        <c:axId val="475181616"/>
      </c:lineChart>
      <c:catAx>
        <c:axId val="47518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1616"/>
        <c:crosses val="autoZero"/>
        <c:auto val="1"/>
        <c:lblAlgn val="ctr"/>
        <c:lblOffset val="100"/>
        <c:noMultiLvlLbl val="0"/>
      </c:catAx>
      <c:valAx>
        <c:axId val="4751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supported</a:t>
            </a:r>
            <a:r>
              <a:rPr lang="en-US" baseline="0"/>
              <a:t>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iqtree!$H$17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iqtree!$G$18:$G$23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iqtree!$H$18:$H$23</c:f>
              <c:numCache>
                <c:formatCode>General</c:formatCode>
                <c:ptCount val="6"/>
                <c:pt idx="0">
                  <c:v>1297</c:v>
                </c:pt>
                <c:pt idx="1">
                  <c:v>1102</c:v>
                </c:pt>
                <c:pt idx="2">
                  <c:v>938</c:v>
                </c:pt>
                <c:pt idx="3">
                  <c:v>803</c:v>
                </c:pt>
                <c:pt idx="4">
                  <c:v>696</c:v>
                </c:pt>
                <c:pt idx="5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1-4DAA-A0FE-633DA20C36DC}"/>
            </c:ext>
          </c:extLst>
        </c:ser>
        <c:ser>
          <c:idx val="1"/>
          <c:order val="1"/>
          <c:tx>
            <c:strRef>
              <c:f>iqtree!$I$17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iqtree!$G$18:$G$23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iqtree!$I$18:$I$23</c:f>
              <c:numCache>
                <c:formatCode>General</c:formatCode>
                <c:ptCount val="6"/>
                <c:pt idx="0">
                  <c:v>508</c:v>
                </c:pt>
                <c:pt idx="1">
                  <c:v>384</c:v>
                </c:pt>
                <c:pt idx="2">
                  <c:v>298</c:v>
                </c:pt>
                <c:pt idx="3">
                  <c:v>241</c:v>
                </c:pt>
                <c:pt idx="4">
                  <c:v>200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1-4DAA-A0FE-633DA20C36DC}"/>
            </c:ext>
          </c:extLst>
        </c:ser>
        <c:ser>
          <c:idx val="2"/>
          <c:order val="2"/>
          <c:tx>
            <c:strRef>
              <c:f>iqtree!$J$17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iqtree!$G$18:$G$23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iqtree!$J$18:$J$23</c:f>
              <c:numCache>
                <c:formatCode>General</c:formatCode>
                <c:ptCount val="6"/>
                <c:pt idx="0">
                  <c:v>320</c:v>
                </c:pt>
                <c:pt idx="1">
                  <c:v>237</c:v>
                </c:pt>
                <c:pt idx="2">
                  <c:v>182</c:v>
                </c:pt>
                <c:pt idx="3">
                  <c:v>140</c:v>
                </c:pt>
                <c:pt idx="4">
                  <c:v>117</c:v>
                </c:pt>
                <c:pt idx="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1-4DAA-A0FE-633DA20C36DC}"/>
            </c:ext>
          </c:extLst>
        </c:ser>
        <c:ser>
          <c:idx val="3"/>
          <c:order val="3"/>
          <c:tx>
            <c:strRef>
              <c:f>iqtree!$K$17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iqtree!$G$18:$G$23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iqtree!$K$18:$K$23</c:f>
              <c:numCache>
                <c:formatCode>General</c:formatCode>
                <c:ptCount val="6"/>
                <c:pt idx="0">
                  <c:v>234</c:v>
                </c:pt>
                <c:pt idx="1">
                  <c:v>170</c:v>
                </c:pt>
                <c:pt idx="2">
                  <c:v>134</c:v>
                </c:pt>
                <c:pt idx="3">
                  <c:v>103</c:v>
                </c:pt>
                <c:pt idx="4">
                  <c:v>84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1-4DAA-A0FE-633DA20C36DC}"/>
            </c:ext>
          </c:extLst>
        </c:ser>
        <c:ser>
          <c:idx val="4"/>
          <c:order val="4"/>
          <c:tx>
            <c:strRef>
              <c:f>iqtree!$L$17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iqtree!$G$18:$G$23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iqtree!$L$18:$L$23</c:f>
              <c:numCache>
                <c:formatCode>General</c:formatCode>
                <c:ptCount val="6"/>
                <c:pt idx="0">
                  <c:v>190</c:v>
                </c:pt>
                <c:pt idx="1">
                  <c:v>136</c:v>
                </c:pt>
                <c:pt idx="2">
                  <c:v>111</c:v>
                </c:pt>
                <c:pt idx="3">
                  <c:v>86</c:v>
                </c:pt>
                <c:pt idx="4">
                  <c:v>71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1-4DAA-A0FE-633DA20C3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87192"/>
        <c:axId val="475181616"/>
      </c:lineChart>
      <c:catAx>
        <c:axId val="47518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1616"/>
        <c:crosses val="autoZero"/>
        <c:auto val="1"/>
        <c:lblAlgn val="ctr"/>
        <c:lblOffset val="100"/>
        <c:noMultiLvlLbl val="0"/>
      </c:catAx>
      <c:valAx>
        <c:axId val="4751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toal SNPS that support a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rapidfull!$H$4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rapidfull!$G$5:$G$10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rapidfull!$H$5:$H$10</c:f>
              <c:numCache>
                <c:formatCode>General</c:formatCode>
                <c:ptCount val="6"/>
                <c:pt idx="0">
                  <c:v>13739</c:v>
                </c:pt>
                <c:pt idx="1">
                  <c:v>13659</c:v>
                </c:pt>
                <c:pt idx="2">
                  <c:v>13495</c:v>
                </c:pt>
                <c:pt idx="3">
                  <c:v>13255</c:v>
                </c:pt>
                <c:pt idx="4">
                  <c:v>12983</c:v>
                </c:pt>
                <c:pt idx="5">
                  <c:v>12708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0-4DB4-9C93-FB5C2EAEE978}"/>
            </c:ext>
          </c:extLst>
        </c:ser>
        <c:ser>
          <c:idx val="1"/>
          <c:order val="1"/>
          <c:tx>
            <c:strRef>
              <c:f>rapidfull!$I$4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rapidfull!$G$5:$G$10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rapidfull!$I$5:$I$10</c:f>
              <c:numCache>
                <c:formatCode>General</c:formatCode>
                <c:ptCount val="6"/>
                <c:pt idx="0">
                  <c:v>5578</c:v>
                </c:pt>
                <c:pt idx="1">
                  <c:v>5569</c:v>
                </c:pt>
                <c:pt idx="2">
                  <c:v>5561</c:v>
                </c:pt>
                <c:pt idx="3">
                  <c:v>5552</c:v>
                </c:pt>
                <c:pt idx="4">
                  <c:v>5544</c:v>
                </c:pt>
                <c:pt idx="5">
                  <c:v>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0-4DB4-9C93-FB5C2EAEE978}"/>
            </c:ext>
          </c:extLst>
        </c:ser>
        <c:ser>
          <c:idx val="2"/>
          <c:order val="2"/>
          <c:tx>
            <c:strRef>
              <c:f>rapidfull!$J$4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rapidfull!$G$5:$G$10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rapidfull!$J$5:$J$10</c:f>
              <c:numCache>
                <c:formatCode>General</c:formatCode>
                <c:ptCount val="6"/>
                <c:pt idx="0">
                  <c:v>4804</c:v>
                </c:pt>
                <c:pt idx="1">
                  <c:v>4802</c:v>
                </c:pt>
                <c:pt idx="2">
                  <c:v>4800</c:v>
                </c:pt>
                <c:pt idx="3">
                  <c:v>4797</c:v>
                </c:pt>
                <c:pt idx="4">
                  <c:v>4797</c:v>
                </c:pt>
                <c:pt idx="5">
                  <c:v>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0-4DB4-9C93-FB5C2EAEE978}"/>
            </c:ext>
          </c:extLst>
        </c:ser>
        <c:ser>
          <c:idx val="3"/>
          <c:order val="3"/>
          <c:tx>
            <c:strRef>
              <c:f>rapidfull!$K$4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rapidfull!$G$5:$G$10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rapidfull!$K$5:$K$10</c:f>
              <c:numCache>
                <c:formatCode>General</c:formatCode>
                <c:ptCount val="6"/>
                <c:pt idx="0">
                  <c:v>4672</c:v>
                </c:pt>
                <c:pt idx="1">
                  <c:v>4670</c:v>
                </c:pt>
                <c:pt idx="2">
                  <c:v>4670</c:v>
                </c:pt>
                <c:pt idx="3">
                  <c:v>4670</c:v>
                </c:pt>
                <c:pt idx="4">
                  <c:v>4670</c:v>
                </c:pt>
                <c:pt idx="5">
                  <c:v>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0-4DB4-9C93-FB5C2EAEE978}"/>
            </c:ext>
          </c:extLst>
        </c:ser>
        <c:ser>
          <c:idx val="4"/>
          <c:order val="4"/>
          <c:tx>
            <c:strRef>
              <c:f>rapidfull!$L$4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rapidfull!$G$5:$G$10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rapidfull!$L$5:$L$10</c:f>
              <c:numCache>
                <c:formatCode>General</c:formatCode>
                <c:ptCount val="6"/>
                <c:pt idx="0">
                  <c:v>4657</c:v>
                </c:pt>
                <c:pt idx="1">
                  <c:v>4655</c:v>
                </c:pt>
                <c:pt idx="2">
                  <c:v>4655</c:v>
                </c:pt>
                <c:pt idx="3">
                  <c:v>4655</c:v>
                </c:pt>
                <c:pt idx="4">
                  <c:v>4655</c:v>
                </c:pt>
                <c:pt idx="5">
                  <c:v>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F0-4DB4-9C93-FB5C2EAE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26960"/>
        <c:axId val="469126632"/>
      </c:lineChart>
      <c:catAx>
        <c:axId val="4691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6632"/>
        <c:crosses val="autoZero"/>
        <c:auto val="1"/>
        <c:lblAlgn val="ctr"/>
        <c:lblOffset val="100"/>
        <c:noMultiLvlLbl val="0"/>
      </c:catAx>
      <c:valAx>
        <c:axId val="4691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supported</a:t>
            </a:r>
            <a:r>
              <a:rPr lang="en-US" baseline="0"/>
              <a:t>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rapidfull!$H$17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rapidfull!$G$18:$G$23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rapidfull!$H$18:$H$23</c:f>
              <c:numCache>
                <c:formatCode>General</c:formatCode>
                <c:ptCount val="6"/>
                <c:pt idx="0">
                  <c:v>819</c:v>
                </c:pt>
                <c:pt idx="1">
                  <c:v>739</c:v>
                </c:pt>
                <c:pt idx="2">
                  <c:v>657</c:v>
                </c:pt>
                <c:pt idx="3">
                  <c:v>577</c:v>
                </c:pt>
                <c:pt idx="4">
                  <c:v>509</c:v>
                </c:pt>
                <c:pt idx="5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7E5-8C05-C7DD7A484C39}"/>
            </c:ext>
          </c:extLst>
        </c:ser>
        <c:ser>
          <c:idx val="1"/>
          <c:order val="1"/>
          <c:tx>
            <c:strRef>
              <c:f>rapidfull!$I$17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rapidfull!$G$18:$G$23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rapidfull!$I$18:$I$23</c:f>
              <c:numCache>
                <c:formatCode>General</c:formatCode>
                <c:ptCount val="6"/>
                <c:pt idx="0">
                  <c:v>31</c:v>
                </c:pt>
                <c:pt idx="1">
                  <c:v>22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0-47E5-8C05-C7DD7A484C39}"/>
            </c:ext>
          </c:extLst>
        </c:ser>
        <c:ser>
          <c:idx val="2"/>
          <c:order val="2"/>
          <c:tx>
            <c:strRef>
              <c:f>rapidfull!$J$17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rapidfull!$G$18:$G$23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rapidfull!$J$18:$J$23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0-47E5-8C05-C7DD7A484C39}"/>
            </c:ext>
          </c:extLst>
        </c:ser>
        <c:ser>
          <c:idx val="3"/>
          <c:order val="3"/>
          <c:tx>
            <c:strRef>
              <c:f>rapidfull!$K$17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rapidfull!$G$18:$G$23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rapidfull!$K$18:$K$23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0-47E5-8C05-C7DD7A484C39}"/>
            </c:ext>
          </c:extLst>
        </c:ser>
        <c:ser>
          <c:idx val="4"/>
          <c:order val="4"/>
          <c:tx>
            <c:strRef>
              <c:f>rapidfull!$L$17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rapidfull!$G$18:$G$23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rapidfull!$L$18:$L$23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0-47E5-8C05-C7DD7A48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87192"/>
        <c:axId val="475181616"/>
      </c:lineChart>
      <c:catAx>
        <c:axId val="47518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1616"/>
        <c:crosses val="autoZero"/>
        <c:auto val="1"/>
        <c:lblAlgn val="ctr"/>
        <c:lblOffset val="100"/>
        <c:noMultiLvlLbl val="0"/>
      </c:catAx>
      <c:valAx>
        <c:axId val="4751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toal SNPS that support a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rapidsnps!$H$4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rapidsnps!$G$5:$G$10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rapidsnps!$H$5:$H$10</c:f>
              <c:numCache>
                <c:formatCode>General</c:formatCode>
                <c:ptCount val="6"/>
                <c:pt idx="0">
                  <c:v>16744</c:v>
                </c:pt>
                <c:pt idx="1">
                  <c:v>16560</c:v>
                </c:pt>
                <c:pt idx="2">
                  <c:v>16266</c:v>
                </c:pt>
                <c:pt idx="3">
                  <c:v>15867</c:v>
                </c:pt>
                <c:pt idx="4">
                  <c:v>15443</c:v>
                </c:pt>
                <c:pt idx="5">
                  <c:v>14988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E-46CE-AB9E-FEB5EA81B8AB}"/>
            </c:ext>
          </c:extLst>
        </c:ser>
        <c:ser>
          <c:idx val="1"/>
          <c:order val="1"/>
          <c:tx>
            <c:strRef>
              <c:f>rapidsnps!$I$4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rapidsnps!$G$5:$G$10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rapidsnps!$I$5:$I$10</c:f>
              <c:numCache>
                <c:formatCode>General</c:formatCode>
                <c:ptCount val="6"/>
                <c:pt idx="0">
                  <c:v>8583</c:v>
                </c:pt>
                <c:pt idx="1">
                  <c:v>8470</c:v>
                </c:pt>
                <c:pt idx="2">
                  <c:v>8332</c:v>
                </c:pt>
                <c:pt idx="3">
                  <c:v>8164</c:v>
                </c:pt>
                <c:pt idx="4">
                  <c:v>8004</c:v>
                </c:pt>
                <c:pt idx="5">
                  <c:v>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E-46CE-AB9E-FEB5EA81B8AB}"/>
            </c:ext>
          </c:extLst>
        </c:ser>
        <c:ser>
          <c:idx val="2"/>
          <c:order val="2"/>
          <c:tx>
            <c:strRef>
              <c:f>rapidsnps!$J$4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rapidsnps!$G$5:$G$10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rapidsnps!$J$5:$J$10</c:f>
              <c:numCache>
                <c:formatCode>General</c:formatCode>
                <c:ptCount val="6"/>
                <c:pt idx="0">
                  <c:v>6834</c:v>
                </c:pt>
                <c:pt idx="1">
                  <c:v>6756</c:v>
                </c:pt>
                <c:pt idx="2">
                  <c:v>6670</c:v>
                </c:pt>
                <c:pt idx="3">
                  <c:v>6547</c:v>
                </c:pt>
                <c:pt idx="4">
                  <c:v>6455</c:v>
                </c:pt>
                <c:pt idx="5">
                  <c:v>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E-46CE-AB9E-FEB5EA81B8AB}"/>
            </c:ext>
          </c:extLst>
        </c:ser>
        <c:ser>
          <c:idx val="3"/>
          <c:order val="3"/>
          <c:tx>
            <c:strRef>
              <c:f>rapidsnps!$K$4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rapidsnps!$G$5:$G$10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rapidsnps!$K$5:$K$10</c:f>
              <c:numCache>
                <c:formatCode>General</c:formatCode>
                <c:ptCount val="6"/>
                <c:pt idx="0">
                  <c:v>6442</c:v>
                </c:pt>
                <c:pt idx="1">
                  <c:v>6384</c:v>
                </c:pt>
                <c:pt idx="2">
                  <c:v>6332</c:v>
                </c:pt>
                <c:pt idx="3">
                  <c:v>6239</c:v>
                </c:pt>
                <c:pt idx="4">
                  <c:v>6163</c:v>
                </c:pt>
                <c:pt idx="5">
                  <c:v>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E-46CE-AB9E-FEB5EA81B8AB}"/>
            </c:ext>
          </c:extLst>
        </c:ser>
        <c:ser>
          <c:idx val="4"/>
          <c:order val="4"/>
          <c:tx>
            <c:strRef>
              <c:f>rapidsnps!$L$4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rapidsnps!$G$5:$G$10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rapidsnps!$L$5:$L$10</c:f>
              <c:numCache>
                <c:formatCode>General</c:formatCode>
                <c:ptCount val="6"/>
                <c:pt idx="0">
                  <c:v>6241</c:v>
                </c:pt>
                <c:pt idx="1">
                  <c:v>6192</c:v>
                </c:pt>
                <c:pt idx="2">
                  <c:v>6154</c:v>
                </c:pt>
                <c:pt idx="3">
                  <c:v>6076</c:v>
                </c:pt>
                <c:pt idx="4">
                  <c:v>6020</c:v>
                </c:pt>
                <c:pt idx="5">
                  <c:v>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9E-46CE-AB9E-FEB5EA81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26960"/>
        <c:axId val="469126632"/>
      </c:lineChart>
      <c:catAx>
        <c:axId val="4691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6632"/>
        <c:crosses val="autoZero"/>
        <c:auto val="1"/>
        <c:lblAlgn val="ctr"/>
        <c:lblOffset val="100"/>
        <c:noMultiLvlLbl val="0"/>
      </c:catAx>
      <c:valAx>
        <c:axId val="4691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supported</a:t>
            </a:r>
            <a:r>
              <a:rPr lang="en-US" baseline="0"/>
              <a:t>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rapidsnps!$H$17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rapidsnps!$G$18:$G$23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rapidsnps!$H$18:$H$23</c:f>
              <c:numCache>
                <c:formatCode>General</c:formatCode>
                <c:ptCount val="6"/>
                <c:pt idx="0">
                  <c:v>1263</c:v>
                </c:pt>
                <c:pt idx="1">
                  <c:v>1079</c:v>
                </c:pt>
                <c:pt idx="2">
                  <c:v>932</c:v>
                </c:pt>
                <c:pt idx="3">
                  <c:v>799</c:v>
                </c:pt>
                <c:pt idx="4">
                  <c:v>691</c:v>
                </c:pt>
                <c:pt idx="5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07E-B965-BD4AA841DE20}"/>
            </c:ext>
          </c:extLst>
        </c:ser>
        <c:ser>
          <c:idx val="1"/>
          <c:order val="1"/>
          <c:tx>
            <c:strRef>
              <c:f>rapidsnps!$I$17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rapidsnps!$G$18:$G$23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rapidsnps!$I$18:$I$23</c:f>
              <c:numCache>
                <c:formatCode>General</c:formatCode>
                <c:ptCount val="6"/>
                <c:pt idx="0">
                  <c:v>475</c:v>
                </c:pt>
                <c:pt idx="1">
                  <c:v>362</c:v>
                </c:pt>
                <c:pt idx="2">
                  <c:v>293</c:v>
                </c:pt>
                <c:pt idx="3">
                  <c:v>237</c:v>
                </c:pt>
                <c:pt idx="4">
                  <c:v>195</c:v>
                </c:pt>
                <c:pt idx="5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6-407E-B965-BD4AA841DE20}"/>
            </c:ext>
          </c:extLst>
        </c:ser>
        <c:ser>
          <c:idx val="2"/>
          <c:order val="2"/>
          <c:tx>
            <c:strRef>
              <c:f>rapidsnps!$J$17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rapidsnps!$G$18:$G$23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rapidsnps!$J$18:$J$23</c:f>
              <c:numCache>
                <c:formatCode>General</c:formatCode>
                <c:ptCount val="6"/>
                <c:pt idx="0">
                  <c:v>299</c:v>
                </c:pt>
                <c:pt idx="1">
                  <c:v>221</c:v>
                </c:pt>
                <c:pt idx="2">
                  <c:v>178</c:v>
                </c:pt>
                <c:pt idx="3">
                  <c:v>137</c:v>
                </c:pt>
                <c:pt idx="4">
                  <c:v>112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6-407E-B965-BD4AA841DE20}"/>
            </c:ext>
          </c:extLst>
        </c:ser>
        <c:ser>
          <c:idx val="3"/>
          <c:order val="3"/>
          <c:tx>
            <c:strRef>
              <c:f>rapidsnps!$K$17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rapidsnps!$G$18:$G$23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rapidsnps!$K$18:$K$23</c:f>
              <c:numCache>
                <c:formatCode>General</c:formatCode>
                <c:ptCount val="6"/>
                <c:pt idx="0">
                  <c:v>217</c:v>
                </c:pt>
                <c:pt idx="1">
                  <c:v>159</c:v>
                </c:pt>
                <c:pt idx="2">
                  <c:v>133</c:v>
                </c:pt>
                <c:pt idx="3">
                  <c:v>102</c:v>
                </c:pt>
                <c:pt idx="4">
                  <c:v>81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6-407E-B965-BD4AA841DE20}"/>
            </c:ext>
          </c:extLst>
        </c:ser>
        <c:ser>
          <c:idx val="4"/>
          <c:order val="4"/>
          <c:tx>
            <c:strRef>
              <c:f>rapidsnps!$L$17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rapidsnps!$G$18:$G$23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rapidsnps!$L$18:$L$23</c:f>
              <c:numCache>
                <c:formatCode>General</c:formatCode>
                <c:ptCount val="6"/>
                <c:pt idx="0">
                  <c:v>178</c:v>
                </c:pt>
                <c:pt idx="1">
                  <c:v>129</c:v>
                </c:pt>
                <c:pt idx="2">
                  <c:v>110</c:v>
                </c:pt>
                <c:pt idx="3">
                  <c:v>84</c:v>
                </c:pt>
                <c:pt idx="4">
                  <c:v>68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6-407E-B965-BD4AA841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87192"/>
        <c:axId val="475181616"/>
      </c:lineChart>
      <c:catAx>
        <c:axId val="47518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1616"/>
        <c:crosses val="autoZero"/>
        <c:auto val="1"/>
        <c:lblAlgn val="ctr"/>
        <c:lblOffset val="100"/>
        <c:noMultiLvlLbl val="0"/>
      </c:catAx>
      <c:valAx>
        <c:axId val="4751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toal SNPS that support a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gubbins!$H$4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gubbins!$G$5:$G$10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gubbins!$H$5:$H$10</c:f>
              <c:numCache>
                <c:formatCode>General</c:formatCode>
                <c:ptCount val="6"/>
                <c:pt idx="0">
                  <c:v>16067</c:v>
                </c:pt>
                <c:pt idx="1">
                  <c:v>15958</c:v>
                </c:pt>
                <c:pt idx="2">
                  <c:v>15740</c:v>
                </c:pt>
                <c:pt idx="3">
                  <c:v>15446</c:v>
                </c:pt>
                <c:pt idx="4">
                  <c:v>15122</c:v>
                </c:pt>
                <c:pt idx="5">
                  <c:v>14787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B-4D31-94A6-EAD00D92550B}"/>
            </c:ext>
          </c:extLst>
        </c:ser>
        <c:ser>
          <c:idx val="1"/>
          <c:order val="1"/>
          <c:tx>
            <c:strRef>
              <c:f>gubbins!$I$4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gubbins!$G$5:$G$10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gubbins!$I$5:$I$10</c:f>
              <c:numCache>
                <c:formatCode>General</c:formatCode>
                <c:ptCount val="6"/>
                <c:pt idx="0">
                  <c:v>7906</c:v>
                </c:pt>
                <c:pt idx="1">
                  <c:v>7868</c:v>
                </c:pt>
                <c:pt idx="2">
                  <c:v>7806</c:v>
                </c:pt>
                <c:pt idx="3">
                  <c:v>7743</c:v>
                </c:pt>
                <c:pt idx="4">
                  <c:v>7683</c:v>
                </c:pt>
                <c:pt idx="5">
                  <c:v>7623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B-4D31-94A6-EAD00D92550B}"/>
            </c:ext>
          </c:extLst>
        </c:ser>
        <c:ser>
          <c:idx val="2"/>
          <c:order val="2"/>
          <c:tx>
            <c:strRef>
              <c:f>gubbins!$J$4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gubbins!$G$5:$G$10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gubbins!$J$5:$J$10</c:f>
              <c:numCache>
                <c:formatCode>General</c:formatCode>
                <c:ptCount val="6"/>
                <c:pt idx="0">
                  <c:v>6616</c:v>
                </c:pt>
                <c:pt idx="1">
                  <c:v>6596</c:v>
                </c:pt>
                <c:pt idx="2">
                  <c:v>6566</c:v>
                </c:pt>
                <c:pt idx="3">
                  <c:v>6527</c:v>
                </c:pt>
                <c:pt idx="4">
                  <c:v>6507</c:v>
                </c:pt>
                <c:pt idx="5">
                  <c:v>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B-4D31-94A6-EAD00D92550B}"/>
            </c:ext>
          </c:extLst>
        </c:ser>
        <c:ser>
          <c:idx val="3"/>
          <c:order val="3"/>
          <c:tx>
            <c:strRef>
              <c:f>gubbins!$K$4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gubbins!$G$5:$G$10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gubbins!$K$5:$K$10</c:f>
              <c:numCache>
                <c:formatCode>General</c:formatCode>
                <c:ptCount val="6"/>
                <c:pt idx="0">
                  <c:v>6290</c:v>
                </c:pt>
                <c:pt idx="1">
                  <c:v>6274</c:v>
                </c:pt>
                <c:pt idx="2">
                  <c:v>6258</c:v>
                </c:pt>
                <c:pt idx="3">
                  <c:v>6228</c:v>
                </c:pt>
                <c:pt idx="4">
                  <c:v>6220</c:v>
                </c:pt>
                <c:pt idx="5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0B-4D31-94A6-EAD00D92550B}"/>
            </c:ext>
          </c:extLst>
        </c:ser>
        <c:ser>
          <c:idx val="4"/>
          <c:order val="4"/>
          <c:tx>
            <c:strRef>
              <c:f>gubbins!$L$4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gubbins!$G$5:$G$10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gubbins!$L$5:$L$10</c:f>
              <c:numCache>
                <c:formatCode>General</c:formatCode>
                <c:ptCount val="6"/>
                <c:pt idx="0">
                  <c:v>6144</c:v>
                </c:pt>
                <c:pt idx="1">
                  <c:v>6131</c:v>
                </c:pt>
                <c:pt idx="2">
                  <c:v>6125</c:v>
                </c:pt>
                <c:pt idx="3">
                  <c:v>6107</c:v>
                </c:pt>
                <c:pt idx="4">
                  <c:v>6103</c:v>
                </c:pt>
                <c:pt idx="5">
                  <c:v>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0B-4D31-94A6-EAD00D92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26960"/>
        <c:axId val="469126632"/>
      </c:lineChart>
      <c:catAx>
        <c:axId val="4691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6632"/>
        <c:crosses val="autoZero"/>
        <c:auto val="1"/>
        <c:lblAlgn val="ctr"/>
        <c:lblOffset val="100"/>
        <c:noMultiLvlLbl val="0"/>
      </c:catAx>
      <c:valAx>
        <c:axId val="4691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supported</a:t>
            </a:r>
            <a:r>
              <a:rPr lang="en-US" baseline="0"/>
              <a:t>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gubbins!$H$17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gubbins!$G$18:$G$23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gubbins!$H$18:$H$23</c:f>
              <c:numCache>
                <c:formatCode>General</c:formatCode>
                <c:ptCount val="6"/>
                <c:pt idx="0">
                  <c:v>1009</c:v>
                </c:pt>
                <c:pt idx="1">
                  <c:v>900</c:v>
                </c:pt>
                <c:pt idx="2">
                  <c:v>790</c:v>
                </c:pt>
                <c:pt idx="3">
                  <c:v>692</c:v>
                </c:pt>
                <c:pt idx="4">
                  <c:v>610</c:v>
                </c:pt>
                <c:pt idx="5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1-413D-8419-8A029D863E2C}"/>
            </c:ext>
          </c:extLst>
        </c:ser>
        <c:ser>
          <c:idx val="1"/>
          <c:order val="1"/>
          <c:tx>
            <c:strRef>
              <c:f>gubbins!$I$17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gubbins!$G$18:$G$23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gubbins!$I$18:$I$23</c:f>
              <c:numCache>
                <c:formatCode>General</c:formatCode>
                <c:ptCount val="6"/>
                <c:pt idx="0">
                  <c:v>221</c:v>
                </c:pt>
                <c:pt idx="1">
                  <c:v>183</c:v>
                </c:pt>
                <c:pt idx="2">
                  <c:v>151</c:v>
                </c:pt>
                <c:pt idx="3">
                  <c:v>130</c:v>
                </c:pt>
                <c:pt idx="4">
                  <c:v>114</c:v>
                </c:pt>
                <c:pt idx="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1-413D-8419-8A029D863E2C}"/>
            </c:ext>
          </c:extLst>
        </c:ser>
        <c:ser>
          <c:idx val="2"/>
          <c:order val="2"/>
          <c:tx>
            <c:strRef>
              <c:f>gubbins!$J$17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gubbins!$G$18:$G$23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gubbins!$J$18:$J$23</c:f>
              <c:numCache>
                <c:formatCode>General</c:formatCode>
                <c:ptCount val="6"/>
                <c:pt idx="0">
                  <c:v>127</c:v>
                </c:pt>
                <c:pt idx="1">
                  <c:v>107</c:v>
                </c:pt>
                <c:pt idx="2">
                  <c:v>91</c:v>
                </c:pt>
                <c:pt idx="3">
                  <c:v>78</c:v>
                </c:pt>
                <c:pt idx="4">
                  <c:v>72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1-413D-8419-8A029D863E2C}"/>
            </c:ext>
          </c:extLst>
        </c:ser>
        <c:ser>
          <c:idx val="3"/>
          <c:order val="3"/>
          <c:tx>
            <c:strRef>
              <c:f>gubbins!$K$17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gubbins!$G$18:$G$23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gubbins!$K$18:$K$23</c:f>
              <c:numCache>
                <c:formatCode>General</c:formatCode>
                <c:ptCount val="6"/>
                <c:pt idx="0">
                  <c:v>93</c:v>
                </c:pt>
                <c:pt idx="1">
                  <c:v>77</c:v>
                </c:pt>
                <c:pt idx="2">
                  <c:v>68</c:v>
                </c:pt>
                <c:pt idx="3">
                  <c:v>58</c:v>
                </c:pt>
                <c:pt idx="4">
                  <c:v>55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1-413D-8419-8A029D863E2C}"/>
            </c:ext>
          </c:extLst>
        </c:ser>
        <c:ser>
          <c:idx val="4"/>
          <c:order val="4"/>
          <c:tx>
            <c:strRef>
              <c:f>gubbins!$L$17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gubbins!$G$18:$G$23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gubbins!$L$18:$L$23</c:f>
              <c:numCache>
                <c:formatCode>General</c:formatCode>
                <c:ptCount val="6"/>
                <c:pt idx="0">
                  <c:v>71</c:v>
                </c:pt>
                <c:pt idx="1">
                  <c:v>58</c:v>
                </c:pt>
                <c:pt idx="2">
                  <c:v>54</c:v>
                </c:pt>
                <c:pt idx="3">
                  <c:v>48</c:v>
                </c:pt>
                <c:pt idx="4">
                  <c:v>46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1-413D-8419-8A029D86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87192"/>
        <c:axId val="475181616"/>
      </c:lineChart>
      <c:catAx>
        <c:axId val="47518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1616"/>
        <c:crosses val="autoZero"/>
        <c:auto val="1"/>
        <c:lblAlgn val="ctr"/>
        <c:lblOffset val="100"/>
        <c:noMultiLvlLbl val="0"/>
      </c:catAx>
      <c:valAx>
        <c:axId val="4751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toal SNPS that support a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enterica!$H$4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enterica!$G$5:$G$10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enterica!$H$5:$H$10</c:f>
              <c:numCache>
                <c:formatCode>General</c:formatCode>
                <c:ptCount val="6"/>
                <c:pt idx="0">
                  <c:v>30021</c:v>
                </c:pt>
                <c:pt idx="1">
                  <c:v>29530</c:v>
                </c:pt>
                <c:pt idx="2">
                  <c:v>28920</c:v>
                </c:pt>
                <c:pt idx="3">
                  <c:v>28230</c:v>
                </c:pt>
                <c:pt idx="4">
                  <c:v>27544</c:v>
                </c:pt>
                <c:pt idx="5">
                  <c:v>26874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E-4E78-8C10-E4E1CC28F4D5}"/>
            </c:ext>
          </c:extLst>
        </c:ser>
        <c:ser>
          <c:idx val="1"/>
          <c:order val="1"/>
          <c:tx>
            <c:strRef>
              <c:f>enterica!$I$4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enterica!$G$5:$G$10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enterica!$I$5:$I$10</c:f>
              <c:numCache>
                <c:formatCode>General</c:formatCode>
                <c:ptCount val="6"/>
                <c:pt idx="0">
                  <c:v>6734</c:v>
                </c:pt>
                <c:pt idx="1">
                  <c:v>6539</c:v>
                </c:pt>
                <c:pt idx="2">
                  <c:v>6250</c:v>
                </c:pt>
                <c:pt idx="3">
                  <c:v>5893</c:v>
                </c:pt>
                <c:pt idx="4">
                  <c:v>5591</c:v>
                </c:pt>
                <c:pt idx="5">
                  <c:v>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E-4E78-8C10-E4E1CC28F4D5}"/>
            </c:ext>
          </c:extLst>
        </c:ser>
        <c:ser>
          <c:idx val="2"/>
          <c:order val="2"/>
          <c:tx>
            <c:strRef>
              <c:f>enterica!$J$4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enterica!$G$5:$G$10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enterica!$J$5:$J$10</c:f>
              <c:numCache>
                <c:formatCode>General</c:formatCode>
                <c:ptCount val="6"/>
                <c:pt idx="0">
                  <c:v>4461</c:v>
                </c:pt>
                <c:pt idx="1">
                  <c:v>4322</c:v>
                </c:pt>
                <c:pt idx="2">
                  <c:v>4117</c:v>
                </c:pt>
                <c:pt idx="3">
                  <c:v>3880</c:v>
                </c:pt>
                <c:pt idx="4">
                  <c:v>3630</c:v>
                </c:pt>
                <c:pt idx="5">
                  <c:v>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E-4E78-8C10-E4E1CC28F4D5}"/>
            </c:ext>
          </c:extLst>
        </c:ser>
        <c:ser>
          <c:idx val="3"/>
          <c:order val="3"/>
          <c:tx>
            <c:strRef>
              <c:f>enterica!$K$4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enterica!$G$5:$G$10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enterica!$K$5:$K$10</c:f>
              <c:numCache>
                <c:formatCode>General</c:formatCode>
                <c:ptCount val="6"/>
                <c:pt idx="0">
                  <c:v>3724</c:v>
                </c:pt>
                <c:pt idx="1">
                  <c:v>3609</c:v>
                </c:pt>
                <c:pt idx="2">
                  <c:v>3450</c:v>
                </c:pt>
                <c:pt idx="3">
                  <c:v>3258</c:v>
                </c:pt>
                <c:pt idx="4">
                  <c:v>3076</c:v>
                </c:pt>
                <c:pt idx="5">
                  <c:v>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E-4E78-8C10-E4E1CC28F4D5}"/>
            </c:ext>
          </c:extLst>
        </c:ser>
        <c:ser>
          <c:idx val="4"/>
          <c:order val="4"/>
          <c:tx>
            <c:strRef>
              <c:f>enterica!$L$4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enterica!$G$5:$G$10</c:f>
              <c:strCache>
                <c:ptCount val="6"/>
                <c:pt idx="0">
                  <c:v>snp1</c:v>
                </c:pt>
                <c:pt idx="1">
                  <c:v>snp2</c:v>
                </c:pt>
                <c:pt idx="2">
                  <c:v>snp3</c:v>
                </c:pt>
                <c:pt idx="3">
                  <c:v>snp4</c:v>
                </c:pt>
                <c:pt idx="4">
                  <c:v>snp5</c:v>
                </c:pt>
                <c:pt idx="5">
                  <c:v>snp6</c:v>
                </c:pt>
              </c:strCache>
            </c:strRef>
          </c:cat>
          <c:val>
            <c:numRef>
              <c:f>enterica!$L$5:$L$10</c:f>
              <c:numCache>
                <c:formatCode>General</c:formatCode>
                <c:ptCount val="6"/>
                <c:pt idx="0">
                  <c:v>3099</c:v>
                </c:pt>
                <c:pt idx="1">
                  <c:v>3006</c:v>
                </c:pt>
                <c:pt idx="2">
                  <c:v>2875</c:v>
                </c:pt>
                <c:pt idx="3">
                  <c:v>2716</c:v>
                </c:pt>
                <c:pt idx="4">
                  <c:v>2558</c:v>
                </c:pt>
                <c:pt idx="5">
                  <c:v>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E-4E78-8C10-E4E1CC28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26960"/>
        <c:axId val="469126632"/>
      </c:lineChart>
      <c:catAx>
        <c:axId val="4691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6632"/>
        <c:crosses val="autoZero"/>
        <c:auto val="1"/>
        <c:lblAlgn val="ctr"/>
        <c:lblOffset val="100"/>
        <c:noMultiLvlLbl val="0"/>
      </c:catAx>
      <c:valAx>
        <c:axId val="4691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</xdr:row>
      <xdr:rowOff>61912</xdr:rowOff>
    </xdr:from>
    <xdr:to>
      <xdr:col>21</xdr:col>
      <xdr:colOff>571500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20</xdr:row>
      <xdr:rowOff>33337</xdr:rowOff>
    </xdr:from>
    <xdr:to>
      <xdr:col>21</xdr:col>
      <xdr:colOff>600075</xdr:colOff>
      <xdr:row>37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</xdr:row>
      <xdr:rowOff>61912</xdr:rowOff>
    </xdr:from>
    <xdr:to>
      <xdr:col>21</xdr:col>
      <xdr:colOff>571500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20</xdr:row>
      <xdr:rowOff>33337</xdr:rowOff>
    </xdr:from>
    <xdr:to>
      <xdr:col>21</xdr:col>
      <xdr:colOff>600075</xdr:colOff>
      <xdr:row>37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</xdr:row>
      <xdr:rowOff>61912</xdr:rowOff>
    </xdr:from>
    <xdr:to>
      <xdr:col>21</xdr:col>
      <xdr:colOff>571500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20</xdr:row>
      <xdr:rowOff>33337</xdr:rowOff>
    </xdr:from>
    <xdr:to>
      <xdr:col>21</xdr:col>
      <xdr:colOff>600075</xdr:colOff>
      <xdr:row>37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</xdr:row>
      <xdr:rowOff>61912</xdr:rowOff>
    </xdr:from>
    <xdr:to>
      <xdr:col>21</xdr:col>
      <xdr:colOff>571500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20</xdr:row>
      <xdr:rowOff>33337</xdr:rowOff>
    </xdr:from>
    <xdr:to>
      <xdr:col>21</xdr:col>
      <xdr:colOff>600075</xdr:colOff>
      <xdr:row>37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</xdr:row>
      <xdr:rowOff>61912</xdr:rowOff>
    </xdr:from>
    <xdr:to>
      <xdr:col>21</xdr:col>
      <xdr:colOff>571500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20</xdr:row>
      <xdr:rowOff>33337</xdr:rowOff>
    </xdr:from>
    <xdr:to>
      <xdr:col>21</xdr:col>
      <xdr:colOff>600075</xdr:colOff>
      <xdr:row>37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zoomScaleNormal="100" workbookViewId="0">
      <selection activeCell="G37" sqref="G37"/>
    </sheetView>
  </sheetViews>
  <sheetFormatPr defaultRowHeight="15" x14ac:dyDescent="0.25"/>
  <sheetData>
    <row r="3" spans="1:12" x14ac:dyDescent="0.25">
      <c r="A3" s="1" t="s">
        <v>4</v>
      </c>
      <c r="B3" s="1"/>
      <c r="C3" s="1" t="s">
        <v>5</v>
      </c>
      <c r="D3" s="1"/>
    </row>
    <row r="4" spans="1:12" x14ac:dyDescent="0.25">
      <c r="A4" t="s">
        <v>2</v>
      </c>
      <c r="B4" t="s">
        <v>3</v>
      </c>
      <c r="C4" t="s">
        <v>0</v>
      </c>
      <c r="D4" t="s">
        <v>1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2" x14ac:dyDescent="0.25">
      <c r="A5">
        <v>1</v>
      </c>
      <c r="B5">
        <v>1</v>
      </c>
      <c r="C5">
        <v>17013</v>
      </c>
      <c r="D5">
        <v>1297</v>
      </c>
      <c r="G5" t="s">
        <v>11</v>
      </c>
      <c r="H5">
        <f>C5</f>
        <v>17013</v>
      </c>
      <c r="I5">
        <f>C6</f>
        <v>8849</v>
      </c>
      <c r="J5">
        <f>C7</f>
        <v>7080</v>
      </c>
      <c r="K5">
        <f>C8</f>
        <v>6550</v>
      </c>
      <c r="L5">
        <f>C9</f>
        <v>6342</v>
      </c>
    </row>
    <row r="6" spans="1:12" x14ac:dyDescent="0.25">
      <c r="A6">
        <v>2</v>
      </c>
      <c r="B6">
        <v>1</v>
      </c>
      <c r="C6">
        <v>8849</v>
      </c>
      <c r="D6">
        <v>508</v>
      </c>
      <c r="G6" t="s">
        <v>12</v>
      </c>
      <c r="H6">
        <f>C10</f>
        <v>16818</v>
      </c>
      <c r="I6">
        <f>C11</f>
        <v>8725</v>
      </c>
      <c r="J6">
        <f>C12</f>
        <v>6997</v>
      </c>
      <c r="K6">
        <f>C13</f>
        <v>6486</v>
      </c>
      <c r="L6">
        <f>C14</f>
        <v>6288</v>
      </c>
    </row>
    <row r="7" spans="1:12" x14ac:dyDescent="0.25">
      <c r="A7">
        <v>3</v>
      </c>
      <c r="B7">
        <v>1</v>
      </c>
      <c r="C7">
        <v>7080</v>
      </c>
      <c r="D7">
        <v>320</v>
      </c>
      <c r="G7" t="s">
        <v>13</v>
      </c>
      <c r="H7">
        <f>C15</f>
        <v>16493</v>
      </c>
      <c r="I7">
        <f>C16</f>
        <v>8556</v>
      </c>
      <c r="J7">
        <f>C17</f>
        <v>6890</v>
      </c>
      <c r="K7">
        <f>C18</f>
        <v>6417</v>
      </c>
      <c r="L7">
        <f>C19</f>
        <v>6240</v>
      </c>
    </row>
    <row r="8" spans="1:12" x14ac:dyDescent="0.25">
      <c r="A8">
        <v>4</v>
      </c>
      <c r="B8">
        <v>1</v>
      </c>
      <c r="C8">
        <v>6550</v>
      </c>
      <c r="D8">
        <v>234</v>
      </c>
      <c r="G8" t="s">
        <v>14</v>
      </c>
      <c r="H8">
        <f>C20</f>
        <v>16088</v>
      </c>
      <c r="I8">
        <f>C21</f>
        <v>8385</v>
      </c>
      <c r="J8">
        <f>C22</f>
        <v>6764</v>
      </c>
      <c r="K8">
        <f>C23</f>
        <v>6324</v>
      </c>
      <c r="L8">
        <f>C24</f>
        <v>6165</v>
      </c>
    </row>
    <row r="9" spans="1:12" x14ac:dyDescent="0.25">
      <c r="A9">
        <v>5</v>
      </c>
      <c r="B9">
        <v>1</v>
      </c>
      <c r="C9">
        <v>6342</v>
      </c>
      <c r="D9">
        <v>190</v>
      </c>
      <c r="G9" t="s">
        <v>15</v>
      </c>
      <c r="H9">
        <f>C25</f>
        <v>15664</v>
      </c>
      <c r="I9">
        <f>C26</f>
        <v>8225</v>
      </c>
      <c r="J9">
        <f>C27</f>
        <v>6676</v>
      </c>
      <c r="K9">
        <f>C28</f>
        <v>6252</v>
      </c>
      <c r="L9">
        <f>C29</f>
        <v>6109</v>
      </c>
    </row>
    <row r="10" spans="1:12" x14ac:dyDescent="0.25">
      <c r="A10">
        <v>1</v>
      </c>
      <c r="B10">
        <v>2</v>
      </c>
      <c r="C10">
        <v>16818</v>
      </c>
      <c r="D10">
        <v>1102</v>
      </c>
      <c r="G10" t="s">
        <v>16</v>
      </c>
      <c r="H10">
        <f>C30</f>
        <v>15204</v>
      </c>
      <c r="I10">
        <f>C31</f>
        <v>8040</v>
      </c>
      <c r="J10">
        <f>C32</f>
        <v>6546</v>
      </c>
      <c r="K10">
        <f>C33</f>
        <v>6162</v>
      </c>
      <c r="L10">
        <f>C34</f>
        <v>6034</v>
      </c>
    </row>
    <row r="11" spans="1:12" x14ac:dyDescent="0.25">
      <c r="A11">
        <v>2</v>
      </c>
      <c r="B11">
        <v>2</v>
      </c>
      <c r="C11">
        <v>8725</v>
      </c>
      <c r="D11">
        <v>384</v>
      </c>
    </row>
    <row r="12" spans="1:12" x14ac:dyDescent="0.25">
      <c r="A12">
        <v>3</v>
      </c>
      <c r="B12">
        <v>2</v>
      </c>
      <c r="C12">
        <v>6997</v>
      </c>
      <c r="D12">
        <v>237</v>
      </c>
    </row>
    <row r="13" spans="1:12" x14ac:dyDescent="0.25">
      <c r="A13">
        <v>4</v>
      </c>
      <c r="B13">
        <v>2</v>
      </c>
      <c r="C13">
        <v>6486</v>
      </c>
      <c r="D13">
        <v>170</v>
      </c>
    </row>
    <row r="14" spans="1:12" x14ac:dyDescent="0.25">
      <c r="A14">
        <v>5</v>
      </c>
      <c r="B14">
        <v>2</v>
      </c>
      <c r="C14">
        <v>6288</v>
      </c>
      <c r="D14">
        <v>136</v>
      </c>
    </row>
    <row r="15" spans="1:12" x14ac:dyDescent="0.25">
      <c r="A15">
        <v>1</v>
      </c>
      <c r="B15">
        <v>3</v>
      </c>
      <c r="C15">
        <v>16493</v>
      </c>
      <c r="D15">
        <v>938</v>
      </c>
    </row>
    <row r="16" spans="1:12" x14ac:dyDescent="0.25">
      <c r="A16">
        <v>2</v>
      </c>
      <c r="B16">
        <v>3</v>
      </c>
      <c r="C16">
        <v>8556</v>
      </c>
      <c r="D16">
        <v>298</v>
      </c>
    </row>
    <row r="17" spans="1:12" x14ac:dyDescent="0.25">
      <c r="A17">
        <v>3</v>
      </c>
      <c r="B17">
        <v>3</v>
      </c>
      <c r="C17">
        <v>6890</v>
      </c>
      <c r="D17">
        <v>182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</row>
    <row r="18" spans="1:12" x14ac:dyDescent="0.25">
      <c r="A18">
        <v>4</v>
      </c>
      <c r="B18">
        <v>3</v>
      </c>
      <c r="C18">
        <v>6417</v>
      </c>
      <c r="D18">
        <v>134</v>
      </c>
      <c r="G18" t="s">
        <v>11</v>
      </c>
      <c r="H18">
        <f>D5</f>
        <v>1297</v>
      </c>
      <c r="I18">
        <f>D6</f>
        <v>508</v>
      </c>
      <c r="J18">
        <f>D7</f>
        <v>320</v>
      </c>
      <c r="K18">
        <f>D8</f>
        <v>234</v>
      </c>
      <c r="L18">
        <f>D9</f>
        <v>190</v>
      </c>
    </row>
    <row r="19" spans="1:12" x14ac:dyDescent="0.25">
      <c r="A19">
        <v>5</v>
      </c>
      <c r="B19">
        <v>3</v>
      </c>
      <c r="C19">
        <v>6240</v>
      </c>
      <c r="D19">
        <v>111</v>
      </c>
      <c r="G19" t="s">
        <v>12</v>
      </c>
      <c r="H19">
        <f>D10</f>
        <v>1102</v>
      </c>
      <c r="I19">
        <f>D11</f>
        <v>384</v>
      </c>
      <c r="J19">
        <f>D12</f>
        <v>237</v>
      </c>
      <c r="K19">
        <f>D13</f>
        <v>170</v>
      </c>
      <c r="L19">
        <f>D14</f>
        <v>136</v>
      </c>
    </row>
    <row r="20" spans="1:12" x14ac:dyDescent="0.25">
      <c r="A20">
        <v>1</v>
      </c>
      <c r="B20">
        <v>4</v>
      </c>
      <c r="C20">
        <v>16088</v>
      </c>
      <c r="D20">
        <v>803</v>
      </c>
      <c r="G20" t="s">
        <v>13</v>
      </c>
      <c r="H20">
        <f>D15</f>
        <v>938</v>
      </c>
      <c r="I20">
        <f>D16</f>
        <v>298</v>
      </c>
      <c r="J20">
        <f>D17</f>
        <v>182</v>
      </c>
      <c r="K20">
        <f>D18</f>
        <v>134</v>
      </c>
      <c r="L20">
        <f>D19</f>
        <v>111</v>
      </c>
    </row>
    <row r="21" spans="1:12" x14ac:dyDescent="0.25">
      <c r="A21">
        <v>2</v>
      </c>
      <c r="B21">
        <v>4</v>
      </c>
      <c r="C21">
        <v>8385</v>
      </c>
      <c r="D21">
        <v>241</v>
      </c>
      <c r="G21" t="s">
        <v>14</v>
      </c>
      <c r="H21">
        <f>D20</f>
        <v>803</v>
      </c>
      <c r="I21">
        <f>D21</f>
        <v>241</v>
      </c>
      <c r="J21">
        <f>D22</f>
        <v>140</v>
      </c>
      <c r="K21">
        <f>D23</f>
        <v>103</v>
      </c>
      <c r="L21">
        <f>D24</f>
        <v>86</v>
      </c>
    </row>
    <row r="22" spans="1:12" x14ac:dyDescent="0.25">
      <c r="A22">
        <v>3</v>
      </c>
      <c r="B22">
        <v>4</v>
      </c>
      <c r="C22">
        <v>6764</v>
      </c>
      <c r="D22">
        <v>140</v>
      </c>
      <c r="G22" t="s">
        <v>15</v>
      </c>
      <c r="H22">
        <f>D25</f>
        <v>696</v>
      </c>
      <c r="I22">
        <f>D26</f>
        <v>200</v>
      </c>
      <c r="J22">
        <f>D27</f>
        <v>117</v>
      </c>
      <c r="K22">
        <f>D28</f>
        <v>84</v>
      </c>
      <c r="L22">
        <f>D29</f>
        <v>71</v>
      </c>
    </row>
    <row r="23" spans="1:12" x14ac:dyDescent="0.25">
      <c r="A23">
        <v>4</v>
      </c>
      <c r="B23">
        <v>4</v>
      </c>
      <c r="C23">
        <v>6324</v>
      </c>
      <c r="D23">
        <v>103</v>
      </c>
      <c r="G23" t="s">
        <v>16</v>
      </c>
      <c r="H23">
        <f>D30</f>
        <v>604</v>
      </c>
      <c r="I23">
        <f>D31</f>
        <v>163</v>
      </c>
      <c r="J23">
        <f>D32</f>
        <v>91</v>
      </c>
      <c r="K23">
        <f>D33</f>
        <v>66</v>
      </c>
      <c r="L23">
        <f>D34</f>
        <v>56</v>
      </c>
    </row>
    <row r="24" spans="1:12" x14ac:dyDescent="0.25">
      <c r="A24">
        <v>5</v>
      </c>
      <c r="B24">
        <v>4</v>
      </c>
      <c r="C24">
        <v>6165</v>
      </c>
      <c r="D24">
        <v>86</v>
      </c>
    </row>
    <row r="25" spans="1:12" x14ac:dyDescent="0.25">
      <c r="A25">
        <v>1</v>
      </c>
      <c r="B25">
        <v>5</v>
      </c>
      <c r="C25">
        <v>15664</v>
      </c>
      <c r="D25">
        <v>696</v>
      </c>
    </row>
    <row r="26" spans="1:12" x14ac:dyDescent="0.25">
      <c r="A26">
        <v>2</v>
      </c>
      <c r="B26">
        <v>5</v>
      </c>
      <c r="C26">
        <v>8225</v>
      </c>
      <c r="D26">
        <v>200</v>
      </c>
    </row>
    <row r="27" spans="1:12" x14ac:dyDescent="0.25">
      <c r="A27">
        <v>3</v>
      </c>
      <c r="B27">
        <v>5</v>
      </c>
      <c r="C27">
        <v>6676</v>
      </c>
      <c r="D27">
        <v>117</v>
      </c>
    </row>
    <row r="28" spans="1:12" x14ac:dyDescent="0.25">
      <c r="A28">
        <v>4</v>
      </c>
      <c r="B28">
        <v>5</v>
      </c>
      <c r="C28">
        <v>6252</v>
      </c>
      <c r="D28">
        <v>84</v>
      </c>
    </row>
    <row r="29" spans="1:12" x14ac:dyDescent="0.25">
      <c r="A29">
        <v>5</v>
      </c>
      <c r="B29">
        <v>5</v>
      </c>
      <c r="C29">
        <v>6109</v>
      </c>
      <c r="D29">
        <v>71</v>
      </c>
    </row>
    <row r="30" spans="1:12" x14ac:dyDescent="0.25">
      <c r="A30">
        <v>1</v>
      </c>
      <c r="B30">
        <v>6</v>
      </c>
      <c r="C30">
        <v>15204</v>
      </c>
      <c r="D30">
        <v>604</v>
      </c>
    </row>
    <row r="31" spans="1:12" x14ac:dyDescent="0.25">
      <c r="A31">
        <v>2</v>
      </c>
      <c r="B31">
        <v>6</v>
      </c>
      <c r="C31">
        <v>8040</v>
      </c>
      <c r="D31">
        <v>163</v>
      </c>
    </row>
    <row r="32" spans="1:12" x14ac:dyDescent="0.25">
      <c r="A32">
        <v>3</v>
      </c>
      <c r="B32">
        <v>6</v>
      </c>
      <c r="C32">
        <v>6546</v>
      </c>
      <c r="D32">
        <v>91</v>
      </c>
    </row>
    <row r="33" spans="1:4" x14ac:dyDescent="0.25">
      <c r="A33">
        <v>4</v>
      </c>
      <c r="B33">
        <v>6</v>
      </c>
      <c r="C33">
        <v>6162</v>
      </c>
      <c r="D33">
        <v>66</v>
      </c>
    </row>
    <row r="34" spans="1:4" x14ac:dyDescent="0.25">
      <c r="A34">
        <v>5</v>
      </c>
      <c r="B34">
        <v>6</v>
      </c>
      <c r="C34">
        <v>6034</v>
      </c>
      <c r="D34">
        <v>56</v>
      </c>
    </row>
  </sheetData>
  <mergeCells count="2">
    <mergeCell ref="A3:B3"/>
    <mergeCell ref="C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zoomScaleNormal="100" workbookViewId="0">
      <selection activeCell="I31" sqref="I31"/>
    </sheetView>
  </sheetViews>
  <sheetFormatPr defaultRowHeight="15" x14ac:dyDescent="0.25"/>
  <sheetData>
    <row r="3" spans="1:12" x14ac:dyDescent="0.25">
      <c r="A3" s="1" t="s">
        <v>4</v>
      </c>
      <c r="B3" s="1"/>
      <c r="C3" s="1" t="s">
        <v>5</v>
      </c>
      <c r="D3" s="1"/>
    </row>
    <row r="4" spans="1:12" x14ac:dyDescent="0.25">
      <c r="A4" t="s">
        <v>2</v>
      </c>
      <c r="B4" t="s">
        <v>3</v>
      </c>
      <c r="C4" t="s">
        <v>0</v>
      </c>
      <c r="D4" t="s">
        <v>1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2" x14ac:dyDescent="0.25">
      <c r="A5">
        <v>1</v>
      </c>
      <c r="B5">
        <v>1</v>
      </c>
      <c r="C5">
        <v>13739</v>
      </c>
      <c r="D5">
        <v>819</v>
      </c>
      <c r="G5" t="s">
        <v>11</v>
      </c>
      <c r="H5">
        <f>C5</f>
        <v>13739</v>
      </c>
      <c r="I5">
        <f>C6</f>
        <v>5578</v>
      </c>
      <c r="J5">
        <f>C7</f>
        <v>4804</v>
      </c>
      <c r="K5">
        <f>C8</f>
        <v>4672</v>
      </c>
      <c r="L5">
        <f>C9</f>
        <v>4657</v>
      </c>
    </row>
    <row r="6" spans="1:12" x14ac:dyDescent="0.25">
      <c r="A6">
        <v>2</v>
      </c>
      <c r="B6">
        <v>1</v>
      </c>
      <c r="C6">
        <v>5578</v>
      </c>
      <c r="D6">
        <v>31</v>
      </c>
      <c r="G6" t="s">
        <v>12</v>
      </c>
      <c r="H6">
        <f>C10</f>
        <v>13659</v>
      </c>
      <c r="I6">
        <f>C11</f>
        <v>5569</v>
      </c>
      <c r="J6">
        <f>C12</f>
        <v>4802</v>
      </c>
      <c r="K6">
        <f>C13</f>
        <v>4670</v>
      </c>
      <c r="L6">
        <f>C14</f>
        <v>4655</v>
      </c>
    </row>
    <row r="7" spans="1:12" x14ac:dyDescent="0.25">
      <c r="A7">
        <v>3</v>
      </c>
      <c r="B7">
        <v>1</v>
      </c>
      <c r="C7">
        <v>4804</v>
      </c>
      <c r="D7">
        <v>10</v>
      </c>
      <c r="G7" t="s">
        <v>13</v>
      </c>
      <c r="H7">
        <f>C15</f>
        <v>13495</v>
      </c>
      <c r="I7">
        <f>C16</f>
        <v>5561</v>
      </c>
      <c r="J7">
        <f>C17</f>
        <v>4800</v>
      </c>
      <c r="K7">
        <f>C18</f>
        <v>4670</v>
      </c>
      <c r="L7">
        <f>C19</f>
        <v>4655</v>
      </c>
    </row>
    <row r="8" spans="1:12" x14ac:dyDescent="0.25">
      <c r="A8">
        <v>4</v>
      </c>
      <c r="B8">
        <v>1</v>
      </c>
      <c r="C8">
        <v>4672</v>
      </c>
      <c r="D8">
        <v>7</v>
      </c>
      <c r="G8" t="s">
        <v>14</v>
      </c>
      <c r="H8">
        <f>C20</f>
        <v>13255</v>
      </c>
      <c r="I8">
        <f>C21</f>
        <v>5552</v>
      </c>
      <c r="J8">
        <f>C22</f>
        <v>4797</v>
      </c>
      <c r="K8">
        <f>C23</f>
        <v>4670</v>
      </c>
      <c r="L8">
        <f>C24</f>
        <v>4655</v>
      </c>
    </row>
    <row r="9" spans="1:12" x14ac:dyDescent="0.25">
      <c r="A9">
        <v>5</v>
      </c>
      <c r="B9">
        <v>1</v>
      </c>
      <c r="C9">
        <v>4657</v>
      </c>
      <c r="D9">
        <v>6</v>
      </c>
      <c r="G9" t="s">
        <v>15</v>
      </c>
      <c r="H9">
        <f>C25</f>
        <v>12983</v>
      </c>
      <c r="I9">
        <f>C26</f>
        <v>5544</v>
      </c>
      <c r="J9">
        <f>C27</f>
        <v>4797</v>
      </c>
      <c r="K9">
        <f>C28</f>
        <v>4670</v>
      </c>
      <c r="L9">
        <f>C29</f>
        <v>4655</v>
      </c>
    </row>
    <row r="10" spans="1:12" x14ac:dyDescent="0.25">
      <c r="A10">
        <v>1</v>
      </c>
      <c r="B10">
        <v>2</v>
      </c>
      <c r="C10">
        <v>13659</v>
      </c>
      <c r="D10">
        <v>739</v>
      </c>
      <c r="G10" t="s">
        <v>16</v>
      </c>
      <c r="H10">
        <f>C30</f>
        <v>12708</v>
      </c>
      <c r="I10">
        <f>C31</f>
        <v>5544</v>
      </c>
      <c r="J10">
        <f>C32</f>
        <v>4797</v>
      </c>
      <c r="K10">
        <f>C33</f>
        <v>4670</v>
      </c>
      <c r="L10">
        <f>C34</f>
        <v>4655</v>
      </c>
    </row>
    <row r="11" spans="1:12" x14ac:dyDescent="0.25">
      <c r="A11">
        <v>2</v>
      </c>
      <c r="B11">
        <v>2</v>
      </c>
      <c r="C11">
        <v>5569</v>
      </c>
      <c r="D11">
        <v>22</v>
      </c>
    </row>
    <row r="12" spans="1:12" x14ac:dyDescent="0.25">
      <c r="A12">
        <v>3</v>
      </c>
      <c r="B12">
        <v>2</v>
      </c>
      <c r="C12">
        <v>4802</v>
      </c>
      <c r="D12">
        <v>8</v>
      </c>
    </row>
    <row r="13" spans="1:12" x14ac:dyDescent="0.25">
      <c r="A13">
        <v>4</v>
      </c>
      <c r="B13">
        <v>2</v>
      </c>
      <c r="C13">
        <v>4670</v>
      </c>
      <c r="D13">
        <v>5</v>
      </c>
    </row>
    <row r="14" spans="1:12" x14ac:dyDescent="0.25">
      <c r="A14">
        <v>5</v>
      </c>
      <c r="B14">
        <v>2</v>
      </c>
      <c r="C14">
        <v>4655</v>
      </c>
      <c r="D14">
        <v>4</v>
      </c>
    </row>
    <row r="15" spans="1:12" x14ac:dyDescent="0.25">
      <c r="A15">
        <v>1</v>
      </c>
      <c r="B15">
        <v>3</v>
      </c>
      <c r="C15">
        <v>13495</v>
      </c>
      <c r="D15">
        <v>657</v>
      </c>
    </row>
    <row r="16" spans="1:12" x14ac:dyDescent="0.25">
      <c r="A16">
        <v>2</v>
      </c>
      <c r="B16">
        <v>3</v>
      </c>
      <c r="C16">
        <v>5561</v>
      </c>
      <c r="D16">
        <v>18</v>
      </c>
    </row>
    <row r="17" spans="1:12" x14ac:dyDescent="0.25">
      <c r="A17">
        <v>3</v>
      </c>
      <c r="B17">
        <v>3</v>
      </c>
      <c r="C17">
        <v>4800</v>
      </c>
      <c r="D17">
        <v>7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</row>
    <row r="18" spans="1:12" x14ac:dyDescent="0.25">
      <c r="A18">
        <v>4</v>
      </c>
      <c r="B18">
        <v>3</v>
      </c>
      <c r="C18">
        <v>4670</v>
      </c>
      <c r="D18">
        <v>5</v>
      </c>
      <c r="G18" t="s">
        <v>11</v>
      </c>
      <c r="H18">
        <f>D5</f>
        <v>819</v>
      </c>
      <c r="I18">
        <f>D6</f>
        <v>31</v>
      </c>
      <c r="J18">
        <f>D7</f>
        <v>10</v>
      </c>
      <c r="K18">
        <f>D8</f>
        <v>7</v>
      </c>
      <c r="L18">
        <f>D9</f>
        <v>6</v>
      </c>
    </row>
    <row r="19" spans="1:12" x14ac:dyDescent="0.25">
      <c r="A19">
        <v>5</v>
      </c>
      <c r="B19">
        <v>3</v>
      </c>
      <c r="C19">
        <v>4655</v>
      </c>
      <c r="D19">
        <v>4</v>
      </c>
      <c r="G19" t="s">
        <v>12</v>
      </c>
      <c r="H19">
        <f>D10</f>
        <v>739</v>
      </c>
      <c r="I19">
        <f>D11</f>
        <v>22</v>
      </c>
      <c r="J19">
        <f>D12</f>
        <v>8</v>
      </c>
      <c r="K19">
        <f>D13</f>
        <v>5</v>
      </c>
      <c r="L19">
        <f>D14</f>
        <v>4</v>
      </c>
    </row>
    <row r="20" spans="1:12" x14ac:dyDescent="0.25">
      <c r="A20">
        <v>1</v>
      </c>
      <c r="B20">
        <v>4</v>
      </c>
      <c r="C20">
        <v>13255</v>
      </c>
      <c r="D20">
        <v>577</v>
      </c>
      <c r="G20" t="s">
        <v>13</v>
      </c>
      <c r="H20">
        <f>D15</f>
        <v>657</v>
      </c>
      <c r="I20">
        <f>D16</f>
        <v>18</v>
      </c>
      <c r="J20">
        <f>D17</f>
        <v>7</v>
      </c>
      <c r="K20">
        <f>D18</f>
        <v>5</v>
      </c>
      <c r="L20">
        <f>D19</f>
        <v>4</v>
      </c>
    </row>
    <row r="21" spans="1:12" x14ac:dyDescent="0.25">
      <c r="A21">
        <v>2</v>
      </c>
      <c r="B21">
        <v>4</v>
      </c>
      <c r="C21">
        <v>5552</v>
      </c>
      <c r="D21">
        <v>15</v>
      </c>
      <c r="G21" t="s">
        <v>14</v>
      </c>
      <c r="H21">
        <f>D20</f>
        <v>577</v>
      </c>
      <c r="I21">
        <f>D21</f>
        <v>15</v>
      </c>
      <c r="J21">
        <f>D22</f>
        <v>6</v>
      </c>
      <c r="K21">
        <f>D23</f>
        <v>5</v>
      </c>
      <c r="L21">
        <f>D24</f>
        <v>4</v>
      </c>
    </row>
    <row r="22" spans="1:12" x14ac:dyDescent="0.25">
      <c r="A22">
        <v>3</v>
      </c>
      <c r="B22">
        <v>4</v>
      </c>
      <c r="C22">
        <v>4797</v>
      </c>
      <c r="D22">
        <v>6</v>
      </c>
      <c r="G22" t="s">
        <v>15</v>
      </c>
      <c r="H22">
        <f>D25</f>
        <v>509</v>
      </c>
      <c r="I22">
        <f>D26</f>
        <v>13</v>
      </c>
      <c r="J22">
        <f>D27</f>
        <v>6</v>
      </c>
      <c r="K22">
        <f>D28</f>
        <v>5</v>
      </c>
      <c r="L22">
        <f>D29</f>
        <v>4</v>
      </c>
    </row>
    <row r="23" spans="1:12" x14ac:dyDescent="0.25">
      <c r="A23">
        <v>4</v>
      </c>
      <c r="B23">
        <v>4</v>
      </c>
      <c r="C23">
        <v>4670</v>
      </c>
      <c r="D23">
        <v>5</v>
      </c>
      <c r="G23" t="s">
        <v>16</v>
      </c>
      <c r="H23">
        <f>D30</f>
        <v>454</v>
      </c>
      <c r="I23">
        <f>D31</f>
        <v>13</v>
      </c>
      <c r="J23">
        <f>D32</f>
        <v>6</v>
      </c>
      <c r="K23">
        <f>D33</f>
        <v>5</v>
      </c>
      <c r="L23">
        <f>D34</f>
        <v>4</v>
      </c>
    </row>
    <row r="24" spans="1:12" x14ac:dyDescent="0.25">
      <c r="A24">
        <v>5</v>
      </c>
      <c r="B24">
        <v>4</v>
      </c>
      <c r="C24">
        <v>4655</v>
      </c>
      <c r="D24">
        <v>4</v>
      </c>
    </row>
    <row r="25" spans="1:12" x14ac:dyDescent="0.25">
      <c r="A25">
        <v>1</v>
      </c>
      <c r="B25">
        <v>5</v>
      </c>
      <c r="C25">
        <v>12983</v>
      </c>
      <c r="D25">
        <v>509</v>
      </c>
    </row>
    <row r="26" spans="1:12" x14ac:dyDescent="0.25">
      <c r="A26">
        <v>2</v>
      </c>
      <c r="B26">
        <v>5</v>
      </c>
      <c r="C26">
        <v>5544</v>
      </c>
      <c r="D26">
        <v>13</v>
      </c>
    </row>
    <row r="27" spans="1:12" x14ac:dyDescent="0.25">
      <c r="A27">
        <v>3</v>
      </c>
      <c r="B27">
        <v>5</v>
      </c>
      <c r="C27">
        <v>4797</v>
      </c>
      <c r="D27">
        <v>6</v>
      </c>
    </row>
    <row r="28" spans="1:12" x14ac:dyDescent="0.25">
      <c r="A28">
        <v>4</v>
      </c>
      <c r="B28">
        <v>5</v>
      </c>
      <c r="C28">
        <v>4670</v>
      </c>
      <c r="D28">
        <v>5</v>
      </c>
    </row>
    <row r="29" spans="1:12" x14ac:dyDescent="0.25">
      <c r="A29">
        <v>5</v>
      </c>
      <c r="B29">
        <v>5</v>
      </c>
      <c r="C29">
        <v>4655</v>
      </c>
      <c r="D29">
        <v>4</v>
      </c>
    </row>
    <row r="30" spans="1:12" x14ac:dyDescent="0.25">
      <c r="A30">
        <v>1</v>
      </c>
      <c r="B30">
        <v>6</v>
      </c>
      <c r="C30">
        <v>12708</v>
      </c>
      <c r="D30">
        <v>454</v>
      </c>
    </row>
    <row r="31" spans="1:12" x14ac:dyDescent="0.25">
      <c r="A31">
        <v>2</v>
      </c>
      <c r="B31">
        <v>6</v>
      </c>
      <c r="C31">
        <v>5544</v>
      </c>
      <c r="D31">
        <v>13</v>
      </c>
    </row>
    <row r="32" spans="1:12" x14ac:dyDescent="0.25">
      <c r="A32">
        <v>3</v>
      </c>
      <c r="B32">
        <v>6</v>
      </c>
      <c r="C32">
        <v>4797</v>
      </c>
      <c r="D32">
        <v>6</v>
      </c>
    </row>
    <row r="33" spans="1:4" x14ac:dyDescent="0.25">
      <c r="A33">
        <v>4</v>
      </c>
      <c r="B33">
        <v>6</v>
      </c>
      <c r="C33">
        <v>4670</v>
      </c>
      <c r="D33">
        <v>5</v>
      </c>
    </row>
    <row r="34" spans="1:4" x14ac:dyDescent="0.25">
      <c r="A34">
        <v>5</v>
      </c>
      <c r="B34">
        <v>6</v>
      </c>
      <c r="C34">
        <v>4655</v>
      </c>
      <c r="D34">
        <v>4</v>
      </c>
    </row>
  </sheetData>
  <mergeCells count="2">
    <mergeCell ref="A3:B3"/>
    <mergeCell ref="C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zoomScaleNormal="100" workbookViewId="0">
      <selection activeCell="I29" sqref="I29"/>
    </sheetView>
  </sheetViews>
  <sheetFormatPr defaultRowHeight="15" x14ac:dyDescent="0.25"/>
  <sheetData>
    <row r="3" spans="1:12" x14ac:dyDescent="0.25">
      <c r="A3" s="1" t="s">
        <v>4</v>
      </c>
      <c r="B3" s="1"/>
      <c r="C3" s="1" t="s">
        <v>5</v>
      </c>
      <c r="D3" s="1"/>
    </row>
    <row r="4" spans="1:12" x14ac:dyDescent="0.25">
      <c r="A4" t="s">
        <v>2</v>
      </c>
      <c r="B4" t="s">
        <v>3</v>
      </c>
      <c r="C4" t="s">
        <v>0</v>
      </c>
      <c r="D4" t="s">
        <v>1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2" x14ac:dyDescent="0.25">
      <c r="A5">
        <v>1</v>
      </c>
      <c r="B5">
        <v>1</v>
      </c>
      <c r="C5">
        <v>16744</v>
      </c>
      <c r="D5">
        <v>1263</v>
      </c>
      <c r="G5" t="s">
        <v>11</v>
      </c>
      <c r="H5">
        <f t="shared" ref="H5:H10" si="0">C5</f>
        <v>16744</v>
      </c>
      <c r="I5">
        <f t="shared" ref="I5:I10" si="1">C11</f>
        <v>8583</v>
      </c>
      <c r="J5">
        <f t="shared" ref="J5:J10" si="2">C17</f>
        <v>6834</v>
      </c>
      <c r="K5">
        <f t="shared" ref="K5:K10" si="3">C23</f>
        <v>6442</v>
      </c>
      <c r="L5">
        <f t="shared" ref="L5:L10" si="4">C29</f>
        <v>6241</v>
      </c>
    </row>
    <row r="6" spans="1:12" x14ac:dyDescent="0.25">
      <c r="A6">
        <v>1</v>
      </c>
      <c r="B6">
        <v>2</v>
      </c>
      <c r="C6">
        <v>16560</v>
      </c>
      <c r="D6">
        <v>1079</v>
      </c>
      <c r="G6" t="s">
        <v>12</v>
      </c>
      <c r="H6">
        <f t="shared" si="0"/>
        <v>16560</v>
      </c>
      <c r="I6">
        <f t="shared" si="1"/>
        <v>8470</v>
      </c>
      <c r="J6">
        <f t="shared" si="2"/>
        <v>6756</v>
      </c>
      <c r="K6">
        <f t="shared" si="3"/>
        <v>6384</v>
      </c>
      <c r="L6">
        <f t="shared" si="4"/>
        <v>6192</v>
      </c>
    </row>
    <row r="7" spans="1:12" x14ac:dyDescent="0.25">
      <c r="A7">
        <v>1</v>
      </c>
      <c r="B7">
        <v>3</v>
      </c>
      <c r="C7">
        <v>16266</v>
      </c>
      <c r="D7">
        <v>932</v>
      </c>
      <c r="G7" t="s">
        <v>13</v>
      </c>
      <c r="H7">
        <f t="shared" si="0"/>
        <v>16266</v>
      </c>
      <c r="I7">
        <f t="shared" si="1"/>
        <v>8332</v>
      </c>
      <c r="J7">
        <f t="shared" si="2"/>
        <v>6670</v>
      </c>
      <c r="K7">
        <f t="shared" si="3"/>
        <v>6332</v>
      </c>
      <c r="L7">
        <f t="shared" si="4"/>
        <v>6154</v>
      </c>
    </row>
    <row r="8" spans="1:12" x14ac:dyDescent="0.25">
      <c r="A8">
        <v>1</v>
      </c>
      <c r="B8">
        <v>4</v>
      </c>
      <c r="C8">
        <v>15867</v>
      </c>
      <c r="D8">
        <v>799</v>
      </c>
      <c r="G8" t="s">
        <v>14</v>
      </c>
      <c r="H8">
        <f t="shared" si="0"/>
        <v>15867</v>
      </c>
      <c r="I8">
        <f t="shared" si="1"/>
        <v>8164</v>
      </c>
      <c r="J8">
        <f t="shared" si="2"/>
        <v>6547</v>
      </c>
      <c r="K8">
        <f t="shared" si="3"/>
        <v>6239</v>
      </c>
      <c r="L8">
        <f t="shared" si="4"/>
        <v>6076</v>
      </c>
    </row>
    <row r="9" spans="1:12" x14ac:dyDescent="0.25">
      <c r="A9">
        <v>1</v>
      </c>
      <c r="B9">
        <v>5</v>
      </c>
      <c r="C9">
        <v>15443</v>
      </c>
      <c r="D9">
        <v>691</v>
      </c>
      <c r="G9" t="s">
        <v>15</v>
      </c>
      <c r="H9">
        <f t="shared" si="0"/>
        <v>15443</v>
      </c>
      <c r="I9">
        <f t="shared" si="1"/>
        <v>8004</v>
      </c>
      <c r="J9">
        <f t="shared" si="2"/>
        <v>6455</v>
      </c>
      <c r="K9">
        <f t="shared" si="3"/>
        <v>6163</v>
      </c>
      <c r="L9">
        <f t="shared" si="4"/>
        <v>6020</v>
      </c>
    </row>
    <row r="10" spans="1:12" x14ac:dyDescent="0.25">
      <c r="A10">
        <v>1</v>
      </c>
      <c r="B10">
        <v>6</v>
      </c>
      <c r="C10">
        <v>14988</v>
      </c>
      <c r="D10">
        <v>600</v>
      </c>
      <c r="G10" t="s">
        <v>16</v>
      </c>
      <c r="H10">
        <f t="shared" si="0"/>
        <v>14988</v>
      </c>
      <c r="I10">
        <f t="shared" si="1"/>
        <v>7824</v>
      </c>
      <c r="J10">
        <f t="shared" si="2"/>
        <v>6330</v>
      </c>
      <c r="K10">
        <f t="shared" si="3"/>
        <v>6073</v>
      </c>
      <c r="L10">
        <f t="shared" si="4"/>
        <v>5945</v>
      </c>
    </row>
    <row r="11" spans="1:12" x14ac:dyDescent="0.25">
      <c r="A11">
        <v>2</v>
      </c>
      <c r="B11">
        <v>1</v>
      </c>
      <c r="C11">
        <v>8583</v>
      </c>
      <c r="D11">
        <v>475</v>
      </c>
    </row>
    <row r="12" spans="1:12" x14ac:dyDescent="0.25">
      <c r="A12">
        <v>2</v>
      </c>
      <c r="B12">
        <v>2</v>
      </c>
      <c r="C12">
        <v>8470</v>
      </c>
      <c r="D12">
        <v>362</v>
      </c>
    </row>
    <row r="13" spans="1:12" x14ac:dyDescent="0.25">
      <c r="A13">
        <v>2</v>
      </c>
      <c r="B13">
        <v>3</v>
      </c>
      <c r="C13">
        <v>8332</v>
      </c>
      <c r="D13">
        <v>293</v>
      </c>
    </row>
    <row r="14" spans="1:12" x14ac:dyDescent="0.25">
      <c r="A14">
        <v>2</v>
      </c>
      <c r="B14">
        <v>4</v>
      </c>
      <c r="C14">
        <v>8164</v>
      </c>
      <c r="D14">
        <v>237</v>
      </c>
    </row>
    <row r="15" spans="1:12" x14ac:dyDescent="0.25">
      <c r="A15">
        <v>2</v>
      </c>
      <c r="B15">
        <v>5</v>
      </c>
      <c r="C15">
        <v>8004</v>
      </c>
      <c r="D15">
        <v>195</v>
      </c>
    </row>
    <row r="16" spans="1:12" x14ac:dyDescent="0.25">
      <c r="A16">
        <v>2</v>
      </c>
      <c r="B16">
        <v>6</v>
      </c>
      <c r="C16">
        <v>7824</v>
      </c>
      <c r="D16">
        <v>159</v>
      </c>
    </row>
    <row r="17" spans="1:12" x14ac:dyDescent="0.25">
      <c r="A17">
        <v>3</v>
      </c>
      <c r="B17">
        <v>1</v>
      </c>
      <c r="C17">
        <v>6834</v>
      </c>
      <c r="D17">
        <v>299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</row>
    <row r="18" spans="1:12" x14ac:dyDescent="0.25">
      <c r="A18">
        <v>3</v>
      </c>
      <c r="B18">
        <v>2</v>
      </c>
      <c r="C18">
        <v>6756</v>
      </c>
      <c r="D18">
        <v>221</v>
      </c>
      <c r="G18" t="s">
        <v>11</v>
      </c>
      <c r="H18">
        <f t="shared" ref="H18:H23" si="5">D5</f>
        <v>1263</v>
      </c>
      <c r="I18">
        <f t="shared" ref="I18:I23" si="6">D11</f>
        <v>475</v>
      </c>
      <c r="J18">
        <f t="shared" ref="J18:J23" si="7">D17</f>
        <v>299</v>
      </c>
      <c r="K18">
        <f t="shared" ref="K18:K23" si="8">D23</f>
        <v>217</v>
      </c>
      <c r="L18">
        <f t="shared" ref="L18:L23" si="9">D29</f>
        <v>178</v>
      </c>
    </row>
    <row r="19" spans="1:12" x14ac:dyDescent="0.25">
      <c r="A19">
        <v>3</v>
      </c>
      <c r="B19">
        <v>3</v>
      </c>
      <c r="C19">
        <v>6670</v>
      </c>
      <c r="D19">
        <v>178</v>
      </c>
      <c r="G19" t="s">
        <v>12</v>
      </c>
      <c r="H19">
        <f t="shared" si="5"/>
        <v>1079</v>
      </c>
      <c r="I19">
        <f t="shared" si="6"/>
        <v>362</v>
      </c>
      <c r="J19">
        <f t="shared" si="7"/>
        <v>221</v>
      </c>
      <c r="K19">
        <f t="shared" si="8"/>
        <v>159</v>
      </c>
      <c r="L19">
        <f t="shared" si="9"/>
        <v>129</v>
      </c>
    </row>
    <row r="20" spans="1:12" x14ac:dyDescent="0.25">
      <c r="A20">
        <v>3</v>
      </c>
      <c r="B20">
        <v>4</v>
      </c>
      <c r="C20">
        <v>6547</v>
      </c>
      <c r="D20">
        <v>137</v>
      </c>
      <c r="G20" t="s">
        <v>13</v>
      </c>
      <c r="H20">
        <f t="shared" si="5"/>
        <v>932</v>
      </c>
      <c r="I20">
        <f t="shared" si="6"/>
        <v>293</v>
      </c>
      <c r="J20">
        <f t="shared" si="7"/>
        <v>178</v>
      </c>
      <c r="K20">
        <f t="shared" si="8"/>
        <v>133</v>
      </c>
      <c r="L20">
        <f t="shared" si="9"/>
        <v>110</v>
      </c>
    </row>
    <row r="21" spans="1:12" x14ac:dyDescent="0.25">
      <c r="A21">
        <v>3</v>
      </c>
      <c r="B21">
        <v>5</v>
      </c>
      <c r="C21">
        <v>6455</v>
      </c>
      <c r="D21">
        <v>112</v>
      </c>
      <c r="G21" t="s">
        <v>14</v>
      </c>
      <c r="H21">
        <f t="shared" si="5"/>
        <v>799</v>
      </c>
      <c r="I21">
        <f t="shared" si="6"/>
        <v>237</v>
      </c>
      <c r="J21">
        <f t="shared" si="7"/>
        <v>137</v>
      </c>
      <c r="K21">
        <f t="shared" si="8"/>
        <v>102</v>
      </c>
      <c r="L21">
        <f t="shared" si="9"/>
        <v>84</v>
      </c>
    </row>
    <row r="22" spans="1:12" x14ac:dyDescent="0.25">
      <c r="A22">
        <v>3</v>
      </c>
      <c r="B22">
        <v>6</v>
      </c>
      <c r="C22">
        <v>6330</v>
      </c>
      <c r="D22">
        <v>87</v>
      </c>
      <c r="G22" t="s">
        <v>15</v>
      </c>
      <c r="H22">
        <f t="shared" si="5"/>
        <v>691</v>
      </c>
      <c r="I22">
        <f t="shared" si="6"/>
        <v>195</v>
      </c>
      <c r="J22">
        <f t="shared" si="7"/>
        <v>112</v>
      </c>
      <c r="K22">
        <f t="shared" si="8"/>
        <v>81</v>
      </c>
      <c r="L22">
        <f t="shared" si="9"/>
        <v>68</v>
      </c>
    </row>
    <row r="23" spans="1:12" x14ac:dyDescent="0.25">
      <c r="A23">
        <v>4</v>
      </c>
      <c r="B23">
        <v>1</v>
      </c>
      <c r="C23">
        <v>6442</v>
      </c>
      <c r="D23">
        <v>217</v>
      </c>
      <c r="G23" t="s">
        <v>16</v>
      </c>
      <c r="H23">
        <f t="shared" si="5"/>
        <v>600</v>
      </c>
      <c r="I23">
        <f t="shared" si="6"/>
        <v>159</v>
      </c>
      <c r="J23">
        <f t="shared" si="7"/>
        <v>87</v>
      </c>
      <c r="K23">
        <f t="shared" si="8"/>
        <v>63</v>
      </c>
      <c r="L23">
        <f t="shared" si="9"/>
        <v>53</v>
      </c>
    </row>
    <row r="24" spans="1:12" x14ac:dyDescent="0.25">
      <c r="A24">
        <v>4</v>
      </c>
      <c r="B24">
        <v>2</v>
      </c>
      <c r="C24">
        <v>6384</v>
      </c>
      <c r="D24">
        <v>159</v>
      </c>
    </row>
    <row r="25" spans="1:12" x14ac:dyDescent="0.25">
      <c r="A25">
        <v>4</v>
      </c>
      <c r="B25">
        <v>3</v>
      </c>
      <c r="C25">
        <v>6332</v>
      </c>
      <c r="D25">
        <v>133</v>
      </c>
    </row>
    <row r="26" spans="1:12" x14ac:dyDescent="0.25">
      <c r="A26">
        <v>4</v>
      </c>
      <c r="B26">
        <v>4</v>
      </c>
      <c r="C26">
        <v>6239</v>
      </c>
      <c r="D26">
        <v>102</v>
      </c>
    </row>
    <row r="27" spans="1:12" x14ac:dyDescent="0.25">
      <c r="A27">
        <v>4</v>
      </c>
      <c r="B27">
        <v>5</v>
      </c>
      <c r="C27">
        <v>6163</v>
      </c>
      <c r="D27">
        <v>81</v>
      </c>
    </row>
    <row r="28" spans="1:12" x14ac:dyDescent="0.25">
      <c r="A28">
        <v>4</v>
      </c>
      <c r="B28">
        <v>6</v>
      </c>
      <c r="C28">
        <v>6073</v>
      </c>
      <c r="D28">
        <v>63</v>
      </c>
    </row>
    <row r="29" spans="1:12" x14ac:dyDescent="0.25">
      <c r="A29">
        <v>5</v>
      </c>
      <c r="B29">
        <v>1</v>
      </c>
      <c r="C29">
        <v>6241</v>
      </c>
      <c r="D29">
        <v>178</v>
      </c>
    </row>
    <row r="30" spans="1:12" x14ac:dyDescent="0.25">
      <c r="A30">
        <v>5</v>
      </c>
      <c r="B30">
        <v>2</v>
      </c>
      <c r="C30">
        <v>6192</v>
      </c>
      <c r="D30">
        <v>129</v>
      </c>
    </row>
    <row r="31" spans="1:12" x14ac:dyDescent="0.25">
      <c r="A31">
        <v>5</v>
      </c>
      <c r="B31">
        <v>3</v>
      </c>
      <c r="C31">
        <v>6154</v>
      </c>
      <c r="D31">
        <v>110</v>
      </c>
    </row>
    <row r="32" spans="1:12" x14ac:dyDescent="0.25">
      <c r="A32">
        <v>5</v>
      </c>
      <c r="B32">
        <v>4</v>
      </c>
      <c r="C32">
        <v>6076</v>
      </c>
      <c r="D32">
        <v>84</v>
      </c>
    </row>
    <row r="33" spans="1:4" x14ac:dyDescent="0.25">
      <c r="A33">
        <v>5</v>
      </c>
      <c r="B33">
        <v>5</v>
      </c>
      <c r="C33">
        <v>6020</v>
      </c>
      <c r="D33">
        <v>68</v>
      </c>
    </row>
    <row r="34" spans="1:4" x14ac:dyDescent="0.25">
      <c r="A34">
        <v>5</v>
      </c>
      <c r="B34">
        <v>6</v>
      </c>
      <c r="C34">
        <v>5945</v>
      </c>
      <c r="D34">
        <v>53</v>
      </c>
    </row>
  </sheetData>
  <mergeCells count="2">
    <mergeCell ref="A3:B3"/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zoomScaleNormal="100" workbookViewId="0"/>
  </sheetViews>
  <sheetFormatPr defaultRowHeight="15" x14ac:dyDescent="0.25"/>
  <sheetData>
    <row r="3" spans="1:12" x14ac:dyDescent="0.25">
      <c r="A3" s="1" t="s">
        <v>4</v>
      </c>
      <c r="B3" s="1"/>
      <c r="C3" s="1" t="s">
        <v>5</v>
      </c>
      <c r="D3" s="1"/>
    </row>
    <row r="4" spans="1:12" x14ac:dyDescent="0.25">
      <c r="A4" t="s">
        <v>2</v>
      </c>
      <c r="B4" t="s">
        <v>3</v>
      </c>
      <c r="C4" t="s">
        <v>0</v>
      </c>
      <c r="D4" t="s">
        <v>1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2" x14ac:dyDescent="0.25">
      <c r="A5">
        <v>1</v>
      </c>
      <c r="B5">
        <v>1</v>
      </c>
      <c r="C5">
        <v>16067</v>
      </c>
      <c r="D5">
        <v>1009</v>
      </c>
      <c r="G5" t="s">
        <v>11</v>
      </c>
      <c r="H5">
        <f t="shared" ref="H5:H10" si="0">C5</f>
        <v>16067</v>
      </c>
      <c r="I5">
        <f t="shared" ref="I5:I10" si="1">C11</f>
        <v>7906</v>
      </c>
      <c r="J5">
        <f t="shared" ref="J5:J10" si="2">C17</f>
        <v>6616</v>
      </c>
      <c r="K5">
        <f t="shared" ref="K5:K10" si="3">C23</f>
        <v>6290</v>
      </c>
      <c r="L5">
        <f t="shared" ref="L5:L10" si="4">C29</f>
        <v>6144</v>
      </c>
    </row>
    <row r="6" spans="1:12" x14ac:dyDescent="0.25">
      <c r="A6">
        <v>1</v>
      </c>
      <c r="B6">
        <v>2</v>
      </c>
      <c r="C6">
        <v>15958</v>
      </c>
      <c r="D6">
        <v>900</v>
      </c>
      <c r="G6" t="s">
        <v>12</v>
      </c>
      <c r="H6">
        <f t="shared" si="0"/>
        <v>15958</v>
      </c>
      <c r="I6">
        <f t="shared" si="1"/>
        <v>7868</v>
      </c>
      <c r="J6">
        <f t="shared" si="2"/>
        <v>6596</v>
      </c>
      <c r="K6">
        <f t="shared" si="3"/>
        <v>6274</v>
      </c>
      <c r="L6">
        <f t="shared" si="4"/>
        <v>6131</v>
      </c>
    </row>
    <row r="7" spans="1:12" x14ac:dyDescent="0.25">
      <c r="A7">
        <v>1</v>
      </c>
      <c r="B7">
        <v>3</v>
      </c>
      <c r="C7">
        <v>15740</v>
      </c>
      <c r="D7">
        <v>790</v>
      </c>
      <c r="G7" t="s">
        <v>13</v>
      </c>
      <c r="H7">
        <f t="shared" si="0"/>
        <v>15740</v>
      </c>
      <c r="I7">
        <f t="shared" si="1"/>
        <v>7806</v>
      </c>
      <c r="J7">
        <f t="shared" si="2"/>
        <v>6566</v>
      </c>
      <c r="K7">
        <f t="shared" si="3"/>
        <v>6258</v>
      </c>
      <c r="L7">
        <f t="shared" si="4"/>
        <v>6125</v>
      </c>
    </row>
    <row r="8" spans="1:12" x14ac:dyDescent="0.25">
      <c r="A8">
        <v>1</v>
      </c>
      <c r="B8">
        <v>4</v>
      </c>
      <c r="C8">
        <v>15446</v>
      </c>
      <c r="D8">
        <v>692</v>
      </c>
      <c r="G8" t="s">
        <v>14</v>
      </c>
      <c r="H8">
        <f t="shared" si="0"/>
        <v>15446</v>
      </c>
      <c r="I8">
        <f t="shared" si="1"/>
        <v>7743</v>
      </c>
      <c r="J8">
        <f t="shared" si="2"/>
        <v>6527</v>
      </c>
      <c r="K8">
        <f t="shared" si="3"/>
        <v>6228</v>
      </c>
      <c r="L8">
        <f t="shared" si="4"/>
        <v>6107</v>
      </c>
    </row>
    <row r="9" spans="1:12" x14ac:dyDescent="0.25">
      <c r="A9">
        <v>1</v>
      </c>
      <c r="B9">
        <v>5</v>
      </c>
      <c r="C9">
        <v>15122</v>
      </c>
      <c r="D9">
        <v>610</v>
      </c>
      <c r="G9" t="s">
        <v>15</v>
      </c>
      <c r="H9">
        <f t="shared" si="0"/>
        <v>15122</v>
      </c>
      <c r="I9">
        <f t="shared" si="1"/>
        <v>7683</v>
      </c>
      <c r="J9">
        <f t="shared" si="2"/>
        <v>6507</v>
      </c>
      <c r="K9">
        <f t="shared" si="3"/>
        <v>6220</v>
      </c>
      <c r="L9">
        <f t="shared" si="4"/>
        <v>6103</v>
      </c>
    </row>
    <row r="10" spans="1:12" x14ac:dyDescent="0.25">
      <c r="A10">
        <v>1</v>
      </c>
      <c r="B10">
        <v>6</v>
      </c>
      <c r="C10">
        <v>14787</v>
      </c>
      <c r="D10">
        <v>543</v>
      </c>
      <c r="G10" t="s">
        <v>16</v>
      </c>
      <c r="H10">
        <f t="shared" si="0"/>
        <v>14787</v>
      </c>
      <c r="I10">
        <f t="shared" si="1"/>
        <v>7623</v>
      </c>
      <c r="J10">
        <f t="shared" si="2"/>
        <v>6472</v>
      </c>
      <c r="K10">
        <f t="shared" si="3"/>
        <v>6200</v>
      </c>
      <c r="L10">
        <f t="shared" si="4"/>
        <v>6083</v>
      </c>
    </row>
    <row r="11" spans="1:12" x14ac:dyDescent="0.25">
      <c r="A11">
        <v>2</v>
      </c>
      <c r="B11">
        <v>1</v>
      </c>
      <c r="C11">
        <v>7906</v>
      </c>
      <c r="D11">
        <v>221</v>
      </c>
    </row>
    <row r="12" spans="1:12" x14ac:dyDescent="0.25">
      <c r="A12">
        <v>2</v>
      </c>
      <c r="B12">
        <v>2</v>
      </c>
      <c r="C12">
        <v>7868</v>
      </c>
      <c r="D12">
        <v>183</v>
      </c>
    </row>
    <row r="13" spans="1:12" x14ac:dyDescent="0.25">
      <c r="A13">
        <v>2</v>
      </c>
      <c r="B13">
        <v>3</v>
      </c>
      <c r="C13">
        <v>7806</v>
      </c>
      <c r="D13">
        <v>151</v>
      </c>
    </row>
    <row r="14" spans="1:12" x14ac:dyDescent="0.25">
      <c r="A14">
        <v>2</v>
      </c>
      <c r="B14">
        <v>4</v>
      </c>
      <c r="C14">
        <v>7743</v>
      </c>
      <c r="D14">
        <v>130</v>
      </c>
    </row>
    <row r="15" spans="1:12" x14ac:dyDescent="0.25">
      <c r="A15">
        <v>2</v>
      </c>
      <c r="B15">
        <v>5</v>
      </c>
      <c r="C15">
        <v>7683</v>
      </c>
      <c r="D15">
        <v>114</v>
      </c>
    </row>
    <row r="16" spans="1:12" x14ac:dyDescent="0.25">
      <c r="A16">
        <v>2</v>
      </c>
      <c r="B16">
        <v>6</v>
      </c>
      <c r="C16">
        <v>7623</v>
      </c>
      <c r="D16">
        <v>102</v>
      </c>
    </row>
    <row r="17" spans="1:12" x14ac:dyDescent="0.25">
      <c r="A17">
        <v>3</v>
      </c>
      <c r="B17">
        <v>1</v>
      </c>
      <c r="C17">
        <v>6616</v>
      </c>
      <c r="D17">
        <v>127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</row>
    <row r="18" spans="1:12" x14ac:dyDescent="0.25">
      <c r="A18">
        <v>3</v>
      </c>
      <c r="B18">
        <v>2</v>
      </c>
      <c r="C18">
        <v>6596</v>
      </c>
      <c r="D18">
        <v>107</v>
      </c>
      <c r="G18" t="s">
        <v>11</v>
      </c>
      <c r="H18">
        <f t="shared" ref="H18:H23" si="5">D5</f>
        <v>1009</v>
      </c>
      <c r="I18">
        <f t="shared" ref="I18:I23" si="6">D11</f>
        <v>221</v>
      </c>
      <c r="J18">
        <f t="shared" ref="J18:J23" si="7">D17</f>
        <v>127</v>
      </c>
      <c r="K18">
        <f t="shared" ref="K18:K23" si="8">D23</f>
        <v>93</v>
      </c>
      <c r="L18">
        <f t="shared" ref="L18:L23" si="9">D29</f>
        <v>71</v>
      </c>
    </row>
    <row r="19" spans="1:12" x14ac:dyDescent="0.25">
      <c r="A19">
        <v>3</v>
      </c>
      <c r="B19">
        <v>3</v>
      </c>
      <c r="C19">
        <v>6566</v>
      </c>
      <c r="D19">
        <v>91</v>
      </c>
      <c r="G19" t="s">
        <v>12</v>
      </c>
      <c r="H19">
        <f t="shared" si="5"/>
        <v>900</v>
      </c>
      <c r="I19">
        <f t="shared" si="6"/>
        <v>183</v>
      </c>
      <c r="J19">
        <f t="shared" si="7"/>
        <v>107</v>
      </c>
      <c r="K19">
        <f t="shared" si="8"/>
        <v>77</v>
      </c>
      <c r="L19">
        <f t="shared" si="9"/>
        <v>58</v>
      </c>
    </row>
    <row r="20" spans="1:12" x14ac:dyDescent="0.25">
      <c r="A20">
        <v>3</v>
      </c>
      <c r="B20">
        <v>4</v>
      </c>
      <c r="C20">
        <v>6527</v>
      </c>
      <c r="D20">
        <v>78</v>
      </c>
      <c r="G20" t="s">
        <v>13</v>
      </c>
      <c r="H20">
        <f t="shared" si="5"/>
        <v>790</v>
      </c>
      <c r="I20">
        <f t="shared" si="6"/>
        <v>151</v>
      </c>
      <c r="J20">
        <f t="shared" si="7"/>
        <v>91</v>
      </c>
      <c r="K20">
        <f t="shared" si="8"/>
        <v>68</v>
      </c>
      <c r="L20">
        <f t="shared" si="9"/>
        <v>54</v>
      </c>
    </row>
    <row r="21" spans="1:12" x14ac:dyDescent="0.25">
      <c r="A21">
        <v>3</v>
      </c>
      <c r="B21">
        <v>5</v>
      </c>
      <c r="C21">
        <v>6507</v>
      </c>
      <c r="D21">
        <v>72</v>
      </c>
      <c r="G21" t="s">
        <v>14</v>
      </c>
      <c r="H21">
        <f t="shared" si="5"/>
        <v>692</v>
      </c>
      <c r="I21">
        <f t="shared" si="6"/>
        <v>130</v>
      </c>
      <c r="J21">
        <f t="shared" si="7"/>
        <v>78</v>
      </c>
      <c r="K21">
        <f t="shared" si="8"/>
        <v>58</v>
      </c>
      <c r="L21">
        <f t="shared" si="9"/>
        <v>48</v>
      </c>
    </row>
    <row r="22" spans="1:12" x14ac:dyDescent="0.25">
      <c r="A22">
        <v>3</v>
      </c>
      <c r="B22">
        <v>6</v>
      </c>
      <c r="C22">
        <v>6472</v>
      </c>
      <c r="D22">
        <v>65</v>
      </c>
      <c r="G22" t="s">
        <v>15</v>
      </c>
      <c r="H22">
        <f t="shared" si="5"/>
        <v>610</v>
      </c>
      <c r="I22">
        <f t="shared" si="6"/>
        <v>114</v>
      </c>
      <c r="J22">
        <f t="shared" si="7"/>
        <v>72</v>
      </c>
      <c r="K22">
        <f t="shared" si="8"/>
        <v>55</v>
      </c>
      <c r="L22">
        <f t="shared" si="9"/>
        <v>46</v>
      </c>
    </row>
    <row r="23" spans="1:12" x14ac:dyDescent="0.25">
      <c r="A23">
        <v>4</v>
      </c>
      <c r="B23">
        <v>1</v>
      </c>
      <c r="C23">
        <v>6290</v>
      </c>
      <c r="D23">
        <v>93</v>
      </c>
      <c r="G23" t="s">
        <v>16</v>
      </c>
      <c r="H23">
        <f t="shared" si="5"/>
        <v>543</v>
      </c>
      <c r="I23">
        <f t="shared" si="6"/>
        <v>102</v>
      </c>
      <c r="J23">
        <f t="shared" si="7"/>
        <v>65</v>
      </c>
      <c r="K23">
        <f t="shared" si="8"/>
        <v>51</v>
      </c>
      <c r="L23">
        <f t="shared" si="9"/>
        <v>42</v>
      </c>
    </row>
    <row r="24" spans="1:12" x14ac:dyDescent="0.25">
      <c r="A24">
        <v>4</v>
      </c>
      <c r="B24">
        <v>2</v>
      </c>
      <c r="C24">
        <v>6274</v>
      </c>
      <c r="D24">
        <v>77</v>
      </c>
    </row>
    <row r="25" spans="1:12" x14ac:dyDescent="0.25">
      <c r="A25">
        <v>4</v>
      </c>
      <c r="B25">
        <v>3</v>
      </c>
      <c r="C25">
        <v>6258</v>
      </c>
      <c r="D25">
        <v>68</v>
      </c>
    </row>
    <row r="26" spans="1:12" x14ac:dyDescent="0.25">
      <c r="A26">
        <v>4</v>
      </c>
      <c r="B26">
        <v>4</v>
      </c>
      <c r="C26">
        <v>6228</v>
      </c>
      <c r="D26">
        <v>58</v>
      </c>
    </row>
    <row r="27" spans="1:12" x14ac:dyDescent="0.25">
      <c r="A27">
        <v>4</v>
      </c>
      <c r="B27">
        <v>5</v>
      </c>
      <c r="C27">
        <v>6220</v>
      </c>
      <c r="D27">
        <v>55</v>
      </c>
    </row>
    <row r="28" spans="1:12" x14ac:dyDescent="0.25">
      <c r="A28">
        <v>4</v>
      </c>
      <c r="B28">
        <v>6</v>
      </c>
      <c r="C28">
        <v>6200</v>
      </c>
      <c r="D28">
        <v>51</v>
      </c>
    </row>
    <row r="29" spans="1:12" x14ac:dyDescent="0.25">
      <c r="A29">
        <v>5</v>
      </c>
      <c r="B29">
        <v>1</v>
      </c>
      <c r="C29">
        <v>6144</v>
      </c>
      <c r="D29">
        <v>71</v>
      </c>
    </row>
    <row r="30" spans="1:12" x14ac:dyDescent="0.25">
      <c r="A30">
        <v>5</v>
      </c>
      <c r="B30">
        <v>2</v>
      </c>
      <c r="C30">
        <v>6131</v>
      </c>
      <c r="D30">
        <v>58</v>
      </c>
    </row>
    <row r="31" spans="1:12" x14ac:dyDescent="0.25">
      <c r="A31">
        <v>5</v>
      </c>
      <c r="B31">
        <v>3</v>
      </c>
      <c r="C31">
        <v>6125</v>
      </c>
      <c r="D31">
        <v>54</v>
      </c>
    </row>
    <row r="32" spans="1:12" x14ac:dyDescent="0.25">
      <c r="A32">
        <v>5</v>
      </c>
      <c r="B32">
        <v>4</v>
      </c>
      <c r="C32">
        <v>6107</v>
      </c>
      <c r="D32">
        <v>48</v>
      </c>
    </row>
    <row r="33" spans="1:4" x14ac:dyDescent="0.25">
      <c r="A33">
        <v>5</v>
      </c>
      <c r="B33">
        <v>5</v>
      </c>
      <c r="C33">
        <v>6103</v>
      </c>
      <c r="D33">
        <v>46</v>
      </c>
    </row>
    <row r="34" spans="1:4" x14ac:dyDescent="0.25">
      <c r="A34">
        <v>5</v>
      </c>
      <c r="B34">
        <v>6</v>
      </c>
      <c r="C34">
        <v>6083</v>
      </c>
      <c r="D34">
        <v>42</v>
      </c>
    </row>
  </sheetData>
  <mergeCells count="2">
    <mergeCell ref="A3:B3"/>
    <mergeCell ref="C3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tabSelected="1" zoomScaleNormal="100" workbookViewId="0">
      <selection activeCell="Y18" sqref="Y18"/>
    </sheetView>
  </sheetViews>
  <sheetFormatPr defaultRowHeight="15" x14ac:dyDescent="0.25"/>
  <sheetData>
    <row r="3" spans="1:12" x14ac:dyDescent="0.25">
      <c r="A3" s="1" t="s">
        <v>4</v>
      </c>
      <c r="B3" s="1"/>
      <c r="C3" s="1" t="s">
        <v>5</v>
      </c>
      <c r="D3" s="1"/>
    </row>
    <row r="4" spans="1:12" x14ac:dyDescent="0.25">
      <c r="A4" t="s">
        <v>2</v>
      </c>
      <c r="B4" t="s">
        <v>3</v>
      </c>
      <c r="C4" t="s">
        <v>0</v>
      </c>
      <c r="D4" t="s">
        <v>1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2" x14ac:dyDescent="0.25">
      <c r="A5">
        <v>1</v>
      </c>
      <c r="B5">
        <v>1</v>
      </c>
      <c r="C5">
        <v>30021</v>
      </c>
      <c r="D5">
        <v>2266</v>
      </c>
      <c r="G5" t="s">
        <v>11</v>
      </c>
      <c r="H5">
        <f t="shared" ref="H5:H10" si="0">C5</f>
        <v>30021</v>
      </c>
      <c r="I5">
        <f t="shared" ref="I5:I10" si="1">C11</f>
        <v>6734</v>
      </c>
      <c r="J5">
        <f t="shared" ref="J5:J10" si="2">C17</f>
        <v>4461</v>
      </c>
      <c r="K5">
        <f t="shared" ref="K5:K10" si="3">C23</f>
        <v>3724</v>
      </c>
      <c r="L5">
        <f t="shared" ref="L5:L10" si="4">C29</f>
        <v>3099</v>
      </c>
    </row>
    <row r="6" spans="1:12" x14ac:dyDescent="0.25">
      <c r="A6">
        <v>1</v>
      </c>
      <c r="B6">
        <v>2</v>
      </c>
      <c r="C6">
        <v>29530</v>
      </c>
      <c r="D6">
        <v>1775</v>
      </c>
      <c r="G6" t="s">
        <v>12</v>
      </c>
      <c r="H6">
        <f t="shared" si="0"/>
        <v>29530</v>
      </c>
      <c r="I6">
        <f t="shared" si="1"/>
        <v>6539</v>
      </c>
      <c r="J6">
        <f t="shared" si="2"/>
        <v>4322</v>
      </c>
      <c r="K6">
        <f t="shared" si="3"/>
        <v>3609</v>
      </c>
      <c r="L6">
        <f t="shared" si="4"/>
        <v>3006</v>
      </c>
    </row>
    <row r="7" spans="1:12" x14ac:dyDescent="0.25">
      <c r="A7">
        <v>1</v>
      </c>
      <c r="B7">
        <v>3</v>
      </c>
      <c r="C7">
        <v>28920</v>
      </c>
      <c r="D7">
        <v>1469</v>
      </c>
      <c r="G7" t="s">
        <v>13</v>
      </c>
      <c r="H7">
        <f t="shared" si="0"/>
        <v>28920</v>
      </c>
      <c r="I7">
        <f t="shared" si="1"/>
        <v>6250</v>
      </c>
      <c r="J7">
        <f t="shared" si="2"/>
        <v>4117</v>
      </c>
      <c r="K7">
        <f t="shared" si="3"/>
        <v>3450</v>
      </c>
      <c r="L7">
        <f t="shared" si="4"/>
        <v>2875</v>
      </c>
    </row>
    <row r="8" spans="1:12" x14ac:dyDescent="0.25">
      <c r="A8">
        <v>1</v>
      </c>
      <c r="B8">
        <v>4</v>
      </c>
      <c r="C8">
        <v>28230</v>
      </c>
      <c r="D8">
        <v>1239</v>
      </c>
      <c r="G8" t="s">
        <v>14</v>
      </c>
      <c r="H8">
        <f t="shared" si="0"/>
        <v>28230</v>
      </c>
      <c r="I8">
        <f t="shared" si="1"/>
        <v>5893</v>
      </c>
      <c r="J8">
        <f t="shared" si="2"/>
        <v>3880</v>
      </c>
      <c r="K8">
        <f t="shared" si="3"/>
        <v>3258</v>
      </c>
      <c r="L8">
        <f t="shared" si="4"/>
        <v>2716</v>
      </c>
    </row>
    <row r="9" spans="1:12" x14ac:dyDescent="0.25">
      <c r="A9">
        <v>1</v>
      </c>
      <c r="B9">
        <v>5</v>
      </c>
      <c r="C9">
        <v>27544</v>
      </c>
      <c r="D9">
        <v>1067</v>
      </c>
      <c r="G9" t="s">
        <v>15</v>
      </c>
      <c r="H9">
        <f t="shared" si="0"/>
        <v>27544</v>
      </c>
      <c r="I9">
        <f t="shared" si="1"/>
        <v>5591</v>
      </c>
      <c r="J9">
        <f t="shared" si="2"/>
        <v>3630</v>
      </c>
      <c r="K9">
        <f t="shared" si="3"/>
        <v>3076</v>
      </c>
      <c r="L9">
        <f t="shared" si="4"/>
        <v>2558</v>
      </c>
    </row>
    <row r="10" spans="1:12" x14ac:dyDescent="0.25">
      <c r="A10">
        <v>1</v>
      </c>
      <c r="B10">
        <v>6</v>
      </c>
      <c r="C10">
        <v>26874</v>
      </c>
      <c r="D10">
        <v>933</v>
      </c>
      <c r="G10" t="s">
        <v>16</v>
      </c>
      <c r="H10">
        <f t="shared" si="0"/>
        <v>26874</v>
      </c>
      <c r="I10">
        <f t="shared" si="1"/>
        <v>5301</v>
      </c>
      <c r="J10">
        <f t="shared" si="2"/>
        <v>3420</v>
      </c>
      <c r="K10">
        <f t="shared" si="3"/>
        <v>2921</v>
      </c>
      <c r="L10">
        <f t="shared" si="4"/>
        <v>2433</v>
      </c>
    </row>
    <row r="11" spans="1:12" x14ac:dyDescent="0.25">
      <c r="A11">
        <v>2</v>
      </c>
      <c r="B11">
        <v>1</v>
      </c>
      <c r="C11">
        <v>6734</v>
      </c>
      <c r="D11">
        <v>929</v>
      </c>
    </row>
    <row r="12" spans="1:12" x14ac:dyDescent="0.25">
      <c r="A12">
        <v>2</v>
      </c>
      <c r="B12">
        <v>2</v>
      </c>
      <c r="C12">
        <v>6539</v>
      </c>
      <c r="D12">
        <v>734</v>
      </c>
    </row>
    <row r="13" spans="1:12" x14ac:dyDescent="0.25">
      <c r="A13">
        <v>2</v>
      </c>
      <c r="B13">
        <v>3</v>
      </c>
      <c r="C13">
        <v>6250</v>
      </c>
      <c r="D13">
        <v>589</v>
      </c>
    </row>
    <row r="14" spans="1:12" x14ac:dyDescent="0.25">
      <c r="A14">
        <v>2</v>
      </c>
      <c r="B14">
        <v>4</v>
      </c>
      <c r="C14">
        <v>5893</v>
      </c>
      <c r="D14">
        <v>470</v>
      </c>
    </row>
    <row r="15" spans="1:12" x14ac:dyDescent="0.25">
      <c r="A15">
        <v>2</v>
      </c>
      <c r="B15">
        <v>5</v>
      </c>
      <c r="C15">
        <v>5591</v>
      </c>
      <c r="D15">
        <v>394</v>
      </c>
    </row>
    <row r="16" spans="1:12" x14ac:dyDescent="0.25">
      <c r="A16">
        <v>2</v>
      </c>
      <c r="B16">
        <v>6</v>
      </c>
      <c r="C16">
        <v>5301</v>
      </c>
      <c r="D16">
        <v>336</v>
      </c>
    </row>
    <row r="17" spans="1:12" x14ac:dyDescent="0.25">
      <c r="A17">
        <v>3</v>
      </c>
      <c r="B17">
        <v>1</v>
      </c>
      <c r="C17">
        <v>4461</v>
      </c>
      <c r="D17">
        <v>633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</row>
    <row r="18" spans="1:12" x14ac:dyDescent="0.25">
      <c r="A18">
        <v>3</v>
      </c>
      <c r="B18">
        <v>2</v>
      </c>
      <c r="C18">
        <v>4322</v>
      </c>
      <c r="D18">
        <v>494</v>
      </c>
      <c r="G18" t="s">
        <v>11</v>
      </c>
      <c r="H18">
        <f t="shared" ref="H18:H23" si="5">D5</f>
        <v>2266</v>
      </c>
      <c r="I18">
        <f t="shared" ref="I18:I23" si="6">D11</f>
        <v>929</v>
      </c>
      <c r="J18">
        <f t="shared" ref="J18:J23" si="7">D17</f>
        <v>633</v>
      </c>
      <c r="K18">
        <f t="shared" ref="K18:K23" si="8">D23</f>
        <v>505</v>
      </c>
      <c r="L18">
        <f t="shared" ref="L18:L23" si="9">D29</f>
        <v>414</v>
      </c>
    </row>
    <row r="19" spans="1:12" x14ac:dyDescent="0.25">
      <c r="A19">
        <v>3</v>
      </c>
      <c r="B19">
        <v>3</v>
      </c>
      <c r="C19">
        <v>4117</v>
      </c>
      <c r="D19">
        <v>391</v>
      </c>
      <c r="G19" t="s">
        <v>12</v>
      </c>
      <c r="H19">
        <f t="shared" si="5"/>
        <v>1775</v>
      </c>
      <c r="I19">
        <f t="shared" si="6"/>
        <v>734</v>
      </c>
      <c r="J19">
        <f t="shared" si="7"/>
        <v>494</v>
      </c>
      <c r="K19">
        <f t="shared" si="8"/>
        <v>390</v>
      </c>
      <c r="L19">
        <f t="shared" si="9"/>
        <v>321</v>
      </c>
    </row>
    <row r="20" spans="1:12" x14ac:dyDescent="0.25">
      <c r="A20">
        <v>3</v>
      </c>
      <c r="B20">
        <v>4</v>
      </c>
      <c r="C20">
        <v>3880</v>
      </c>
      <c r="D20">
        <v>312</v>
      </c>
      <c r="G20" t="s">
        <v>13</v>
      </c>
      <c r="H20">
        <f t="shared" si="5"/>
        <v>1469</v>
      </c>
      <c r="I20">
        <f t="shared" si="6"/>
        <v>589</v>
      </c>
      <c r="J20">
        <f t="shared" si="7"/>
        <v>391</v>
      </c>
      <c r="K20">
        <f t="shared" si="8"/>
        <v>310</v>
      </c>
      <c r="L20">
        <f t="shared" si="9"/>
        <v>255</v>
      </c>
    </row>
    <row r="21" spans="1:12" x14ac:dyDescent="0.25">
      <c r="A21">
        <v>3</v>
      </c>
      <c r="B21">
        <v>5</v>
      </c>
      <c r="C21">
        <v>3630</v>
      </c>
      <c r="D21">
        <v>249</v>
      </c>
      <c r="G21" t="s">
        <v>14</v>
      </c>
      <c r="H21">
        <f t="shared" si="5"/>
        <v>1239</v>
      </c>
      <c r="I21">
        <f t="shared" si="6"/>
        <v>470</v>
      </c>
      <c r="J21">
        <f t="shared" si="7"/>
        <v>312</v>
      </c>
      <c r="K21">
        <f t="shared" si="8"/>
        <v>246</v>
      </c>
      <c r="L21">
        <f t="shared" si="9"/>
        <v>202</v>
      </c>
    </row>
    <row r="22" spans="1:12" x14ac:dyDescent="0.25">
      <c r="A22">
        <v>3</v>
      </c>
      <c r="B22">
        <v>6</v>
      </c>
      <c r="C22">
        <v>3420</v>
      </c>
      <c r="D22">
        <v>207</v>
      </c>
      <c r="G22" t="s">
        <v>15</v>
      </c>
      <c r="H22">
        <f t="shared" si="5"/>
        <v>1067</v>
      </c>
      <c r="I22">
        <f t="shared" si="6"/>
        <v>394</v>
      </c>
      <c r="J22">
        <f t="shared" si="7"/>
        <v>249</v>
      </c>
      <c r="K22">
        <f t="shared" si="8"/>
        <v>200</v>
      </c>
      <c r="L22">
        <f t="shared" si="9"/>
        <v>162</v>
      </c>
    </row>
    <row r="23" spans="1:12" x14ac:dyDescent="0.25">
      <c r="A23">
        <v>4</v>
      </c>
      <c r="B23">
        <v>1</v>
      </c>
      <c r="C23">
        <v>3724</v>
      </c>
      <c r="D23">
        <v>505</v>
      </c>
      <c r="G23" t="s">
        <v>16</v>
      </c>
      <c r="H23">
        <f t="shared" si="5"/>
        <v>933</v>
      </c>
      <c r="I23">
        <f t="shared" si="6"/>
        <v>336</v>
      </c>
      <c r="J23">
        <f t="shared" si="7"/>
        <v>207</v>
      </c>
      <c r="K23">
        <f t="shared" si="8"/>
        <v>169</v>
      </c>
      <c r="L23">
        <f t="shared" si="9"/>
        <v>137</v>
      </c>
    </row>
    <row r="24" spans="1:12" x14ac:dyDescent="0.25">
      <c r="A24">
        <v>4</v>
      </c>
      <c r="B24">
        <v>2</v>
      </c>
      <c r="C24">
        <v>3609</v>
      </c>
      <c r="D24">
        <v>390</v>
      </c>
    </row>
    <row r="25" spans="1:12" x14ac:dyDescent="0.25">
      <c r="A25">
        <v>4</v>
      </c>
      <c r="B25">
        <v>3</v>
      </c>
      <c r="C25">
        <v>3450</v>
      </c>
      <c r="D25">
        <v>310</v>
      </c>
    </row>
    <row r="26" spans="1:12" x14ac:dyDescent="0.25">
      <c r="A26">
        <v>4</v>
      </c>
      <c r="B26">
        <v>4</v>
      </c>
      <c r="C26">
        <v>3258</v>
      </c>
      <c r="D26">
        <v>246</v>
      </c>
    </row>
    <row r="27" spans="1:12" x14ac:dyDescent="0.25">
      <c r="A27">
        <v>4</v>
      </c>
      <c r="B27">
        <v>5</v>
      </c>
      <c r="C27">
        <v>3076</v>
      </c>
      <c r="D27">
        <v>200</v>
      </c>
    </row>
    <row r="28" spans="1:12" x14ac:dyDescent="0.25">
      <c r="A28">
        <v>4</v>
      </c>
      <c r="B28">
        <v>6</v>
      </c>
      <c r="C28">
        <v>2921</v>
      </c>
      <c r="D28">
        <v>169</v>
      </c>
    </row>
    <row r="29" spans="1:12" x14ac:dyDescent="0.25">
      <c r="A29">
        <v>5</v>
      </c>
      <c r="B29">
        <v>1</v>
      </c>
      <c r="C29">
        <v>3099</v>
      </c>
      <c r="D29">
        <v>414</v>
      </c>
    </row>
    <row r="30" spans="1:12" x14ac:dyDescent="0.25">
      <c r="A30">
        <v>5</v>
      </c>
      <c r="B30">
        <v>2</v>
      </c>
      <c r="C30">
        <v>3006</v>
      </c>
      <c r="D30">
        <v>321</v>
      </c>
    </row>
    <row r="31" spans="1:12" x14ac:dyDescent="0.25">
      <c r="A31">
        <v>5</v>
      </c>
      <c r="B31">
        <v>3</v>
      </c>
      <c r="C31">
        <v>2875</v>
      </c>
      <c r="D31">
        <v>255</v>
      </c>
    </row>
    <row r="32" spans="1:12" x14ac:dyDescent="0.25">
      <c r="A32">
        <v>5</v>
      </c>
      <c r="B32">
        <v>4</v>
      </c>
      <c r="C32">
        <v>2716</v>
      </c>
      <c r="D32">
        <v>202</v>
      </c>
    </row>
    <row r="33" spans="1:4" x14ac:dyDescent="0.25">
      <c r="A33">
        <v>5</v>
      </c>
      <c r="B33">
        <v>5</v>
      </c>
      <c r="C33">
        <v>2558</v>
      </c>
      <c r="D33">
        <v>162</v>
      </c>
    </row>
    <row r="34" spans="1:4" x14ac:dyDescent="0.25">
      <c r="A34">
        <v>5</v>
      </c>
      <c r="B34">
        <v>6</v>
      </c>
      <c r="C34">
        <v>2433</v>
      </c>
      <c r="D34">
        <v>137</v>
      </c>
    </row>
  </sheetData>
  <mergeCells count="2">
    <mergeCell ref="A3:B3"/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iqtree</vt:lpstr>
      <vt:lpstr>rapidfull</vt:lpstr>
      <vt:lpstr>rapidsnps</vt:lpstr>
      <vt:lpstr>gubbins</vt:lpstr>
      <vt:lpstr>enterica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2019-10-23T16:47:48Z</dcterms:created>
  <dcterms:modified xsi:type="dcterms:W3CDTF">2019-11-04T14:29:55Z</dcterms:modified>
</cp:coreProperties>
</file>