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almig\Desktop\Project\SereneSleeping\한이음\장비신청서\"/>
    </mc:Choice>
  </mc:AlternateContent>
  <bookViews>
    <workbookView xWindow="360" yWindow="150" windowWidth="28035" windowHeight="12210" tabRatio="695"/>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12" i="5" l="1"/>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<sst xmlns="http://schemas.openxmlformats.org/spreadsheetml/2006/main" count="153" uniqueCount="124">
  <si>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</si>
  <si>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</si>
  <si>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</si>
  <si>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</si>
  <si>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</si>
  <si>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</si>
  <si>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</si>
  <si>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</si>
  <si>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</si>
  <si>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</si>
  <si>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</si>
  <si>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</si>
  <si>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</si>
  <si>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</si>
  <si>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</si>
  <si>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</si>
  <si>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</si>
  <si>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</si>
  <si>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</si>
  <si>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</si>
  <si>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</si>
  <si>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</si>
  <si>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</si>
  <si>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</si>
  <si>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</si>
  <si>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</si>
  <si>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</si>
  <si>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</si>
  <si>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</si>
  <si>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</si>
  <si>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</si>
  <si>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</si>
  <si>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</si>
  <si>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</si>
  <si>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</si>
  <si>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</si>
  <si>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</si>
  <si>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</si>
  <si>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</si>
  <si>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</si>
  <si>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</si>
  <si>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</si>
  <si>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</si>
  <si>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</si>
  <si>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</si>
  <si>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</si>
  <si>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</si>
  <si>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</si>
  <si>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</si>
  <si>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</si>
  <si>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</si>
  <si>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</si>
  <si>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</si>
  <si>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</si>
  <si>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</si>
  <si>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</si>
  <si>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</si>
  <si>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</si>
  <si>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</si>
  <si>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</si>
  <si>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</si>
  <si>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</si>
  <si>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</si>
  <si>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</si>
  <si>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</si>
  <si>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</si>
  <si>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</si>
  <si>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</si>
  <si>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</si>
  <si>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</si>
  <si>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t>인텔 에디슨 브레이크아웃보드 키트 (Intel® Edison Breakout Kit)</t>
    <phoneticPr fontId="1" type="noConversion"/>
  </si>
  <si>
    <t>[한국정품] 인텔 에디슨 아두이노 키트 (Intel® Edison Kit for Arduino)</t>
    <phoneticPr fontId="1" type="noConversion"/>
  </si>
  <si>
    <t>https://www.devicemart.co.kr/1160269</t>
    <phoneticPr fontId="1" type="noConversion"/>
  </si>
  <si>
    <t>게이트웨이 제작용 보드</t>
    <phoneticPr fontId="1" type="noConversion"/>
  </si>
  <si>
    <t>라즈베리파이3 + 공식케이스 + 아답터 + 방열판</t>
    <phoneticPr fontId="1" type="noConversion"/>
  </si>
  <si>
    <t>http://www.devicemart.co.kr/1290795</t>
    <phoneticPr fontId="1" type="noConversion"/>
  </si>
  <si>
    <t>스마트 가습기에 쓰일 보드
스마트 가습기는 습도 온도 센서와 부착되어
현재 온/습도에 따라 자동으로 가습기를 On/Off 한다.
또한 인터넷에서 날씨 정보를 파악하여 비가 오는 날씨도 관리 및
기상/수면 시간에 맞춰 자동으로 On/Off 한다.</t>
    <phoneticPr fontId="1" type="noConversion"/>
  </si>
  <si>
    <t>http://book.interpark.com/product/BookDisplay.do?_method=detail&amp;sc.shopNo=0000400000&amp;sc.prdNo=260952852&amp;sc.saNo=003002001&amp;bid1=search&amp;bid2=product&amp;bid3=title&amp;bid4=001</t>
    <phoneticPr fontId="1" type="noConversion"/>
  </si>
  <si>
    <t>Microsoft Azure 에센셜 : Azure 입문 &amp; 개발자를 위한 Azure 웹 앱</t>
    <phoneticPr fontId="1" type="noConversion"/>
  </si>
  <si>
    <t>Microsoft Azure 에센셜 : Azure 입문 &amp; 개발자를 위한 Azure 웹 앱</t>
    <phoneticPr fontId="1" type="noConversion"/>
  </si>
  <si>
    <t>클라우드 서버로 AZURE를 사용할 계획
AZURE는 학생 license가 무료로 운영된다. 또한 IoT PaaS로서 좋은 역할을 한다.</t>
    <phoneticPr fontId="1" type="noConversion"/>
  </si>
  <si>
    <t>http://mcuboard.co.kr/shop/goods/goods_view.php?goodsno=1918&amp;category=002005</t>
    <phoneticPr fontId="1" type="noConversion"/>
  </si>
  <si>
    <t>Grove - Air quality sensor v1.3 [NT101020078]</t>
    <phoneticPr fontId="1" type="noConversion"/>
  </si>
  <si>
    <t>일산화탄소 및 공기 품질 측정 센서</t>
    <phoneticPr fontId="1" type="noConversion"/>
  </si>
  <si>
    <t>http://mcuboard.co.kr/shop/goods/goods_view.php?goodsno=8679&amp;category=002004</t>
    <phoneticPr fontId="1" type="noConversion"/>
  </si>
  <si>
    <t>AM2302 (DHT22) 고정밀 온습도 센서 모듈 [SEN030005]</t>
    <phoneticPr fontId="1" type="noConversion"/>
  </si>
  <si>
    <t>AM2302 (DHT22) 고정밀 온습도 센서 모듈 [SEN030005]</t>
    <phoneticPr fontId="1" type="noConversion"/>
  </si>
  <si>
    <t>온/습도 센서</t>
    <phoneticPr fontId="1" type="noConversion"/>
  </si>
  <si>
    <t>http://mcuboard.co.kr/shop/goods/goods_view.php?goodsno=8818&amp;category=002011</t>
    <phoneticPr fontId="1" type="noConversion"/>
  </si>
  <si>
    <t>USB 전류/전압 측정기 USB Current Voltage Detector [EF02044]</t>
    <phoneticPr fontId="1" type="noConversion"/>
  </si>
  <si>
    <t>전압 및 전류 측정 센서</t>
    <phoneticPr fontId="1" type="noConversion"/>
  </si>
  <si>
    <t>[신도리코] DP200 3D 프린터 PLA 리필카트리지 (색상:옐로우)</t>
    <phoneticPr fontId="1" type="noConversion"/>
  </si>
  <si>
    <t>http://item2.gmarket.co.kr/Item/DetailView/Item.aspx?goodscode=830447100</t>
    <phoneticPr fontId="1" type="noConversion"/>
  </si>
  <si>
    <t>[신도리코] DP200 3D 프린터 PLA 리필카트리지 (색상:레드)</t>
    <phoneticPr fontId="1" type="noConversion"/>
  </si>
  <si>
    <t>[신도리코] DP200 3D 프린터 PLA 리필카트리지 (색상:레드)</t>
    <phoneticPr fontId="1" type="noConversion"/>
  </si>
  <si>
    <t>[신도리코] DP200 3D 프린터 PLA 리필카트리지 (색상:옐로우)</t>
    <phoneticPr fontId="1" type="noConversion"/>
  </si>
  <si>
    <t>3D 프린터 리필 PLA
3D 프린터를 이용하여 출력하기 위한 PLA
PLA만 따로 준비해가면 3D 프린터는 무료로 사용할 수 있다.
레드</t>
    <phoneticPr fontId="1" type="noConversion"/>
  </si>
  <si>
    <t>3D 프린터 리필 PLA
3D 프린터를 이용하여 출력하기 위한 PLA
PLA만 따로 준비해가면 3D 프린터는 무료로 사용할 수 있다.
옐로우</t>
    <phoneticPr fontId="1" type="noConversion"/>
  </si>
  <si>
    <t>http://shopping.naver.com/detail/detail.nhn?cat_id=50004624&amp;frm=NVSCPRO&amp;nv_mid=8821720135&amp;query=micro+sd</t>
    <phoneticPr fontId="1" type="noConversion"/>
  </si>
  <si>
    <t>삼성전자 MicroSDXC64GB EVO PLUS 메모리카드</t>
    <phoneticPr fontId="1" type="noConversion"/>
  </si>
  <si>
    <t>라즈베리파이에 사용 되어질 SD카드</t>
    <phoneticPr fontId="1" type="noConversion"/>
  </si>
  <si>
    <t>https://www.devicemart.co.kr/1149102</t>
    <phoneticPr fontId="1" type="noConversion"/>
  </si>
  <si>
    <t>Arduino USB 2 Serial micro</t>
    <phoneticPr fontId="1" type="noConversion"/>
  </si>
  <si>
    <t>Arduino USB 2 Serial micro</t>
    <phoneticPr fontId="1" type="noConversion"/>
  </si>
  <si>
    <t>USB to Serial 을 통해 Micro같은 보드에 프로그램 업로드</t>
    <phoneticPr fontId="1" type="noConversion"/>
  </si>
  <si>
    <t>Arduino Mini 05 without Headers</t>
    <phoneticPr fontId="1" type="noConversion"/>
  </si>
  <si>
    <t>가스 및 먼지 검출기에 쓰일 보드</t>
    <phoneticPr fontId="1" type="noConversion"/>
  </si>
  <si>
    <t>http://mcuboard.co.kr/shop/goods/goods_view.php?goodsno=656&amp;category=001001</t>
    <phoneticPr fontId="1" type="noConversion"/>
  </si>
  <si>
    <t>http://www.icbanq.com/P007595144</t>
    <phoneticPr fontId="1" type="noConversion"/>
  </si>
  <si>
    <t>비글본 블랙, 블루투스 와이파이 탑재</t>
    <phoneticPr fontId="1" type="noConversion"/>
  </si>
  <si>
    <t>가스 및 먼지 검출기 센서와 결합 및 스마트 가스벨브 역할</t>
    <phoneticPr fontId="1" type="noConversion"/>
  </si>
  <si>
    <t>Grove 아두이노 멀티채널 가스센서 (Grove - Multichannel Gas Sensor)(일산화탄소, 이산화질소, 에탄올, 수소, 암모니아, 메탄, 프로판, 이소부탄)</t>
    <phoneticPr fontId="1" type="noConversion"/>
  </si>
  <si>
    <t>Grove 아두이노 멀티채널 가스센서 (Grove - Multichannel Gas Sensor)(일산화탄소, 이산화질소, 에탄올, 수소, 암모니아, 메탄, 프로판, 이소부탄)</t>
    <phoneticPr fontId="1" type="noConversion"/>
  </si>
  <si>
    <t>http://mechasolution.com/shop/goods/goods_view.php?goodsno=8361&amp;category=129001</t>
    <phoneticPr fontId="1" type="noConversion"/>
  </si>
  <si>
    <t>3개의 가스검출 소자를 제어하며, 3개의 가스를
동시에 측정할 수 있습니다. 가스 농도에 따라 모듈의 저항 변화를 통해 농도를 구하며, 이 센서는 일산화탄소(CO), 이산화질소(NO2), 암모니아(NH3)에
민감.</t>
    <phoneticPr fontId="1" type="noConversion"/>
  </si>
  <si>
    <t>자외선 및 태양광 감지 센서</t>
    <phoneticPr fontId="1" type="noConversion"/>
  </si>
  <si>
    <t>Grove 태양광 (자외선UV, 적외선IR, 가시광선) 측정 센서 (Grove - Sunlight Sensor)</t>
    <phoneticPr fontId="1" type="noConversion"/>
  </si>
  <si>
    <t>http://mechasolution.com/shop/goods/goods_view.php?goodsno=8748&amp;category=129009</t>
    <phoneticPr fontId="1" type="noConversion"/>
  </si>
  <si>
    <t>로드셀(스트레인게이지) 24Bit A/D 신호변환모듈</t>
    <phoneticPr fontId="1" type="noConversion"/>
  </si>
  <si>
    <t>로드셀 변환 모듈</t>
    <phoneticPr fontId="1" type="noConversion"/>
  </si>
  <si>
    <t>https://www.devicemart.co.kr/30592</t>
    <phoneticPr fontId="1" type="noConversion"/>
  </si>
  <si>
    <t xml:space="preserve"> 2017년도 ‘한이음 ICT멘토링 프로젝트 실습장비 지원’ 관련하여 상기 내용을 숙지하였습니다.
                                                                               멘토명 :  송원호             (서명)</t>
    <phoneticPr fontId="1" type="noConversion"/>
  </si>
  <si>
    <t>문성욱</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</si>
  <si>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4월 17일
                                       신청자(멘티 팀장) 성명 : 문성욱</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</si>
</sst>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9"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
      <i/>
      <sz val="11"/>
      <color rgb="FF7F7F7F"/>
      <name val="맑은 고딕"/>
      <family val="2"/>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7">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xf numFmtId="0" fontId="58" fillId="0" borderId="0" applyNumberFormat="0" applyFill="0" applyBorder="0" applyAlignment="0" applyProtection="0">
      <alignment vertical="center"/>
    </xf>
  </cellStyleXfs>
  <cellXfs count="155">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35" fillId="0" borderId="0" xfId="0" applyFont="1" applyBorder="1" applyAlignment="1">
      <alignment horizontal="center" vertical="center" wrapText="1"/>
    </xf>
    <xf numFmtId="0" fontId="27" fillId="0" borderId="0" xfId="2" applyAlignment="1" applyProtection="1">
      <alignmen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7" fillId="0" borderId="1" xfId="2" applyBorder="1" applyAlignment="1" applyProtection="1">
      <alignment horizontal="center" vertical="center" wrapText="1"/>
    </xf>
    <xf numFmtId="0" fontId="19" fillId="0" borderId="1" xfId="3" applyFont="1" applyBorder="1" applyAlignment="1">
      <alignment horizontal="center" vertical="center"/>
    </xf>
    <xf numFmtId="0" fontId="4" fillId="4" borderId="1" xfId="0" applyFont="1" applyFill="1" applyBorder="1" applyAlignment="1">
      <alignment horizontal="center" vertical="center"/>
    </xf>
    <xf numFmtId="0" fontId="9"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center" vertical="top" wrapText="1"/>
    </xf>
    <xf numFmtId="0" fontId="0" fillId="0" borderId="1" xfId="0" applyBorder="1" applyAlignment="1">
      <alignment horizontal="center" vertical="top"/>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3" fillId="0" borderId="1" xfId="6" applyFont="1" applyBorder="1" applyAlignment="1" applyProtection="1">
      <alignment horizontal="center" vertical="center" wrapText="1"/>
    </xf>
    <xf numFmtId="0" fontId="3" fillId="0" borderId="1" xfId="6" applyFont="1" applyBorder="1" applyAlignment="1">
      <alignment horizontal="center" vertical="center"/>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wrapText="1"/>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cellXfs>
  <cellStyles count="7">
    <cellStyle name="설명 텍스트" xfId="6" builtinId="53"/>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4</xdr:col>
      <xdr:colOff>705971</xdr:colOff>
      <xdr:row>23</xdr:row>
      <xdr:rowOff>78443</xdr:rowOff>
    </xdr:from>
    <xdr:to>
      <xdr:col>4</xdr:col>
      <xdr:colOff>1187824</xdr:colOff>
      <xdr:row>26</xdr:row>
      <xdr:rowOff>89648</xdr:rowOff>
    </xdr:to>
    <xdr:pic>
      <xdr:nvPicPr>
        <xdr:cNvPr id="5" name="그림 4">
          <a:extLst>
            <a:ext uri="{FF2B5EF4-FFF2-40B4-BE49-F238E27FC236}">
              <a16:creationId xmlns:a16="http://schemas.microsoft.com/office/drawing/2014/main" id="{958E9DE6-C936-4F35-B66D-8A9C9DE03A26}"/>
            </a:ext>
          </a:extLst>
        </xdr:cNvPr>
        <xdr:cNvPicPr>
          <a:picLocks noChangeAspect="1"/>
        </xdr:cNvPicPr>
      </xdr:nvPicPr>
      <xdr:blipFill>
        <a:blip xmlns:r="http://schemas.openxmlformats.org/officeDocument/2006/relationships" r:embed="rId1"/>
        <a:stretch>
          <a:fillRect/>
        </a:stretch>
      </xdr:blipFill>
      <xdr:spPr>
        <a:xfrm>
          <a:off x="2689412" y="6611472"/>
          <a:ext cx="481853" cy="481852"/>
        </a:xfrm>
        <a:prstGeom prst="rect">
          <a:avLst/>
        </a:prstGeom>
      </xdr:spPr>
    </xdr:pic>
    <xdr:clientData/>
  </xdr:twoCellAnchor>
  <xdr:twoCellAnchor editAs="oneCell">
    <xdr:from>
      <xdr:col>4</xdr:col>
      <xdr:colOff>459442</xdr:colOff>
      <xdr:row>27</xdr:row>
      <xdr:rowOff>134470</xdr:rowOff>
    </xdr:from>
    <xdr:to>
      <xdr:col>5</xdr:col>
      <xdr:colOff>44824</xdr:colOff>
      <xdr:row>30</xdr:row>
      <xdr:rowOff>67235</xdr:rowOff>
    </xdr:to>
    <xdr:pic>
      <xdr:nvPicPr>
        <xdr:cNvPr id="15" name="그림 14">
          <a:extLst>
            <a:ext uri="{FF2B5EF4-FFF2-40B4-BE49-F238E27FC236}">
              <a16:creationId xmlns:a16="http://schemas.microsoft.com/office/drawing/2014/main" id="{5A9E0708-EDA6-4CC6-9FD7-40E5C5903260}"/>
            </a:ext>
          </a:extLst>
        </xdr:cNvPr>
        <xdr:cNvPicPr>
          <a:picLocks noChangeAspect="1"/>
        </xdr:cNvPicPr>
      </xdr:nvPicPr>
      <xdr:blipFill>
        <a:blip xmlns:r="http://schemas.openxmlformats.org/officeDocument/2006/relationships" r:embed="rId2"/>
        <a:stretch>
          <a:fillRect/>
        </a:stretch>
      </xdr:blipFill>
      <xdr:spPr>
        <a:xfrm>
          <a:off x="2442883" y="7295029"/>
          <a:ext cx="1030941" cy="403412"/>
        </a:xfrm>
        <a:prstGeom prst="rect">
          <a:avLst/>
        </a:prstGeom>
      </xdr:spPr>
    </xdr:pic>
    <xdr:clientData/>
  </xdr:twoCellAnchor>
  <xdr:twoCellAnchor editAs="oneCell">
    <xdr:from>
      <xdr:col>4</xdr:col>
      <xdr:colOff>560295</xdr:colOff>
      <xdr:row>31</xdr:row>
      <xdr:rowOff>89647</xdr:rowOff>
    </xdr:from>
    <xdr:to>
      <xdr:col>4</xdr:col>
      <xdr:colOff>1299883</xdr:colOff>
      <xdr:row>34</xdr:row>
      <xdr:rowOff>89647</xdr:rowOff>
    </xdr:to>
    <xdr:pic>
      <xdr:nvPicPr>
        <xdr:cNvPr id="16" name="그림 15">
          <a:extLst>
            <a:ext uri="{FF2B5EF4-FFF2-40B4-BE49-F238E27FC236}">
              <a16:creationId xmlns:a16="http://schemas.microsoft.com/office/drawing/2014/main" id="{6927F6DE-4104-4679-A71C-42FB11A018DD}"/>
            </a:ext>
          </a:extLst>
        </xdr:cNvPr>
        <xdr:cNvPicPr>
          <a:picLocks noChangeAspect="1"/>
        </xdr:cNvPicPr>
      </xdr:nvPicPr>
      <xdr:blipFill>
        <a:blip xmlns:r="http://schemas.openxmlformats.org/officeDocument/2006/relationships" r:embed="rId3"/>
        <a:stretch>
          <a:fillRect/>
        </a:stretch>
      </xdr:blipFill>
      <xdr:spPr>
        <a:xfrm>
          <a:off x="2543736" y="7877735"/>
          <a:ext cx="739588" cy="470647"/>
        </a:xfrm>
        <a:prstGeom prst="rect">
          <a:avLst/>
        </a:prstGeom>
      </xdr:spPr>
    </xdr:pic>
    <xdr:clientData/>
  </xdr:twoCellAnchor>
  <xdr:twoCellAnchor editAs="oneCell">
    <xdr:from>
      <xdr:col>4</xdr:col>
      <xdr:colOff>257737</xdr:colOff>
      <xdr:row>36</xdr:row>
      <xdr:rowOff>11207</xdr:rowOff>
    </xdr:from>
    <xdr:to>
      <xdr:col>5</xdr:col>
      <xdr:colOff>280148</xdr:colOff>
      <xdr:row>38</xdr:row>
      <xdr:rowOff>22412</xdr:rowOff>
    </xdr:to>
    <xdr:pic>
      <xdr:nvPicPr>
        <xdr:cNvPr id="17" name="그림 16">
          <a:extLst>
            <a:ext uri="{FF2B5EF4-FFF2-40B4-BE49-F238E27FC236}">
              <a16:creationId xmlns:a16="http://schemas.microsoft.com/office/drawing/2014/main" id="{F42C7F44-540F-474B-90BA-EC156F051825}"/>
            </a:ext>
          </a:extLst>
        </xdr:cNvPr>
        <xdr:cNvPicPr>
          <a:picLocks noChangeAspect="1"/>
        </xdr:cNvPicPr>
      </xdr:nvPicPr>
      <xdr:blipFill>
        <a:blip xmlns:r="http://schemas.openxmlformats.org/officeDocument/2006/relationships" r:embed="rId4"/>
        <a:stretch>
          <a:fillRect/>
        </a:stretch>
      </xdr:blipFill>
      <xdr:spPr>
        <a:xfrm>
          <a:off x="2241178" y="8583707"/>
          <a:ext cx="1467970" cy="324970"/>
        </a:xfrm>
        <a:prstGeom prst="rect">
          <a:avLst/>
        </a:prstGeom>
      </xdr:spPr>
    </xdr:pic>
    <xdr:clientData/>
  </xdr:twoCellAnchor>
  <xdr:twoCellAnchor editAs="oneCell">
    <xdr:from>
      <xdr:col>4</xdr:col>
      <xdr:colOff>784413</xdr:colOff>
      <xdr:row>40</xdr:row>
      <xdr:rowOff>33617</xdr:rowOff>
    </xdr:from>
    <xdr:to>
      <xdr:col>4</xdr:col>
      <xdr:colOff>1232032</xdr:colOff>
      <xdr:row>42</xdr:row>
      <xdr:rowOff>15090</xdr:rowOff>
    </xdr:to>
    <xdr:pic>
      <xdr:nvPicPr>
        <xdr:cNvPr id="19" name="그림 18">
          <a:extLst>
            <a:ext uri="{FF2B5EF4-FFF2-40B4-BE49-F238E27FC236}">
              <a16:creationId xmlns:a16="http://schemas.microsoft.com/office/drawing/2014/main" id="{4504E69C-1CDD-43F4-84C2-81EF4F1C8E7B}"/>
            </a:ext>
          </a:extLst>
        </xdr:cNvPr>
        <xdr:cNvPicPr>
          <a:picLocks noChangeAspect="1"/>
        </xdr:cNvPicPr>
      </xdr:nvPicPr>
      <xdr:blipFill>
        <a:blip xmlns:r="http://schemas.openxmlformats.org/officeDocument/2006/relationships" r:embed="rId5"/>
        <a:stretch>
          <a:fillRect/>
        </a:stretch>
      </xdr:blipFill>
      <xdr:spPr>
        <a:xfrm>
          <a:off x="2767854" y="9233646"/>
          <a:ext cx="447619" cy="295238"/>
        </a:xfrm>
        <a:prstGeom prst="rect">
          <a:avLst/>
        </a:prstGeom>
      </xdr:spPr>
    </xdr:pic>
    <xdr:clientData/>
  </xdr:twoCellAnchor>
  <xdr:twoCellAnchor editAs="oneCell">
    <xdr:from>
      <xdr:col>4</xdr:col>
      <xdr:colOff>392207</xdr:colOff>
      <xdr:row>43</xdr:row>
      <xdr:rowOff>56031</xdr:rowOff>
    </xdr:from>
    <xdr:to>
      <xdr:col>5</xdr:col>
      <xdr:colOff>123266</xdr:colOff>
      <xdr:row>46</xdr:row>
      <xdr:rowOff>123265</xdr:rowOff>
    </xdr:to>
    <xdr:pic>
      <xdr:nvPicPr>
        <xdr:cNvPr id="20" name="그림 19">
          <a:extLst>
            <a:ext uri="{FF2B5EF4-FFF2-40B4-BE49-F238E27FC236}">
              <a16:creationId xmlns:a16="http://schemas.microsoft.com/office/drawing/2014/main" id="{DD455C23-4512-4868-8DB3-51158C0C8C7D}"/>
            </a:ext>
          </a:extLst>
        </xdr:cNvPr>
        <xdr:cNvPicPr>
          <a:picLocks noChangeAspect="1"/>
        </xdr:cNvPicPr>
      </xdr:nvPicPr>
      <xdr:blipFill>
        <a:blip xmlns:r="http://schemas.openxmlformats.org/officeDocument/2006/relationships" r:embed="rId6"/>
        <a:stretch>
          <a:fillRect/>
        </a:stretch>
      </xdr:blipFill>
      <xdr:spPr>
        <a:xfrm>
          <a:off x="2375648" y="9726707"/>
          <a:ext cx="1176618" cy="537882"/>
        </a:xfrm>
        <a:prstGeom prst="rect">
          <a:avLst/>
        </a:prstGeom>
      </xdr:spPr>
    </xdr:pic>
    <xdr:clientData/>
  </xdr:twoCellAnchor>
  <xdr:twoCellAnchor editAs="oneCell">
    <xdr:from>
      <xdr:col>4</xdr:col>
      <xdr:colOff>593911</xdr:colOff>
      <xdr:row>19</xdr:row>
      <xdr:rowOff>123265</xdr:rowOff>
    </xdr:from>
    <xdr:to>
      <xdr:col>4</xdr:col>
      <xdr:colOff>1243852</xdr:colOff>
      <xdr:row>22</xdr:row>
      <xdr:rowOff>89647</xdr:rowOff>
    </xdr:to>
    <xdr:pic>
      <xdr:nvPicPr>
        <xdr:cNvPr id="22" name="그림 21">
          <a:extLst>
            <a:ext uri="{FF2B5EF4-FFF2-40B4-BE49-F238E27FC236}">
              <a16:creationId xmlns:a16="http://schemas.microsoft.com/office/drawing/2014/main" id="{3752F693-D008-4615-9ED7-F207A0BE1D03}"/>
            </a:ext>
          </a:extLst>
        </xdr:cNvPr>
        <xdr:cNvPicPr>
          <a:picLocks noChangeAspect="1"/>
        </xdr:cNvPicPr>
      </xdr:nvPicPr>
      <xdr:blipFill>
        <a:blip xmlns:r="http://schemas.openxmlformats.org/officeDocument/2006/relationships" r:embed="rId7"/>
        <a:stretch>
          <a:fillRect/>
        </a:stretch>
      </xdr:blipFill>
      <xdr:spPr>
        <a:xfrm>
          <a:off x="2577352" y="6028765"/>
          <a:ext cx="649941" cy="437029"/>
        </a:xfrm>
        <a:prstGeom prst="rect">
          <a:avLst/>
        </a:prstGeom>
      </xdr:spPr>
    </xdr:pic>
    <xdr:clientData/>
  </xdr:twoCellAnchor>
  <xdr:twoCellAnchor editAs="oneCell">
    <xdr:from>
      <xdr:col>4</xdr:col>
      <xdr:colOff>661148</xdr:colOff>
      <xdr:row>47</xdr:row>
      <xdr:rowOff>112058</xdr:rowOff>
    </xdr:from>
    <xdr:to>
      <xdr:col>4</xdr:col>
      <xdr:colOff>1400736</xdr:colOff>
      <xdr:row>50</xdr:row>
      <xdr:rowOff>89647</xdr:rowOff>
    </xdr:to>
    <xdr:pic>
      <xdr:nvPicPr>
        <xdr:cNvPr id="23" name="그림 22">
          <a:extLst>
            <a:ext uri="{FF2B5EF4-FFF2-40B4-BE49-F238E27FC236}">
              <a16:creationId xmlns:a16="http://schemas.microsoft.com/office/drawing/2014/main" id="{A0F895B5-1603-4752-8EB6-942661E6DB52}"/>
            </a:ext>
          </a:extLst>
        </xdr:cNvPr>
        <xdr:cNvPicPr>
          <a:picLocks noChangeAspect="1"/>
        </xdr:cNvPicPr>
      </xdr:nvPicPr>
      <xdr:blipFill>
        <a:blip xmlns:r="http://schemas.openxmlformats.org/officeDocument/2006/relationships" r:embed="rId8"/>
        <a:stretch>
          <a:fillRect/>
        </a:stretch>
      </xdr:blipFill>
      <xdr:spPr>
        <a:xfrm>
          <a:off x="2644589" y="10410264"/>
          <a:ext cx="739588" cy="448236"/>
        </a:xfrm>
        <a:prstGeom prst="rect">
          <a:avLst/>
        </a:prstGeom>
      </xdr:spPr>
    </xdr:pic>
    <xdr:clientData/>
  </xdr:twoCellAnchor>
  <xdr:twoCellAnchor editAs="oneCell">
    <xdr:from>
      <xdr:col>8</xdr:col>
      <xdr:colOff>862853</xdr:colOff>
      <xdr:row>66</xdr:row>
      <xdr:rowOff>11206</xdr:rowOff>
    </xdr:from>
    <xdr:to>
      <xdr:col>9</xdr:col>
      <xdr:colOff>661147</xdr:colOff>
      <xdr:row>67</xdr:row>
      <xdr:rowOff>168089</xdr:rowOff>
    </xdr:to>
    <xdr:pic>
      <xdr:nvPicPr>
        <xdr:cNvPr id="2" name="그림 1">
          <a:extLst>
            <a:ext uri="{FF2B5EF4-FFF2-40B4-BE49-F238E27FC236}">
              <a16:creationId xmlns:a16="http://schemas.microsoft.com/office/drawing/2014/main" id="{8A76ADFA-71D4-48A0-BF27-B419E3751AEF}"/>
            </a:ext>
          </a:extLst>
        </xdr:cNvPr>
        <xdr:cNvPicPr>
          <a:picLocks noChangeAspect="1"/>
        </xdr:cNvPicPr>
      </xdr:nvPicPr>
      <xdr:blipFill>
        <a:blip xmlns:r="http://schemas.openxmlformats.org/officeDocument/2006/relationships" r:embed="rId9"/>
        <a:stretch>
          <a:fillRect/>
        </a:stretch>
      </xdr:blipFill>
      <xdr:spPr>
        <a:xfrm>
          <a:off x="7227794" y="13760824"/>
          <a:ext cx="82923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459440</xdr:colOff>
      <xdr:row>13</xdr:row>
      <xdr:rowOff>22412</xdr:rowOff>
    </xdr:from>
    <xdr:to>
      <xdr:col>5</xdr:col>
      <xdr:colOff>605117</xdr:colOff>
      <xdr:row>17</xdr:row>
      <xdr:rowOff>44824</xdr:rowOff>
    </xdr:to>
    <xdr:pic>
      <xdr:nvPicPr>
        <xdr:cNvPr id="11" name="그림 10">
          <a:extLst>
            <a:ext uri="{FF2B5EF4-FFF2-40B4-BE49-F238E27FC236}">
              <a16:creationId xmlns:a16="http://schemas.microsoft.com/office/drawing/2014/main" id="{C6BF49D8-4D92-45A2-841D-AA4BF37F6EA1}"/>
            </a:ext>
          </a:extLst>
        </xdr:cNvPr>
        <xdr:cNvPicPr>
          <a:picLocks noChangeAspect="1"/>
        </xdr:cNvPicPr>
      </xdr:nvPicPr>
      <xdr:blipFill>
        <a:blip xmlns:r="http://schemas.openxmlformats.org/officeDocument/2006/relationships" r:embed="rId1"/>
        <a:stretch>
          <a:fillRect/>
        </a:stretch>
      </xdr:blipFill>
      <xdr:spPr>
        <a:xfrm>
          <a:off x="2599764" y="3361765"/>
          <a:ext cx="1434353" cy="918883"/>
        </a:xfrm>
        <a:prstGeom prst="rect">
          <a:avLst/>
        </a:prstGeom>
      </xdr:spPr>
    </xdr:pic>
    <xdr:clientData/>
  </xdr:twoCellAnchor>
  <xdr:twoCellAnchor editAs="oneCell">
    <xdr:from>
      <xdr:col>4</xdr:col>
      <xdr:colOff>358588</xdr:colOff>
      <xdr:row>18</xdr:row>
      <xdr:rowOff>123264</xdr:rowOff>
    </xdr:from>
    <xdr:to>
      <xdr:col>5</xdr:col>
      <xdr:colOff>918883</xdr:colOff>
      <xdr:row>23</xdr:row>
      <xdr:rowOff>201705</xdr:rowOff>
    </xdr:to>
    <xdr:pic>
      <xdr:nvPicPr>
        <xdr:cNvPr id="12" name="그림 11">
          <a:extLst>
            <a:ext uri="{FF2B5EF4-FFF2-40B4-BE49-F238E27FC236}">
              <a16:creationId xmlns:a16="http://schemas.microsoft.com/office/drawing/2014/main" id="{BB6FB2C5-4110-4CB6-AA2B-BCE0DFEC349A}"/>
            </a:ext>
          </a:extLst>
        </xdr:cNvPr>
        <xdr:cNvPicPr>
          <a:picLocks noChangeAspect="1"/>
        </xdr:cNvPicPr>
      </xdr:nvPicPr>
      <xdr:blipFill>
        <a:blip xmlns:r="http://schemas.openxmlformats.org/officeDocument/2006/relationships" r:embed="rId2"/>
        <a:stretch>
          <a:fillRect/>
        </a:stretch>
      </xdr:blipFill>
      <xdr:spPr>
        <a:xfrm>
          <a:off x="2498912" y="4583205"/>
          <a:ext cx="1848971" cy="1199029"/>
        </a:xfrm>
        <a:prstGeom prst="rect">
          <a:avLst/>
        </a:prstGeom>
      </xdr:spPr>
    </xdr:pic>
    <xdr:clientData/>
  </xdr:twoCellAnchor>
  <xdr:twoCellAnchor editAs="oneCell">
    <xdr:from>
      <xdr:col>4</xdr:col>
      <xdr:colOff>324971</xdr:colOff>
      <xdr:row>24</xdr:row>
      <xdr:rowOff>89647</xdr:rowOff>
    </xdr:from>
    <xdr:to>
      <xdr:col>5</xdr:col>
      <xdr:colOff>845819</xdr:colOff>
      <xdr:row>29</xdr:row>
      <xdr:rowOff>156883</xdr:rowOff>
    </xdr:to>
    <xdr:pic>
      <xdr:nvPicPr>
        <xdr:cNvPr id="13" name="그림 12">
          <a:extLst>
            <a:ext uri="{FF2B5EF4-FFF2-40B4-BE49-F238E27FC236}">
              <a16:creationId xmlns:a16="http://schemas.microsoft.com/office/drawing/2014/main" id="{099DD385-6528-4682-9B80-BFF36D6A644D}"/>
            </a:ext>
          </a:extLst>
        </xdr:cNvPr>
        <xdr:cNvPicPr>
          <a:picLocks noChangeAspect="1"/>
        </xdr:cNvPicPr>
      </xdr:nvPicPr>
      <xdr:blipFill>
        <a:blip xmlns:r="http://schemas.openxmlformats.org/officeDocument/2006/relationships" r:embed="rId3"/>
        <a:stretch>
          <a:fillRect/>
        </a:stretch>
      </xdr:blipFill>
      <xdr:spPr>
        <a:xfrm>
          <a:off x="2465295" y="5894294"/>
          <a:ext cx="1809524" cy="1187824"/>
        </a:xfrm>
        <a:prstGeom prst="rect">
          <a:avLst/>
        </a:prstGeom>
      </xdr:spPr>
    </xdr:pic>
    <xdr:clientData/>
  </xdr:twoCellAnchor>
  <xdr:twoCellAnchor editAs="oneCell">
    <xdr:from>
      <xdr:col>4</xdr:col>
      <xdr:colOff>347382</xdr:colOff>
      <xdr:row>36</xdr:row>
      <xdr:rowOff>145676</xdr:rowOff>
    </xdr:from>
    <xdr:to>
      <xdr:col>5</xdr:col>
      <xdr:colOff>795618</xdr:colOff>
      <xdr:row>41</xdr:row>
      <xdr:rowOff>44823</xdr:rowOff>
    </xdr:to>
    <xdr:pic>
      <xdr:nvPicPr>
        <xdr:cNvPr id="15" name="그림 14">
          <a:extLst>
            <a:ext uri="{FF2B5EF4-FFF2-40B4-BE49-F238E27FC236}">
              <a16:creationId xmlns:a16="http://schemas.microsoft.com/office/drawing/2014/main" id="{B6B3932F-8D07-4C31-BCCD-3D8779C4A33D}"/>
            </a:ext>
          </a:extLst>
        </xdr:cNvPr>
        <xdr:cNvPicPr>
          <a:picLocks noChangeAspect="1"/>
        </xdr:cNvPicPr>
      </xdr:nvPicPr>
      <xdr:blipFill>
        <a:blip xmlns:r="http://schemas.openxmlformats.org/officeDocument/2006/relationships" r:embed="rId4"/>
        <a:stretch>
          <a:fillRect/>
        </a:stretch>
      </xdr:blipFill>
      <xdr:spPr>
        <a:xfrm>
          <a:off x="2487706" y="8639735"/>
          <a:ext cx="1736912" cy="1019735"/>
        </a:xfrm>
        <a:prstGeom prst="rect">
          <a:avLst/>
        </a:prstGeom>
      </xdr:spPr>
    </xdr:pic>
    <xdr:clientData/>
  </xdr:twoCellAnchor>
  <xdr:twoCellAnchor editAs="oneCell">
    <xdr:from>
      <xdr:col>4</xdr:col>
      <xdr:colOff>302559</xdr:colOff>
      <xdr:row>6</xdr:row>
      <xdr:rowOff>123266</xdr:rowOff>
    </xdr:from>
    <xdr:to>
      <xdr:col>5</xdr:col>
      <xdr:colOff>896471</xdr:colOff>
      <xdr:row>11</xdr:row>
      <xdr:rowOff>145677</xdr:rowOff>
    </xdr:to>
    <xdr:pic>
      <xdr:nvPicPr>
        <xdr:cNvPr id="16" name="그림 15">
          <a:extLst>
            <a:ext uri="{FF2B5EF4-FFF2-40B4-BE49-F238E27FC236}">
              <a16:creationId xmlns:a16="http://schemas.microsoft.com/office/drawing/2014/main" id="{A4603BC8-A8AF-492C-8F5A-2F6E824E263D}"/>
            </a:ext>
          </a:extLst>
        </xdr:cNvPr>
        <xdr:cNvPicPr>
          <a:picLocks noChangeAspect="1"/>
        </xdr:cNvPicPr>
      </xdr:nvPicPr>
      <xdr:blipFill>
        <a:blip xmlns:r="http://schemas.openxmlformats.org/officeDocument/2006/relationships" r:embed="rId5"/>
        <a:stretch>
          <a:fillRect/>
        </a:stretch>
      </xdr:blipFill>
      <xdr:spPr>
        <a:xfrm>
          <a:off x="2442883" y="1893795"/>
          <a:ext cx="1882588" cy="1143000"/>
        </a:xfrm>
        <a:prstGeom prst="rect">
          <a:avLst/>
        </a:prstGeom>
      </xdr:spPr>
    </xdr:pic>
    <xdr:clientData/>
  </xdr:twoCellAnchor>
  <xdr:twoCellAnchor editAs="oneCell">
    <xdr:from>
      <xdr:col>4</xdr:col>
      <xdr:colOff>324970</xdr:colOff>
      <xdr:row>30</xdr:row>
      <xdr:rowOff>145677</xdr:rowOff>
    </xdr:from>
    <xdr:to>
      <xdr:col>5</xdr:col>
      <xdr:colOff>862852</xdr:colOff>
      <xdr:row>35</xdr:row>
      <xdr:rowOff>33618</xdr:rowOff>
    </xdr:to>
    <xdr:pic>
      <xdr:nvPicPr>
        <xdr:cNvPr id="17" name="그림 16">
          <a:extLst>
            <a:ext uri="{FF2B5EF4-FFF2-40B4-BE49-F238E27FC236}">
              <a16:creationId xmlns:a16="http://schemas.microsoft.com/office/drawing/2014/main" id="{8BFB44C4-948C-453E-9290-8006F2325EAA}"/>
            </a:ext>
          </a:extLst>
        </xdr:cNvPr>
        <xdr:cNvPicPr>
          <a:picLocks noChangeAspect="1"/>
        </xdr:cNvPicPr>
      </xdr:nvPicPr>
      <xdr:blipFill>
        <a:blip xmlns:r="http://schemas.openxmlformats.org/officeDocument/2006/relationships" r:embed="rId6"/>
        <a:stretch>
          <a:fillRect/>
        </a:stretch>
      </xdr:blipFill>
      <xdr:spPr>
        <a:xfrm>
          <a:off x="2465294" y="7295030"/>
          <a:ext cx="1826558" cy="1008529"/>
        </a:xfrm>
        <a:prstGeom prst="rect">
          <a:avLst/>
        </a:prstGeom>
      </xdr:spPr>
    </xdr:pic>
    <xdr:clientData/>
  </xdr:twoCellAnchor>
  <xdr:twoCellAnchor editAs="oneCell">
    <xdr:from>
      <xdr:col>4</xdr:col>
      <xdr:colOff>403411</xdr:colOff>
      <xdr:row>42</xdr:row>
      <xdr:rowOff>44823</xdr:rowOff>
    </xdr:from>
    <xdr:to>
      <xdr:col>5</xdr:col>
      <xdr:colOff>867116</xdr:colOff>
      <xdr:row>47</xdr:row>
      <xdr:rowOff>57568</xdr:rowOff>
    </xdr:to>
    <xdr:pic>
      <xdr:nvPicPr>
        <xdr:cNvPr id="18" name="그림 17">
          <a:extLst>
            <a:ext uri="{FF2B5EF4-FFF2-40B4-BE49-F238E27FC236}">
              <a16:creationId xmlns:a16="http://schemas.microsoft.com/office/drawing/2014/main" id="{6D604138-E61D-4FA1-A1C6-417031913067}"/>
            </a:ext>
          </a:extLst>
        </xdr:cNvPr>
        <xdr:cNvPicPr>
          <a:picLocks noChangeAspect="1"/>
        </xdr:cNvPicPr>
      </xdr:nvPicPr>
      <xdr:blipFill>
        <a:blip xmlns:r="http://schemas.openxmlformats.org/officeDocument/2006/relationships" r:embed="rId7"/>
        <a:stretch>
          <a:fillRect/>
        </a:stretch>
      </xdr:blipFill>
      <xdr:spPr>
        <a:xfrm>
          <a:off x="2543735" y="9883588"/>
          <a:ext cx="1752381" cy="113333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devicemart.co.kr/30592" TargetMode="External"/><Relationship Id="rId3" Type="http://schemas.openxmlformats.org/officeDocument/2006/relationships/hyperlink" Target="http://mcuboard.co.kr/shop/goods/goods_view.php?goodsno=8679&amp;category=002004" TargetMode="External"/><Relationship Id="rId7" Type="http://schemas.openxmlformats.org/officeDocument/2006/relationships/hyperlink" Target="http://mechasolution.com/shop/goods/goods_view.php?goodsno=8748&amp;category=129009" TargetMode="External"/><Relationship Id="rId12" Type="http://schemas.openxmlformats.org/officeDocument/2006/relationships/comments" Target="../comments2.xml"/><Relationship Id="rId2" Type="http://schemas.openxmlformats.org/officeDocument/2006/relationships/hyperlink" Target="http://mcuboard.co.kr/shop/goods/goods_view.php?goodsno=1918&amp;category=002005" TargetMode="External"/><Relationship Id="rId1" Type="http://schemas.openxmlformats.org/officeDocument/2006/relationships/hyperlink" Target="http://book.interpark.com/product/BookDisplay.do?_method=detail&amp;sc.shopNo=0000400000&amp;sc.prdNo=260952852&amp;sc.saNo=003002001&amp;bid1=search&amp;bid2=product&amp;bid3=title&amp;bid4=001" TargetMode="External"/><Relationship Id="rId6" Type="http://schemas.openxmlformats.org/officeDocument/2006/relationships/hyperlink" Target="https://www.devicemart.co.kr/1149102" TargetMode="External"/><Relationship Id="rId11" Type="http://schemas.openxmlformats.org/officeDocument/2006/relationships/vmlDrawing" Target="../drawings/vmlDrawing2.vml"/><Relationship Id="rId5" Type="http://schemas.openxmlformats.org/officeDocument/2006/relationships/hyperlink" Target="http://shopping.naver.com/detail/detail.nhn?cat_id=50004624&amp;frm=NVSCPRO&amp;nv_mid=8821720135&amp;query=micro+sd" TargetMode="External"/><Relationship Id="rId10" Type="http://schemas.openxmlformats.org/officeDocument/2006/relationships/drawing" Target="../drawings/drawing1.xml"/><Relationship Id="rId4" Type="http://schemas.openxmlformats.org/officeDocument/2006/relationships/hyperlink" Target="http://mcuboard.co.kr/shop/goods/goods_view.php?goodsno=8818&amp;category=002011"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item2.gmarket.co.kr/Item/DetailView/Item.aspx?goodscode=830447100" TargetMode="External"/><Relationship Id="rId7" Type="http://schemas.openxmlformats.org/officeDocument/2006/relationships/hyperlink" Target="http://mechasolution.com/shop/goods/goods_view.php?goodsno=8361&amp;category=129001" TargetMode="External"/><Relationship Id="rId2" Type="http://schemas.openxmlformats.org/officeDocument/2006/relationships/hyperlink" Target="http://www.devicemart.co.kr/1290795" TargetMode="External"/><Relationship Id="rId1" Type="http://schemas.openxmlformats.org/officeDocument/2006/relationships/hyperlink" Target="https://www.devicemart.co.kr/1160269" TargetMode="External"/><Relationship Id="rId6" Type="http://schemas.openxmlformats.org/officeDocument/2006/relationships/hyperlink" Target="http://www.icbanq.com/P007595144" TargetMode="External"/><Relationship Id="rId5" Type="http://schemas.openxmlformats.org/officeDocument/2006/relationships/hyperlink" Target="http://mcuboard.co.kr/shop/goods/goods_view.php?goodsno=656&amp;category=001001" TargetMode="External"/><Relationship Id="rId10" Type="http://schemas.openxmlformats.org/officeDocument/2006/relationships/comments" Target="../comments3.xml"/><Relationship Id="rId4" Type="http://schemas.openxmlformats.org/officeDocument/2006/relationships/hyperlink" Target="http://item2.gmarket.co.kr/Item/DetailView/Item.aspx?goodscode=830447100"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tabSelected="1" view="pageBreakPreview" topLeftCell="A15" zoomScaleNormal="100" zoomScaleSheetLayoutView="100" workbookViewId="0">
      <selection activeCell="B30" sqref="B30"/>
    </sheetView>
  </sheetViews>
  <sheetFormatPr defaultRowHeight="16.5" x14ac:dyDescent="0.3"/>
  <cols>
    <col min="1" max="1" width="1.125" customWidth="1"/>
    <col min="2" max="2" width="13.6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x14ac:dyDescent="0.3"/>
    <row r="2" spans="2:10" ht="17.25" customHeight="1" x14ac:dyDescent="0.3">
      <c r="B2" s="39" t="s">
        <v>21</v>
      </c>
      <c r="C2" s="19"/>
      <c r="D2" s="19"/>
      <c r="E2" s="19"/>
      <c r="F2" s="19"/>
      <c r="G2" s="19"/>
      <c r="H2" s="19"/>
      <c r="I2" s="19"/>
      <c r="J2" s="20"/>
    </row>
    <row r="3" spans="2:10" ht="27.95" customHeight="1" x14ac:dyDescent="0.3">
      <c r="B3" s="72" t="s">
        <v>23</v>
      </c>
      <c r="C3" s="73"/>
      <c r="D3" s="73"/>
      <c r="E3" s="73"/>
      <c r="F3" s="73"/>
      <c r="G3" s="73"/>
      <c r="H3" s="74"/>
      <c r="I3" s="36"/>
    </row>
    <row r="4" spans="2:10" ht="27.95" customHeight="1" x14ac:dyDescent="0.3">
      <c r="B4" s="75" t="s">
        <v>22</v>
      </c>
      <c r="C4" s="76"/>
      <c r="D4" s="76"/>
      <c r="E4" s="76"/>
      <c r="F4" s="76"/>
      <c r="G4" s="76"/>
      <c r="H4" s="77"/>
      <c r="I4" s="19"/>
    </row>
    <row r="5" spans="2:10" ht="24" customHeight="1" x14ac:dyDescent="0.3">
      <c r="B5" s="37" t="s">
        <v>24</v>
      </c>
      <c r="C5" s="70" t="s">
        <v>28</v>
      </c>
      <c r="D5" s="71"/>
      <c r="E5" s="71"/>
      <c r="F5" s="71"/>
      <c r="G5" s="71"/>
      <c r="H5" s="71"/>
    </row>
    <row r="6" spans="2:10" ht="24" customHeight="1" x14ac:dyDescent="0.3">
      <c r="B6" s="83" t="s">
        <v>62</v>
      </c>
      <c r="C6" s="38" t="s">
        <v>25</v>
      </c>
      <c r="D6" s="86" t="s">
        <v>122</v>
      </c>
      <c r="E6" s="87"/>
      <c r="F6" s="87"/>
      <c r="G6" s="87"/>
      <c r="H6" s="88"/>
    </row>
    <row r="7" spans="2:10" ht="20.100000000000001" customHeight="1" x14ac:dyDescent="0.3">
      <c r="B7" s="84"/>
      <c r="C7" s="82" t="s">
        <v>26</v>
      </c>
      <c r="D7" s="57" t="s">
        <v>68</v>
      </c>
      <c r="E7" s="58"/>
      <c r="F7" s="82" t="s">
        <v>27</v>
      </c>
      <c r="G7" s="57" t="s">
        <v>67</v>
      </c>
      <c r="H7" s="58"/>
    </row>
    <row r="8" spans="2:10" ht="20.100000000000001" customHeight="1" x14ac:dyDescent="0.3">
      <c r="B8" s="84"/>
      <c r="C8" s="82"/>
      <c r="D8" s="59"/>
      <c r="E8" s="60"/>
      <c r="F8" s="82"/>
      <c r="G8" s="59"/>
      <c r="H8" s="60"/>
    </row>
    <row r="9" spans="2:10" x14ac:dyDescent="0.3">
      <c r="B9" s="84"/>
      <c r="C9" s="78" t="s">
        <v>32</v>
      </c>
      <c r="D9" s="80" t="s">
        <v>69</v>
      </c>
      <c r="E9" s="81"/>
      <c r="F9" s="81"/>
      <c r="G9" s="81"/>
      <c r="H9" s="81"/>
    </row>
    <row r="10" spans="2:10" ht="27" customHeight="1" x14ac:dyDescent="0.3">
      <c r="B10" s="85"/>
      <c r="C10" s="79"/>
      <c r="D10" s="81"/>
      <c r="E10" s="81"/>
      <c r="F10" s="81"/>
      <c r="G10" s="81"/>
      <c r="H10" s="81"/>
    </row>
    <row r="11" spans="2:10" ht="21.95" customHeight="1" x14ac:dyDescent="0.3">
      <c r="B11" s="61" t="s">
        <v>123</v>
      </c>
      <c r="C11" s="62"/>
      <c r="D11" s="62"/>
      <c r="E11" s="62"/>
      <c r="F11" s="62"/>
      <c r="G11" s="62"/>
      <c r="H11" s="63"/>
    </row>
    <row r="12" spans="2:10" ht="21.95" customHeight="1" x14ac:dyDescent="0.3">
      <c r="B12" s="64"/>
      <c r="C12" s="65"/>
      <c r="D12" s="65"/>
      <c r="E12" s="65"/>
      <c r="F12" s="65"/>
      <c r="G12" s="65"/>
      <c r="H12" s="66"/>
    </row>
    <row r="13" spans="2:10" ht="21.95" customHeight="1" x14ac:dyDescent="0.3">
      <c r="B13" s="64"/>
      <c r="C13" s="65"/>
      <c r="D13" s="65"/>
      <c r="E13" s="65"/>
      <c r="F13" s="65"/>
      <c r="G13" s="65"/>
      <c r="H13" s="66"/>
    </row>
    <row r="14" spans="2:10" ht="21.95" customHeight="1" x14ac:dyDescent="0.3">
      <c r="B14" s="64"/>
      <c r="C14" s="65"/>
      <c r="D14" s="65"/>
      <c r="E14" s="65"/>
      <c r="F14" s="65"/>
      <c r="G14" s="65"/>
      <c r="H14" s="66"/>
    </row>
    <row r="15" spans="2:10" ht="21.95" customHeight="1" x14ac:dyDescent="0.3">
      <c r="B15" s="64"/>
      <c r="C15" s="65"/>
      <c r="D15" s="65"/>
      <c r="E15" s="65"/>
      <c r="F15" s="65"/>
      <c r="G15" s="65"/>
      <c r="H15" s="66"/>
    </row>
    <row r="16" spans="2:10" ht="21.95" customHeight="1" x14ac:dyDescent="0.3">
      <c r="B16" s="64"/>
      <c r="C16" s="65"/>
      <c r="D16" s="65"/>
      <c r="E16" s="65"/>
      <c r="F16" s="65"/>
      <c r="G16" s="65"/>
      <c r="H16" s="66"/>
    </row>
    <row r="17" spans="2:8" ht="21.95" customHeight="1" x14ac:dyDescent="0.3">
      <c r="B17" s="64"/>
      <c r="C17" s="65"/>
      <c r="D17" s="65"/>
      <c r="E17" s="65"/>
      <c r="F17" s="65"/>
      <c r="G17" s="65"/>
      <c r="H17" s="66"/>
    </row>
    <row r="18" spans="2:8" ht="21.95" customHeight="1" x14ac:dyDescent="0.3">
      <c r="B18" s="64"/>
      <c r="C18" s="65"/>
      <c r="D18" s="65"/>
      <c r="E18" s="65"/>
      <c r="F18" s="65"/>
      <c r="G18" s="65"/>
      <c r="H18" s="66"/>
    </row>
    <row r="19" spans="2:8" ht="21.95" customHeight="1" x14ac:dyDescent="0.3">
      <c r="B19" s="64"/>
      <c r="C19" s="65"/>
      <c r="D19" s="65"/>
      <c r="E19" s="65"/>
      <c r="F19" s="65"/>
      <c r="G19" s="65"/>
      <c r="H19" s="66"/>
    </row>
    <row r="20" spans="2:8" ht="21.95" customHeight="1" x14ac:dyDescent="0.3">
      <c r="B20" s="64"/>
      <c r="C20" s="65"/>
      <c r="D20" s="65"/>
      <c r="E20" s="65"/>
      <c r="F20" s="65"/>
      <c r="G20" s="65"/>
      <c r="H20" s="66"/>
    </row>
    <row r="21" spans="2:8" ht="21.95" customHeight="1" x14ac:dyDescent="0.3">
      <c r="B21" s="64"/>
      <c r="C21" s="65"/>
      <c r="D21" s="65"/>
      <c r="E21" s="65"/>
      <c r="F21" s="65"/>
      <c r="G21" s="65"/>
      <c r="H21" s="66"/>
    </row>
    <row r="22" spans="2:8" ht="21.95" customHeight="1" x14ac:dyDescent="0.3">
      <c r="B22" s="64"/>
      <c r="C22" s="65"/>
      <c r="D22" s="65"/>
      <c r="E22" s="65"/>
      <c r="F22" s="65"/>
      <c r="G22" s="65"/>
      <c r="H22" s="66"/>
    </row>
    <row r="23" spans="2:8" ht="21.95" customHeight="1" x14ac:dyDescent="0.3">
      <c r="B23" s="64"/>
      <c r="C23" s="65"/>
      <c r="D23" s="65"/>
      <c r="E23" s="65"/>
      <c r="F23" s="65"/>
      <c r="G23" s="65"/>
      <c r="H23" s="66"/>
    </row>
    <row r="24" spans="2:8" ht="21.95" customHeight="1" x14ac:dyDescent="0.3">
      <c r="B24" s="64"/>
      <c r="C24" s="65"/>
      <c r="D24" s="65"/>
      <c r="E24" s="65"/>
      <c r="F24" s="65"/>
      <c r="G24" s="65"/>
      <c r="H24" s="66"/>
    </row>
    <row r="25" spans="2:8" ht="21.95" customHeight="1" x14ac:dyDescent="0.3">
      <c r="B25" s="64"/>
      <c r="C25" s="65"/>
      <c r="D25" s="65"/>
      <c r="E25" s="65"/>
      <c r="F25" s="65"/>
      <c r="G25" s="65"/>
      <c r="H25" s="66"/>
    </row>
    <row r="26" spans="2:8" ht="21.95" customHeight="1" x14ac:dyDescent="0.3">
      <c r="B26" s="64"/>
      <c r="C26" s="65"/>
      <c r="D26" s="65"/>
      <c r="E26" s="65"/>
      <c r="F26" s="65"/>
      <c r="G26" s="65"/>
      <c r="H26" s="66"/>
    </row>
    <row r="27" spans="2:8" ht="21.95" customHeight="1" x14ac:dyDescent="0.3">
      <c r="B27" s="64"/>
      <c r="C27" s="65"/>
      <c r="D27" s="65"/>
      <c r="E27" s="65"/>
      <c r="F27" s="65"/>
      <c r="G27" s="65"/>
      <c r="H27" s="66"/>
    </row>
    <row r="28" spans="2:8" ht="21.95" customHeight="1" x14ac:dyDescent="0.3">
      <c r="B28" s="64"/>
      <c r="C28" s="65"/>
      <c r="D28" s="65"/>
      <c r="E28" s="65"/>
      <c r="F28" s="65"/>
      <c r="G28" s="65"/>
      <c r="H28" s="66"/>
    </row>
    <row r="29" spans="2:8" ht="21.95" customHeight="1" x14ac:dyDescent="0.3">
      <c r="B29" s="67"/>
      <c r="C29" s="68"/>
      <c r="D29" s="68"/>
      <c r="E29" s="68"/>
      <c r="F29" s="68"/>
      <c r="G29" s="68"/>
      <c r="H29" s="69"/>
    </row>
    <row r="31" spans="2:8" ht="7.5" customHeight="1" x14ac:dyDescent="0.3"/>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view="pageBreakPreview" topLeftCell="A43" zoomScale="85" zoomScaleNormal="100" zoomScaleSheetLayoutView="85" workbookViewId="0">
      <selection activeCell="O67" sqref="O67:O68"/>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1</v>
      </c>
      <c r="C2" s="19" t="s">
        <v>18</v>
      </c>
      <c r="D2" s="19"/>
      <c r="E2" s="19"/>
      <c r="F2" s="19"/>
      <c r="G2" s="19"/>
      <c r="H2" s="19"/>
      <c r="I2" s="19"/>
      <c r="J2" s="20" t="s">
        <v>20</v>
      </c>
    </row>
    <row r="3" spans="2:10" ht="38.25" x14ac:dyDescent="0.3">
      <c r="B3" s="104" t="s">
        <v>58</v>
      </c>
      <c r="C3" s="104"/>
      <c r="D3" s="104"/>
      <c r="E3" s="104"/>
      <c r="F3" s="104"/>
      <c r="G3" s="104"/>
      <c r="H3" s="104"/>
      <c r="I3" s="104"/>
      <c r="J3" s="104"/>
    </row>
    <row r="4" spans="2:10" ht="17.25" thickBot="1" x14ac:dyDescent="0.35">
      <c r="B4" s="1"/>
      <c r="C4" s="1"/>
      <c r="D4" s="1"/>
      <c r="E4" s="1"/>
      <c r="F4" s="1"/>
      <c r="I4" s="1"/>
      <c r="J4" s="3" t="s">
        <v>0</v>
      </c>
    </row>
    <row r="5" spans="2:10" s="4" customFormat="1" ht="39.75" customHeight="1" thickTop="1" x14ac:dyDescent="0.3">
      <c r="B5" s="48" t="s">
        <v>47</v>
      </c>
      <c r="C5" s="48" t="s">
        <v>4</v>
      </c>
      <c r="D5" s="110" t="s">
        <v>40</v>
      </c>
      <c r="E5" s="111"/>
      <c r="F5" s="48" t="s">
        <v>7</v>
      </c>
      <c r="G5" s="112" t="s">
        <v>60</v>
      </c>
      <c r="H5" s="113"/>
      <c r="I5" s="47" t="s">
        <v>38</v>
      </c>
      <c r="J5" s="47" t="s">
        <v>39</v>
      </c>
    </row>
    <row r="6" spans="2:10" s="4" customFormat="1" ht="24.95" customHeight="1" x14ac:dyDescent="0.3">
      <c r="B6" s="101" t="s">
        <v>49</v>
      </c>
      <c r="C6" s="46">
        <v>1</v>
      </c>
      <c r="D6" s="89" t="s">
        <v>116</v>
      </c>
      <c r="E6" s="90"/>
      <c r="F6" s="34">
        <v>1</v>
      </c>
      <c r="G6" s="114" t="s">
        <v>117</v>
      </c>
      <c r="H6" s="115"/>
      <c r="I6" s="35">
        <v>16500</v>
      </c>
      <c r="J6" s="35">
        <f>F6*I6</f>
        <v>16500</v>
      </c>
    </row>
    <row r="7" spans="2:10" s="4" customFormat="1" ht="24.95" customHeight="1" x14ac:dyDescent="0.3">
      <c r="B7" s="102"/>
      <c r="C7" s="46">
        <v>2</v>
      </c>
      <c r="D7" s="89" t="s">
        <v>78</v>
      </c>
      <c r="E7" s="90"/>
      <c r="F7" s="34">
        <v>1</v>
      </c>
      <c r="G7" s="116" t="s">
        <v>77</v>
      </c>
      <c r="H7" s="117"/>
      <c r="I7" s="35">
        <v>28000</v>
      </c>
      <c r="J7" s="35">
        <f t="shared" ref="J7:J15" si="0">F7*I7</f>
        <v>28000</v>
      </c>
    </row>
    <row r="8" spans="2:10" s="4" customFormat="1" ht="24.95" customHeight="1" x14ac:dyDescent="0.3">
      <c r="B8" s="102"/>
      <c r="C8" s="46">
        <v>3</v>
      </c>
      <c r="D8" s="89" t="s">
        <v>82</v>
      </c>
      <c r="E8" s="90"/>
      <c r="F8" s="34">
        <v>1</v>
      </c>
      <c r="G8" s="91" t="s">
        <v>81</v>
      </c>
      <c r="H8" s="92"/>
      <c r="I8" s="35">
        <v>15400</v>
      </c>
      <c r="J8" s="35">
        <f t="shared" si="0"/>
        <v>15400</v>
      </c>
    </row>
    <row r="9" spans="2:10" s="4" customFormat="1" ht="24.95" customHeight="1" x14ac:dyDescent="0.3">
      <c r="B9" s="102"/>
      <c r="C9" s="46">
        <v>4</v>
      </c>
      <c r="D9" s="89" t="s">
        <v>85</v>
      </c>
      <c r="E9" s="90"/>
      <c r="F9" s="34">
        <v>2</v>
      </c>
      <c r="G9" s="91" t="s">
        <v>84</v>
      </c>
      <c r="H9" s="92"/>
      <c r="I9" s="35">
        <v>13200</v>
      </c>
      <c r="J9" s="35">
        <f t="shared" si="0"/>
        <v>26400</v>
      </c>
    </row>
    <row r="10" spans="2:10" s="4" customFormat="1" ht="24.95" customHeight="1" x14ac:dyDescent="0.3">
      <c r="B10" s="102"/>
      <c r="C10" s="46">
        <v>5</v>
      </c>
      <c r="D10" s="89" t="s">
        <v>89</v>
      </c>
      <c r="E10" s="90"/>
      <c r="F10" s="34">
        <v>1</v>
      </c>
      <c r="G10" s="91" t="s">
        <v>88</v>
      </c>
      <c r="H10" s="92"/>
      <c r="I10" s="35">
        <v>18480</v>
      </c>
      <c r="J10" s="35">
        <f t="shared" si="0"/>
        <v>18480</v>
      </c>
    </row>
    <row r="11" spans="2:10" s="4" customFormat="1" ht="24.95" customHeight="1" x14ac:dyDescent="0.3">
      <c r="B11" s="102"/>
      <c r="C11" s="46">
        <v>6</v>
      </c>
      <c r="D11" s="89" t="s">
        <v>99</v>
      </c>
      <c r="E11" s="90"/>
      <c r="F11" s="34">
        <v>1</v>
      </c>
      <c r="G11" s="91" t="s">
        <v>98</v>
      </c>
      <c r="H11" s="92"/>
      <c r="I11" s="35">
        <v>26880</v>
      </c>
      <c r="J11" s="35">
        <f t="shared" si="0"/>
        <v>26880</v>
      </c>
    </row>
    <row r="12" spans="2:10" s="4" customFormat="1" ht="24.95" customHeight="1" x14ac:dyDescent="0.3">
      <c r="B12" s="102"/>
      <c r="C12" s="46">
        <v>7</v>
      </c>
      <c r="D12" s="89" t="s">
        <v>102</v>
      </c>
      <c r="E12" s="90"/>
      <c r="F12" s="34">
        <v>1</v>
      </c>
      <c r="G12" s="91" t="s">
        <v>101</v>
      </c>
      <c r="H12" s="92"/>
      <c r="I12" s="35">
        <v>19800</v>
      </c>
      <c r="J12" s="35">
        <f>F12*I12</f>
        <v>19800</v>
      </c>
    </row>
    <row r="13" spans="2:10" s="4" customFormat="1" ht="24.95" customHeight="1" x14ac:dyDescent="0.3">
      <c r="B13" s="102"/>
      <c r="C13" s="46">
        <v>8</v>
      </c>
      <c r="D13" s="95" t="s">
        <v>118</v>
      </c>
      <c r="E13" s="96"/>
      <c r="F13" s="8">
        <v>1</v>
      </c>
      <c r="G13" s="91" t="s">
        <v>120</v>
      </c>
      <c r="H13" s="97"/>
      <c r="I13" s="9">
        <v>38850</v>
      </c>
      <c r="J13" s="35">
        <f>F13*I13</f>
        <v>38850</v>
      </c>
    </row>
    <row r="14" spans="2:10" s="4" customFormat="1" ht="24.95" customHeight="1" x14ac:dyDescent="0.3">
      <c r="B14" s="102"/>
      <c r="C14" s="46">
        <v>9</v>
      </c>
      <c r="D14" s="95"/>
      <c r="E14" s="96"/>
      <c r="F14" s="8"/>
      <c r="G14" s="91"/>
      <c r="H14" s="97"/>
      <c r="I14" s="9"/>
      <c r="J14" s="35">
        <f t="shared" si="0"/>
        <v>0</v>
      </c>
    </row>
    <row r="15" spans="2:10" s="4" customFormat="1" ht="24.95" customHeight="1" x14ac:dyDescent="0.3">
      <c r="B15" s="102"/>
      <c r="C15" s="46">
        <v>10</v>
      </c>
      <c r="D15" s="95"/>
      <c r="E15" s="96"/>
      <c r="F15" s="8"/>
      <c r="G15" s="91"/>
      <c r="H15" s="97"/>
      <c r="I15" s="9"/>
      <c r="J15" s="35">
        <f t="shared" si="0"/>
        <v>0</v>
      </c>
    </row>
    <row r="16" spans="2:10" s="4" customFormat="1" ht="27.75" customHeight="1" x14ac:dyDescent="0.3">
      <c r="B16" s="103"/>
      <c r="C16" s="93" t="s">
        <v>48</v>
      </c>
      <c r="D16" s="93"/>
      <c r="E16" s="93"/>
      <c r="F16" s="93"/>
      <c r="G16" s="93"/>
      <c r="H16" s="93"/>
      <c r="I16" s="93"/>
      <c r="J16" s="17">
        <f>SUM(J6:J15)</f>
        <v>190310</v>
      </c>
    </row>
    <row r="17" spans="2:10" ht="12" customHeight="1" x14ac:dyDescent="0.3"/>
    <row r="18" spans="2:10" s="4" customFormat="1" ht="10.5" customHeight="1" x14ac:dyDescent="0.3">
      <c r="B18" s="52"/>
      <c r="C18" s="52"/>
      <c r="D18" s="52"/>
      <c r="E18" s="55"/>
      <c r="F18" s="52"/>
      <c r="G18" s="52"/>
      <c r="H18" s="52"/>
      <c r="I18" s="52"/>
      <c r="J18" s="52"/>
    </row>
    <row r="19" spans="2:10" ht="33" customHeight="1" x14ac:dyDescent="0.3">
      <c r="B19" s="50" t="s">
        <v>4</v>
      </c>
      <c r="C19" s="105" t="s">
        <v>50</v>
      </c>
      <c r="D19" s="105"/>
      <c r="E19" s="105" t="s">
        <v>51</v>
      </c>
      <c r="F19" s="105"/>
      <c r="G19" s="105" t="s">
        <v>52</v>
      </c>
      <c r="H19" s="105"/>
      <c r="I19" s="105"/>
      <c r="J19" s="105"/>
    </row>
    <row r="20" spans="2:10" ht="12.75" customHeight="1" x14ac:dyDescent="0.3">
      <c r="B20" s="106">
        <v>1</v>
      </c>
      <c r="C20" s="57" t="s">
        <v>116</v>
      </c>
      <c r="D20" s="58"/>
      <c r="E20" s="82"/>
      <c r="F20" s="82"/>
      <c r="G20" s="99" t="s">
        <v>115</v>
      </c>
      <c r="H20" s="99"/>
      <c r="I20" s="99"/>
      <c r="J20" s="99"/>
    </row>
    <row r="21" spans="2:10" ht="12.75" customHeight="1" x14ac:dyDescent="0.3">
      <c r="B21" s="98"/>
      <c r="C21" s="108"/>
      <c r="D21" s="109"/>
      <c r="E21" s="82"/>
      <c r="F21" s="82"/>
      <c r="G21" s="99"/>
      <c r="H21" s="99"/>
      <c r="I21" s="99"/>
      <c r="J21" s="99"/>
    </row>
    <row r="22" spans="2:10" ht="12.75" customHeight="1" x14ac:dyDescent="0.3">
      <c r="B22" s="98"/>
      <c r="C22" s="108"/>
      <c r="D22" s="109"/>
      <c r="E22" s="82"/>
      <c r="F22" s="82"/>
      <c r="G22" s="99"/>
      <c r="H22" s="99"/>
      <c r="I22" s="99"/>
      <c r="J22" s="99"/>
    </row>
    <row r="23" spans="2:10" ht="12.75" customHeight="1" x14ac:dyDescent="0.3">
      <c r="B23" s="107"/>
      <c r="C23" s="59"/>
      <c r="D23" s="60"/>
      <c r="E23" s="82"/>
      <c r="F23" s="82"/>
      <c r="G23" s="99"/>
      <c r="H23" s="99"/>
      <c r="I23" s="99"/>
      <c r="J23" s="99"/>
    </row>
    <row r="24" spans="2:10" ht="12.75" customHeight="1" x14ac:dyDescent="0.3">
      <c r="B24" s="98">
        <v>2</v>
      </c>
      <c r="C24" s="82" t="s">
        <v>79</v>
      </c>
      <c r="D24" s="82"/>
      <c r="E24" s="82"/>
      <c r="F24" s="82"/>
      <c r="G24" s="99" t="s">
        <v>80</v>
      </c>
      <c r="H24" s="100"/>
      <c r="I24" s="100"/>
      <c r="J24" s="100"/>
    </row>
    <row r="25" spans="2:10" ht="12.75" customHeight="1" x14ac:dyDescent="0.3">
      <c r="B25" s="98"/>
      <c r="C25" s="82"/>
      <c r="D25" s="82"/>
      <c r="E25" s="82"/>
      <c r="F25" s="82"/>
      <c r="G25" s="100"/>
      <c r="H25" s="100"/>
      <c r="I25" s="100"/>
      <c r="J25" s="100"/>
    </row>
    <row r="26" spans="2:10" ht="12.75" customHeight="1" x14ac:dyDescent="0.3">
      <c r="B26" s="98"/>
      <c r="C26" s="82"/>
      <c r="D26" s="82"/>
      <c r="E26" s="82"/>
      <c r="F26" s="82"/>
      <c r="G26" s="100"/>
      <c r="H26" s="100"/>
      <c r="I26" s="100"/>
      <c r="J26" s="100"/>
    </row>
    <row r="27" spans="2:10" ht="12.75" customHeight="1" x14ac:dyDescent="0.3">
      <c r="B27" s="98"/>
      <c r="C27" s="82"/>
      <c r="D27" s="82"/>
      <c r="E27" s="82"/>
      <c r="F27" s="82"/>
      <c r="G27" s="100"/>
      <c r="H27" s="100"/>
      <c r="I27" s="100"/>
      <c r="J27" s="100"/>
    </row>
    <row r="28" spans="2:10" ht="12.75" customHeight="1" x14ac:dyDescent="0.3">
      <c r="B28" s="98">
        <v>3</v>
      </c>
      <c r="C28" s="82" t="s">
        <v>82</v>
      </c>
      <c r="D28" s="82"/>
      <c r="E28" s="82"/>
      <c r="F28" s="82"/>
      <c r="G28" s="100" t="s">
        <v>83</v>
      </c>
      <c r="H28" s="100"/>
      <c r="I28" s="100"/>
      <c r="J28" s="100"/>
    </row>
    <row r="29" spans="2:10" ht="12.75" customHeight="1" x14ac:dyDescent="0.3">
      <c r="B29" s="98"/>
      <c r="C29" s="82"/>
      <c r="D29" s="82"/>
      <c r="E29" s="82"/>
      <c r="F29" s="82"/>
      <c r="G29" s="100"/>
      <c r="H29" s="100"/>
      <c r="I29" s="100"/>
      <c r="J29" s="100"/>
    </row>
    <row r="30" spans="2:10" ht="12.75" customHeight="1" x14ac:dyDescent="0.3">
      <c r="B30" s="98"/>
      <c r="C30" s="82"/>
      <c r="D30" s="82"/>
      <c r="E30" s="82"/>
      <c r="F30" s="82"/>
      <c r="G30" s="100"/>
      <c r="H30" s="100"/>
      <c r="I30" s="100"/>
      <c r="J30" s="100"/>
    </row>
    <row r="31" spans="2:10" ht="12.75" customHeight="1" x14ac:dyDescent="0.3">
      <c r="B31" s="98"/>
      <c r="C31" s="82"/>
      <c r="D31" s="82"/>
      <c r="E31" s="82"/>
      <c r="F31" s="82"/>
      <c r="G31" s="100"/>
      <c r="H31" s="100"/>
      <c r="I31" s="100"/>
      <c r="J31" s="100"/>
    </row>
    <row r="32" spans="2:10" ht="12.75" customHeight="1" x14ac:dyDescent="0.3">
      <c r="B32" s="98">
        <v>4</v>
      </c>
      <c r="C32" s="82" t="s">
        <v>86</v>
      </c>
      <c r="D32" s="82"/>
      <c r="E32" s="82"/>
      <c r="F32" s="82"/>
      <c r="G32" s="100" t="s">
        <v>87</v>
      </c>
      <c r="H32" s="100"/>
      <c r="I32" s="100"/>
      <c r="J32" s="100"/>
    </row>
    <row r="33" spans="2:10" ht="12.75" customHeight="1" x14ac:dyDescent="0.3">
      <c r="B33" s="98"/>
      <c r="C33" s="82"/>
      <c r="D33" s="82"/>
      <c r="E33" s="82"/>
      <c r="F33" s="82"/>
      <c r="G33" s="100"/>
      <c r="H33" s="100"/>
      <c r="I33" s="100"/>
      <c r="J33" s="100"/>
    </row>
    <row r="34" spans="2:10" ht="12.75" customHeight="1" x14ac:dyDescent="0.3">
      <c r="B34" s="98"/>
      <c r="C34" s="82"/>
      <c r="D34" s="82"/>
      <c r="E34" s="82"/>
      <c r="F34" s="82"/>
      <c r="G34" s="100"/>
      <c r="H34" s="100"/>
      <c r="I34" s="100"/>
      <c r="J34" s="100"/>
    </row>
    <row r="35" spans="2:10" ht="12.75" customHeight="1" x14ac:dyDescent="0.3">
      <c r="B35" s="98"/>
      <c r="C35" s="82"/>
      <c r="D35" s="82"/>
      <c r="E35" s="82"/>
      <c r="F35" s="82"/>
      <c r="G35" s="100"/>
      <c r="H35" s="100"/>
      <c r="I35" s="100"/>
      <c r="J35" s="100"/>
    </row>
    <row r="36" spans="2:10" ht="12.75" customHeight="1" x14ac:dyDescent="0.3">
      <c r="B36" s="98">
        <v>5</v>
      </c>
      <c r="C36" s="82" t="s">
        <v>89</v>
      </c>
      <c r="D36" s="82"/>
      <c r="E36" s="82"/>
      <c r="F36" s="82"/>
      <c r="G36" s="100" t="s">
        <v>90</v>
      </c>
      <c r="H36" s="100"/>
      <c r="I36" s="100"/>
      <c r="J36" s="100"/>
    </row>
    <row r="37" spans="2:10" ht="12.75" customHeight="1" x14ac:dyDescent="0.3">
      <c r="B37" s="98"/>
      <c r="C37" s="82"/>
      <c r="D37" s="82"/>
      <c r="E37" s="82"/>
      <c r="F37" s="82"/>
      <c r="G37" s="100"/>
      <c r="H37" s="100"/>
      <c r="I37" s="100"/>
      <c r="J37" s="100"/>
    </row>
    <row r="38" spans="2:10" ht="12.75" customHeight="1" x14ac:dyDescent="0.3">
      <c r="B38" s="98"/>
      <c r="C38" s="82"/>
      <c r="D38" s="82"/>
      <c r="E38" s="82"/>
      <c r="F38" s="82"/>
      <c r="G38" s="100"/>
      <c r="H38" s="100"/>
      <c r="I38" s="100"/>
      <c r="J38" s="100"/>
    </row>
    <row r="39" spans="2:10" ht="12.75" customHeight="1" x14ac:dyDescent="0.3">
      <c r="B39" s="98"/>
      <c r="C39" s="82"/>
      <c r="D39" s="82"/>
      <c r="E39" s="82"/>
      <c r="F39" s="82"/>
      <c r="G39" s="100"/>
      <c r="H39" s="100"/>
      <c r="I39" s="100"/>
      <c r="J39" s="100"/>
    </row>
    <row r="40" spans="2:10" ht="12.75" customHeight="1" x14ac:dyDescent="0.3">
      <c r="B40" s="98">
        <v>6</v>
      </c>
      <c r="C40" s="82" t="s">
        <v>99</v>
      </c>
      <c r="D40" s="82"/>
      <c r="E40" s="82"/>
      <c r="F40" s="82"/>
      <c r="G40" s="99" t="s">
        <v>100</v>
      </c>
      <c r="H40" s="100"/>
      <c r="I40" s="100"/>
      <c r="J40" s="100"/>
    </row>
    <row r="41" spans="2:10" ht="12.75" customHeight="1" x14ac:dyDescent="0.3">
      <c r="B41" s="98"/>
      <c r="C41" s="82"/>
      <c r="D41" s="82"/>
      <c r="E41" s="82"/>
      <c r="F41" s="82"/>
      <c r="G41" s="100"/>
      <c r="H41" s="100"/>
      <c r="I41" s="100"/>
      <c r="J41" s="100"/>
    </row>
    <row r="42" spans="2:10" ht="12.75" customHeight="1" x14ac:dyDescent="0.3">
      <c r="B42" s="98"/>
      <c r="C42" s="82"/>
      <c r="D42" s="82"/>
      <c r="E42" s="82"/>
      <c r="F42" s="82"/>
      <c r="G42" s="100"/>
      <c r="H42" s="100"/>
      <c r="I42" s="100"/>
      <c r="J42" s="100"/>
    </row>
    <row r="43" spans="2:10" ht="12.75" customHeight="1" x14ac:dyDescent="0.3">
      <c r="B43" s="98"/>
      <c r="C43" s="82"/>
      <c r="D43" s="82"/>
      <c r="E43" s="82"/>
      <c r="F43" s="82"/>
      <c r="G43" s="100"/>
      <c r="H43" s="100"/>
      <c r="I43" s="100"/>
      <c r="J43" s="100"/>
    </row>
    <row r="44" spans="2:10" ht="12.75" customHeight="1" x14ac:dyDescent="0.3">
      <c r="B44" s="98">
        <v>7</v>
      </c>
      <c r="C44" s="82" t="s">
        <v>103</v>
      </c>
      <c r="D44" s="82"/>
      <c r="E44" s="82"/>
      <c r="F44" s="82"/>
      <c r="G44" s="100" t="s">
        <v>104</v>
      </c>
      <c r="H44" s="100"/>
      <c r="I44" s="100"/>
      <c r="J44" s="100"/>
    </row>
    <row r="45" spans="2:10" ht="12.75" customHeight="1" x14ac:dyDescent="0.3">
      <c r="B45" s="98"/>
      <c r="C45" s="82"/>
      <c r="D45" s="82"/>
      <c r="E45" s="82"/>
      <c r="F45" s="82"/>
      <c r="G45" s="100"/>
      <c r="H45" s="100"/>
      <c r="I45" s="100"/>
      <c r="J45" s="100"/>
    </row>
    <row r="46" spans="2:10" ht="12.75" customHeight="1" x14ac:dyDescent="0.3">
      <c r="B46" s="98"/>
      <c r="C46" s="82"/>
      <c r="D46" s="82"/>
      <c r="E46" s="82"/>
      <c r="F46" s="82"/>
      <c r="G46" s="100"/>
      <c r="H46" s="100"/>
      <c r="I46" s="100"/>
      <c r="J46" s="100"/>
    </row>
    <row r="47" spans="2:10" ht="12.75" customHeight="1" x14ac:dyDescent="0.3">
      <c r="B47" s="98"/>
      <c r="C47" s="82"/>
      <c r="D47" s="82"/>
      <c r="E47" s="82"/>
      <c r="F47" s="82"/>
      <c r="G47" s="100"/>
      <c r="H47" s="100"/>
      <c r="I47" s="100"/>
      <c r="J47" s="100"/>
    </row>
    <row r="48" spans="2:10" ht="12.75" customHeight="1" x14ac:dyDescent="0.3">
      <c r="B48" s="98">
        <v>8</v>
      </c>
      <c r="C48" s="82" t="s">
        <v>118</v>
      </c>
      <c r="D48" s="82"/>
      <c r="E48" s="82"/>
      <c r="F48" s="82"/>
      <c r="G48" s="100" t="s">
        <v>119</v>
      </c>
      <c r="H48" s="100"/>
      <c r="I48" s="100"/>
      <c r="J48" s="100"/>
    </row>
    <row r="49" spans="2:10" ht="12.75" customHeight="1" x14ac:dyDescent="0.3">
      <c r="B49" s="98"/>
      <c r="C49" s="82"/>
      <c r="D49" s="82"/>
      <c r="E49" s="82"/>
      <c r="F49" s="82"/>
      <c r="G49" s="100"/>
      <c r="H49" s="100"/>
      <c r="I49" s="100"/>
      <c r="J49" s="100"/>
    </row>
    <row r="50" spans="2:10" ht="12.75" customHeight="1" x14ac:dyDescent="0.3">
      <c r="B50" s="98"/>
      <c r="C50" s="82"/>
      <c r="D50" s="82"/>
      <c r="E50" s="82"/>
      <c r="F50" s="82"/>
      <c r="G50" s="100"/>
      <c r="H50" s="100"/>
      <c r="I50" s="100"/>
      <c r="J50" s="100"/>
    </row>
    <row r="51" spans="2:10" ht="12.75" customHeight="1" x14ac:dyDescent="0.3">
      <c r="B51" s="98"/>
      <c r="C51" s="82"/>
      <c r="D51" s="82"/>
      <c r="E51" s="82"/>
      <c r="F51" s="82"/>
      <c r="G51" s="100"/>
      <c r="H51" s="100"/>
      <c r="I51" s="100"/>
      <c r="J51" s="100"/>
    </row>
    <row r="52" spans="2:10" ht="12.75" customHeight="1" x14ac:dyDescent="0.3">
      <c r="B52" s="98">
        <v>9</v>
      </c>
      <c r="C52" s="82"/>
      <c r="D52" s="82"/>
      <c r="E52" s="82"/>
      <c r="F52" s="82"/>
      <c r="G52" s="100"/>
      <c r="H52" s="100"/>
      <c r="I52" s="100"/>
      <c r="J52" s="100"/>
    </row>
    <row r="53" spans="2:10" ht="12.75" customHeight="1" x14ac:dyDescent="0.3">
      <c r="B53" s="98"/>
      <c r="C53" s="82"/>
      <c r="D53" s="82"/>
      <c r="E53" s="82"/>
      <c r="F53" s="82"/>
      <c r="G53" s="100"/>
      <c r="H53" s="100"/>
      <c r="I53" s="100"/>
      <c r="J53" s="100"/>
    </row>
    <row r="54" spans="2:10" ht="12.75" customHeight="1" x14ac:dyDescent="0.3">
      <c r="B54" s="98"/>
      <c r="C54" s="82"/>
      <c r="D54" s="82"/>
      <c r="E54" s="82"/>
      <c r="F54" s="82"/>
      <c r="G54" s="100"/>
      <c r="H54" s="100"/>
      <c r="I54" s="100"/>
      <c r="J54" s="100"/>
    </row>
    <row r="55" spans="2:10" ht="12.75" customHeight="1" x14ac:dyDescent="0.3">
      <c r="B55" s="98"/>
      <c r="C55" s="82"/>
      <c r="D55" s="82"/>
      <c r="E55" s="82"/>
      <c r="F55" s="82"/>
      <c r="G55" s="100"/>
      <c r="H55" s="100"/>
      <c r="I55" s="100"/>
      <c r="J55" s="100"/>
    </row>
    <row r="56" spans="2:10" ht="12.75" customHeight="1" x14ac:dyDescent="0.3">
      <c r="B56" s="98">
        <v>10</v>
      </c>
      <c r="C56" s="82"/>
      <c r="D56" s="82"/>
      <c r="E56" s="82"/>
      <c r="F56" s="82"/>
      <c r="G56" s="100"/>
      <c r="H56" s="100"/>
      <c r="I56" s="100"/>
      <c r="J56" s="100"/>
    </row>
    <row r="57" spans="2:10" ht="12.75" customHeight="1" x14ac:dyDescent="0.3">
      <c r="B57" s="98"/>
      <c r="C57" s="82"/>
      <c r="D57" s="82"/>
      <c r="E57" s="82"/>
      <c r="F57" s="82"/>
      <c r="G57" s="100"/>
      <c r="H57" s="100"/>
      <c r="I57" s="100"/>
      <c r="J57" s="100"/>
    </row>
    <row r="58" spans="2:10" ht="12.75" customHeight="1" x14ac:dyDescent="0.3">
      <c r="B58" s="98"/>
      <c r="C58" s="82"/>
      <c r="D58" s="82"/>
      <c r="E58" s="82"/>
      <c r="F58" s="82"/>
      <c r="G58" s="100"/>
      <c r="H58" s="100"/>
      <c r="I58" s="100"/>
      <c r="J58" s="100"/>
    </row>
    <row r="59" spans="2:10" ht="12.75" customHeight="1" x14ac:dyDescent="0.3">
      <c r="B59" s="98"/>
      <c r="C59" s="82"/>
      <c r="D59" s="82"/>
      <c r="E59" s="82"/>
      <c r="F59" s="82"/>
      <c r="G59" s="100"/>
      <c r="H59" s="100"/>
      <c r="I59" s="100"/>
      <c r="J59" s="100"/>
    </row>
    <row r="60" spans="2:10" ht="18" customHeight="1" thickBot="1" x14ac:dyDescent="0.35">
      <c r="B60" s="53"/>
      <c r="C60" s="54"/>
      <c r="D60" s="54"/>
      <c r="E60" s="54"/>
      <c r="F60" s="54"/>
      <c r="G60" s="51"/>
      <c r="H60" s="51"/>
      <c r="I60" s="51"/>
      <c r="J60" s="51"/>
    </row>
    <row r="61" spans="2:10" ht="18" customHeight="1" x14ac:dyDescent="0.3">
      <c r="B61" s="124" t="s">
        <v>66</v>
      </c>
      <c r="C61" s="125"/>
      <c r="D61" s="125"/>
      <c r="E61" s="125"/>
      <c r="F61" s="125"/>
      <c r="G61" s="125"/>
      <c r="H61" s="125"/>
      <c r="I61" s="125"/>
      <c r="J61" s="126"/>
    </row>
    <row r="62" spans="2:10" ht="18" customHeight="1" x14ac:dyDescent="0.3">
      <c r="B62" s="127"/>
      <c r="C62" s="128"/>
      <c r="D62" s="128"/>
      <c r="E62" s="128"/>
      <c r="F62" s="128"/>
      <c r="G62" s="128"/>
      <c r="H62" s="128"/>
      <c r="I62" s="128"/>
      <c r="J62" s="129"/>
    </row>
    <row r="63" spans="2:10" ht="18" customHeight="1" x14ac:dyDescent="0.3">
      <c r="B63" s="127"/>
      <c r="C63" s="128"/>
      <c r="D63" s="128"/>
      <c r="E63" s="128"/>
      <c r="F63" s="128"/>
      <c r="G63" s="128"/>
      <c r="H63" s="128"/>
      <c r="I63" s="128"/>
      <c r="J63" s="129"/>
    </row>
    <row r="64" spans="2:10" ht="18" customHeight="1" x14ac:dyDescent="0.3">
      <c r="B64" s="127"/>
      <c r="C64" s="128"/>
      <c r="D64" s="128"/>
      <c r="E64" s="128"/>
      <c r="F64" s="128"/>
      <c r="G64" s="128"/>
      <c r="H64" s="128"/>
      <c r="I64" s="128"/>
      <c r="J64" s="129"/>
    </row>
    <row r="65" spans="2:10" ht="18" customHeight="1" x14ac:dyDescent="0.3">
      <c r="B65" s="118" t="s">
        <v>121</v>
      </c>
      <c r="C65" s="119"/>
      <c r="D65" s="119"/>
      <c r="E65" s="119"/>
      <c r="F65" s="119"/>
      <c r="G65" s="119"/>
      <c r="H65" s="119"/>
      <c r="I65" s="119"/>
      <c r="J65" s="120"/>
    </row>
    <row r="66" spans="2:10" ht="18" customHeight="1" x14ac:dyDescent="0.3">
      <c r="B66" s="118"/>
      <c r="C66" s="119"/>
      <c r="D66" s="119"/>
      <c r="E66" s="119"/>
      <c r="F66" s="119"/>
      <c r="G66" s="119"/>
      <c r="H66" s="119"/>
      <c r="I66" s="119"/>
      <c r="J66" s="120"/>
    </row>
    <row r="67" spans="2:10" ht="18" customHeight="1" x14ac:dyDescent="0.3">
      <c r="B67" s="118"/>
      <c r="C67" s="119"/>
      <c r="D67" s="119"/>
      <c r="E67" s="119"/>
      <c r="F67" s="119"/>
      <c r="G67" s="119"/>
      <c r="H67" s="119"/>
      <c r="I67" s="119"/>
      <c r="J67" s="120"/>
    </row>
    <row r="68" spans="2:10" ht="18" customHeight="1" thickBot="1" x14ac:dyDescent="0.35">
      <c r="B68" s="121"/>
      <c r="C68" s="122"/>
      <c r="D68" s="122"/>
      <c r="E68" s="122"/>
      <c r="F68" s="122"/>
      <c r="G68" s="122"/>
      <c r="H68" s="122"/>
      <c r="I68" s="122"/>
      <c r="J68" s="123"/>
    </row>
    <row r="69" spans="2:10" ht="18" customHeight="1" x14ac:dyDescent="0.3">
      <c r="B69" s="53"/>
      <c r="C69" s="54"/>
      <c r="D69" s="54"/>
      <c r="E69" s="54"/>
      <c r="F69" s="54"/>
      <c r="G69" s="51"/>
      <c r="H69" s="51"/>
      <c r="I69" s="51"/>
      <c r="J69" s="51"/>
    </row>
    <row r="70" spans="2:10" ht="15" customHeight="1" x14ac:dyDescent="0.3">
      <c r="B70" s="94" t="s">
        <v>61</v>
      </c>
      <c r="C70" s="94"/>
      <c r="D70" s="94"/>
      <c r="E70" s="94"/>
      <c r="F70" s="94"/>
      <c r="G70" s="94"/>
      <c r="H70" s="94"/>
      <c r="I70" s="94"/>
      <c r="J70" s="94"/>
    </row>
    <row r="71" spans="2:10" ht="25.5" customHeight="1" x14ac:dyDescent="0.3">
      <c r="B71" s="94"/>
      <c r="C71" s="94"/>
      <c r="D71" s="94"/>
      <c r="E71" s="94"/>
      <c r="F71" s="94"/>
      <c r="G71" s="94"/>
      <c r="H71" s="94"/>
      <c r="I71" s="94"/>
      <c r="J71" s="94"/>
    </row>
    <row r="72" spans="2:10" ht="25.5" customHeight="1" x14ac:dyDescent="0.3">
      <c r="B72" s="94"/>
      <c r="C72" s="94"/>
      <c r="D72" s="94"/>
      <c r="E72" s="94"/>
      <c r="F72" s="94"/>
      <c r="G72" s="94"/>
      <c r="H72" s="94"/>
      <c r="I72" s="94"/>
      <c r="J72" s="94"/>
    </row>
    <row r="73" spans="2:10" ht="25.5" customHeight="1" x14ac:dyDescent="0.3">
      <c r="B73" s="94"/>
      <c r="C73" s="94"/>
      <c r="D73" s="94"/>
      <c r="E73" s="94"/>
      <c r="F73" s="94"/>
      <c r="G73" s="94"/>
      <c r="H73" s="94"/>
      <c r="I73" s="94"/>
      <c r="J73" s="94"/>
    </row>
    <row r="74" spans="2:10" ht="20.25" customHeight="1" x14ac:dyDescent="0.3">
      <c r="B74" s="94"/>
      <c r="C74" s="94"/>
      <c r="D74" s="94"/>
      <c r="E74" s="94"/>
      <c r="F74" s="94"/>
      <c r="G74" s="94"/>
      <c r="H74" s="94"/>
      <c r="I74" s="94"/>
      <c r="J74" s="94"/>
    </row>
    <row r="75" spans="2:10" x14ac:dyDescent="0.3">
      <c r="I75" s="11"/>
    </row>
  </sheetData>
  <mergeCells count="71">
    <mergeCell ref="B65:J68"/>
    <mergeCell ref="B56:B59"/>
    <mergeCell ref="C56:D59"/>
    <mergeCell ref="E56:F59"/>
    <mergeCell ref="G56:J59"/>
    <mergeCell ref="B61:J64"/>
    <mergeCell ref="B48:B51"/>
    <mergeCell ref="C48:D51"/>
    <mergeCell ref="E48:F51"/>
    <mergeCell ref="G48:J51"/>
    <mergeCell ref="B52:B55"/>
    <mergeCell ref="C52:D55"/>
    <mergeCell ref="E52:F55"/>
    <mergeCell ref="G52:J55"/>
    <mergeCell ref="B32:B35"/>
    <mergeCell ref="C32:D35"/>
    <mergeCell ref="E32:F35"/>
    <mergeCell ref="G32:J35"/>
    <mergeCell ref="B36:B39"/>
    <mergeCell ref="C36:D39"/>
    <mergeCell ref="E36:F39"/>
    <mergeCell ref="G36:J39"/>
    <mergeCell ref="B40:B43"/>
    <mergeCell ref="C40:D43"/>
    <mergeCell ref="E40:F43"/>
    <mergeCell ref="G40:J43"/>
    <mergeCell ref="B44:B47"/>
    <mergeCell ref="C44:D47"/>
    <mergeCell ref="E44:F47"/>
    <mergeCell ref="G44:J47"/>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D8:E8"/>
    <mergeCell ref="G8:H8"/>
    <mergeCell ref="C16:I16"/>
    <mergeCell ref="D9:E9"/>
    <mergeCell ref="G9:H9"/>
    <mergeCell ref="D10:E10"/>
    <mergeCell ref="G10:H10"/>
    <mergeCell ref="D11:E11"/>
    <mergeCell ref="G11:H11"/>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7" r:id="rId1"/>
    <hyperlink ref="G8" r:id="rId2"/>
    <hyperlink ref="G9" r:id="rId3"/>
    <hyperlink ref="G10" r:id="rId4"/>
    <hyperlink ref="G11" r:id="rId5"/>
    <hyperlink ref="G12" r:id="rId6"/>
    <hyperlink ref="G6" r:id="rId7"/>
    <hyperlink ref="G13" r:id="rId8"/>
  </hyperlinks>
  <pageMargins left="0.17" right="0.17" top="0.52" bottom="0.75" header="0.3" footer="0.3"/>
  <pageSetup paperSize="9" scale="57" orientation="portrait" r:id="rId9"/>
  <drawing r:id="rId10"/>
  <legacy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zoomScale="85" zoomScaleNormal="100" zoomScaleSheetLayoutView="85" workbookViewId="0">
      <selection activeCell="I25" sqref="I25"/>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29</v>
      </c>
      <c r="C2" s="19" t="s">
        <v>18</v>
      </c>
      <c r="D2" s="19"/>
      <c r="E2" s="19"/>
      <c r="F2" s="19"/>
      <c r="G2" s="19"/>
      <c r="H2" s="19"/>
      <c r="I2" s="19"/>
      <c r="J2" s="20" t="s">
        <v>20</v>
      </c>
    </row>
    <row r="3" spans="2:10" ht="38.25" x14ac:dyDescent="0.3">
      <c r="B3" s="104" t="s">
        <v>59</v>
      </c>
      <c r="C3" s="104"/>
      <c r="D3" s="104"/>
      <c r="E3" s="104"/>
      <c r="F3" s="104"/>
      <c r="G3" s="104"/>
      <c r="H3" s="104"/>
      <c r="I3" s="104"/>
      <c r="J3" s="104"/>
    </row>
    <row r="4" spans="2:10" x14ac:dyDescent="0.3">
      <c r="B4" s="1"/>
      <c r="C4" s="1"/>
      <c r="D4" s="1"/>
      <c r="E4" s="1"/>
      <c r="F4" s="1"/>
      <c r="I4" s="1"/>
      <c r="J4" s="3" t="s">
        <v>0</v>
      </c>
    </row>
    <row r="5" spans="2:10" s="4" customFormat="1" ht="42" customHeight="1" x14ac:dyDescent="0.3">
      <c r="B5" s="12" t="s">
        <v>3</v>
      </c>
      <c r="C5" s="13" t="s">
        <v>4</v>
      </c>
      <c r="D5" s="131" t="s">
        <v>5</v>
      </c>
      <c r="E5" s="131"/>
      <c r="F5" s="130" t="s">
        <v>10</v>
      </c>
      <c r="G5" s="131"/>
      <c r="H5" s="18" t="s">
        <v>8</v>
      </c>
      <c r="I5" s="22" t="s">
        <v>13</v>
      </c>
      <c r="J5" s="22" t="s">
        <v>12</v>
      </c>
    </row>
    <row r="6" spans="2:10" s="4" customFormat="1" ht="20.100000000000001" customHeight="1" x14ac:dyDescent="0.3">
      <c r="B6" s="101" t="s">
        <v>11</v>
      </c>
      <c r="C6" s="5">
        <v>1</v>
      </c>
      <c r="D6" s="135" t="s">
        <v>9</v>
      </c>
      <c r="E6" s="10" t="s">
        <v>57</v>
      </c>
      <c r="F6" s="97" t="s">
        <v>44</v>
      </c>
      <c r="G6" s="97"/>
      <c r="H6" s="8"/>
      <c r="I6" s="6">
        <v>130000</v>
      </c>
      <c r="J6" s="7">
        <f>H6*I6</f>
        <v>0</v>
      </c>
    </row>
    <row r="7" spans="2:10" s="4" customFormat="1" ht="20.100000000000001" customHeight="1" x14ac:dyDescent="0.3">
      <c r="B7" s="102"/>
      <c r="C7" s="49">
        <v>2</v>
      </c>
      <c r="D7" s="136"/>
      <c r="E7" s="10" t="s">
        <v>36</v>
      </c>
      <c r="F7" s="97" t="s">
        <v>44</v>
      </c>
      <c r="G7" s="97"/>
      <c r="H7" s="8"/>
      <c r="I7" s="6">
        <v>140000</v>
      </c>
      <c r="J7" s="7">
        <f t="shared" ref="J7:J12" si="0">H7*I7</f>
        <v>0</v>
      </c>
    </row>
    <row r="8" spans="2:10" s="4" customFormat="1" ht="20.100000000000001" customHeight="1" x14ac:dyDescent="0.3">
      <c r="B8" s="102"/>
      <c r="C8" s="49">
        <v>3</v>
      </c>
      <c r="D8" s="136"/>
      <c r="E8" s="10" t="s">
        <v>41</v>
      </c>
      <c r="F8" s="97" t="s">
        <v>44</v>
      </c>
      <c r="G8" s="97"/>
      <c r="H8" s="8"/>
      <c r="I8" s="6">
        <v>170000</v>
      </c>
      <c r="J8" s="7">
        <f t="shared" si="0"/>
        <v>0</v>
      </c>
    </row>
    <row r="9" spans="2:10" s="4" customFormat="1" ht="20.100000000000001" customHeight="1" x14ac:dyDescent="0.3">
      <c r="B9" s="102"/>
      <c r="C9" s="49">
        <v>4</v>
      </c>
      <c r="D9" s="134"/>
      <c r="E9" s="26" t="s">
        <v>43</v>
      </c>
      <c r="F9" s="97" t="s">
        <v>44</v>
      </c>
      <c r="G9" s="97"/>
      <c r="H9" s="8"/>
      <c r="I9" s="6">
        <v>140000</v>
      </c>
      <c r="J9" s="7">
        <f t="shared" si="0"/>
        <v>0</v>
      </c>
    </row>
    <row r="10" spans="2:10" s="4" customFormat="1" ht="20.100000000000001" customHeight="1" x14ac:dyDescent="0.3">
      <c r="B10" s="102"/>
      <c r="C10" s="49">
        <v>5</v>
      </c>
      <c r="D10" s="133" t="s">
        <v>14</v>
      </c>
      <c r="E10" s="41" t="s">
        <v>42</v>
      </c>
      <c r="F10" s="97" t="s">
        <v>44</v>
      </c>
      <c r="G10" s="97"/>
      <c r="H10" s="31"/>
      <c r="I10" s="32">
        <v>130000</v>
      </c>
      <c r="J10" s="33" t="s">
        <v>19</v>
      </c>
    </row>
    <row r="11" spans="2:10" s="4" customFormat="1" ht="20.100000000000001" customHeight="1" x14ac:dyDescent="0.3">
      <c r="B11" s="102"/>
      <c r="C11" s="49">
        <v>6</v>
      </c>
      <c r="D11" s="139"/>
      <c r="E11" s="10" t="s">
        <v>37</v>
      </c>
      <c r="F11" s="97" t="s">
        <v>44</v>
      </c>
      <c r="G11" s="97"/>
      <c r="H11" s="8"/>
      <c r="I11" s="6">
        <v>130000</v>
      </c>
      <c r="J11" s="7">
        <f t="shared" si="0"/>
        <v>0</v>
      </c>
    </row>
    <row r="12" spans="2:10" s="4" customFormat="1" ht="20.100000000000001" customHeight="1" x14ac:dyDescent="0.3">
      <c r="B12" s="102"/>
      <c r="C12" s="49">
        <v>7</v>
      </c>
      <c r="D12" s="140"/>
      <c r="E12" s="10" t="s">
        <v>56</v>
      </c>
      <c r="F12" s="97" t="s">
        <v>44</v>
      </c>
      <c r="G12" s="97"/>
      <c r="H12" s="8"/>
      <c r="I12" s="6">
        <v>170000</v>
      </c>
      <c r="J12" s="7">
        <f t="shared" si="0"/>
        <v>0</v>
      </c>
    </row>
    <row r="13" spans="2:10" s="4" customFormat="1" ht="20.100000000000001" customHeight="1" x14ac:dyDescent="0.3">
      <c r="B13" s="102"/>
      <c r="C13" s="49">
        <v>8</v>
      </c>
      <c r="D13" s="45" t="s">
        <v>15</v>
      </c>
      <c r="E13" s="25" t="s">
        <v>54</v>
      </c>
      <c r="F13" s="97" t="s">
        <v>44</v>
      </c>
      <c r="G13" s="97"/>
      <c r="H13" s="8"/>
      <c r="I13" s="6">
        <v>200000</v>
      </c>
      <c r="J13" s="7">
        <f t="shared" ref="J13:J15" si="1">H13*I13</f>
        <v>0</v>
      </c>
    </row>
    <row r="14" spans="2:10" s="4" customFormat="1" ht="20.100000000000001" customHeight="1" x14ac:dyDescent="0.3">
      <c r="B14" s="102"/>
      <c r="C14" s="49">
        <v>9</v>
      </c>
      <c r="D14" s="133" t="s">
        <v>16</v>
      </c>
      <c r="E14" s="27" t="s">
        <v>17</v>
      </c>
      <c r="F14" s="97" t="s">
        <v>44</v>
      </c>
      <c r="G14" s="97"/>
      <c r="H14" s="28"/>
      <c r="I14" s="29">
        <v>30000</v>
      </c>
      <c r="J14" s="30">
        <f t="shared" si="1"/>
        <v>0</v>
      </c>
    </row>
    <row r="15" spans="2:10" s="4" customFormat="1" ht="20.100000000000001" customHeight="1" x14ac:dyDescent="0.3">
      <c r="B15" s="102"/>
      <c r="C15" s="49">
        <v>10</v>
      </c>
      <c r="D15" s="134"/>
      <c r="E15" s="27" t="s">
        <v>55</v>
      </c>
      <c r="F15" s="97" t="s">
        <v>44</v>
      </c>
      <c r="G15" s="97"/>
      <c r="H15" s="28"/>
      <c r="I15" s="29">
        <v>40000</v>
      </c>
      <c r="J15" s="30">
        <f t="shared" si="1"/>
        <v>0</v>
      </c>
    </row>
    <row r="16" spans="2:10" s="4" customFormat="1" ht="27.75" customHeight="1" thickBot="1" x14ac:dyDescent="0.35">
      <c r="B16" s="44"/>
      <c r="C16" s="132" t="s">
        <v>6</v>
      </c>
      <c r="D16" s="132"/>
      <c r="E16" s="132"/>
      <c r="F16" s="132"/>
      <c r="G16" s="132"/>
      <c r="H16" s="132"/>
      <c r="I16" s="132"/>
      <c r="J16" s="15">
        <f>SUM(J6:J15)</f>
        <v>0</v>
      </c>
    </row>
    <row r="17" spans="2:11" s="4" customFormat="1" ht="39.75" customHeight="1" thickTop="1" x14ac:dyDescent="0.3">
      <c r="B17" s="141" t="s">
        <v>45</v>
      </c>
      <c r="C17" s="14" t="s">
        <v>4</v>
      </c>
      <c r="D17" s="110" t="s">
        <v>40</v>
      </c>
      <c r="E17" s="111"/>
      <c r="F17" s="14" t="s">
        <v>7</v>
      </c>
      <c r="G17" s="112" t="s">
        <v>64</v>
      </c>
      <c r="H17" s="113"/>
      <c r="I17" s="23" t="s">
        <v>38</v>
      </c>
      <c r="J17" s="21" t="s">
        <v>39</v>
      </c>
    </row>
    <row r="18" spans="2:11" s="4" customFormat="1" ht="24.95" customHeight="1" x14ac:dyDescent="0.3">
      <c r="B18" s="142"/>
      <c r="C18" s="5">
        <v>1</v>
      </c>
      <c r="D18" s="89" t="s">
        <v>71</v>
      </c>
      <c r="E18" s="90"/>
      <c r="F18" s="34">
        <v>1</v>
      </c>
      <c r="G18" s="114" t="s">
        <v>72</v>
      </c>
      <c r="H18" s="115"/>
      <c r="I18" s="35">
        <v>89980</v>
      </c>
      <c r="J18" s="35">
        <f>F18*I18</f>
        <v>89980</v>
      </c>
    </row>
    <row r="19" spans="2:11" s="4" customFormat="1" ht="24.95" customHeight="1" x14ac:dyDescent="0.3">
      <c r="B19" s="142"/>
      <c r="C19" s="24">
        <v>2</v>
      </c>
      <c r="D19" s="89" t="s">
        <v>74</v>
      </c>
      <c r="E19" s="90"/>
      <c r="F19" s="34">
        <v>2</v>
      </c>
      <c r="G19" s="116" t="s">
        <v>75</v>
      </c>
      <c r="H19" s="117"/>
      <c r="I19" s="35">
        <v>56650</v>
      </c>
      <c r="J19" s="35">
        <f t="shared" ref="J19:J27" si="2">F19*I19</f>
        <v>113300</v>
      </c>
    </row>
    <row r="20" spans="2:11" s="4" customFormat="1" ht="24.95" customHeight="1" x14ac:dyDescent="0.3">
      <c r="B20" s="142"/>
      <c r="C20" s="24">
        <v>3</v>
      </c>
      <c r="D20" s="137" t="s">
        <v>91</v>
      </c>
      <c r="E20" s="138"/>
      <c r="F20" s="34">
        <v>1</v>
      </c>
      <c r="G20" s="91" t="s">
        <v>92</v>
      </c>
      <c r="H20" s="92"/>
      <c r="I20" s="35">
        <v>66000</v>
      </c>
      <c r="J20" s="35">
        <f t="shared" si="2"/>
        <v>66000</v>
      </c>
    </row>
    <row r="21" spans="2:11" s="4" customFormat="1" ht="24.95" customHeight="1" x14ac:dyDescent="0.3">
      <c r="B21" s="142"/>
      <c r="C21" s="24">
        <v>4</v>
      </c>
      <c r="D21" s="89" t="s">
        <v>93</v>
      </c>
      <c r="E21" s="90"/>
      <c r="F21" s="34">
        <v>1</v>
      </c>
      <c r="G21" s="91" t="s">
        <v>92</v>
      </c>
      <c r="H21" s="92"/>
      <c r="I21" s="35">
        <v>66000</v>
      </c>
      <c r="J21" s="35">
        <f t="shared" si="2"/>
        <v>66000</v>
      </c>
    </row>
    <row r="22" spans="2:11" s="4" customFormat="1" ht="24.95" customHeight="1" x14ac:dyDescent="0.3">
      <c r="B22" s="142"/>
      <c r="C22" s="24">
        <v>5</v>
      </c>
      <c r="D22" s="89" t="s">
        <v>105</v>
      </c>
      <c r="E22" s="90"/>
      <c r="F22" s="34">
        <v>2</v>
      </c>
      <c r="G22" s="91" t="s">
        <v>107</v>
      </c>
      <c r="H22" s="92"/>
      <c r="I22" s="35">
        <v>26900</v>
      </c>
      <c r="J22" s="35">
        <f t="shared" si="2"/>
        <v>53800</v>
      </c>
    </row>
    <row r="23" spans="2:11" s="4" customFormat="1" ht="24.95" customHeight="1" x14ac:dyDescent="0.3">
      <c r="B23" s="142"/>
      <c r="C23" s="24">
        <v>6</v>
      </c>
      <c r="D23" s="89" t="s">
        <v>109</v>
      </c>
      <c r="E23" s="90"/>
      <c r="F23" s="34">
        <v>1</v>
      </c>
      <c r="G23" s="91" t="s">
        <v>108</v>
      </c>
      <c r="H23" s="92"/>
      <c r="I23" s="35">
        <v>110000</v>
      </c>
      <c r="J23" s="35">
        <f t="shared" si="2"/>
        <v>110000</v>
      </c>
    </row>
    <row r="24" spans="2:11" s="4" customFormat="1" ht="24.95" customHeight="1" x14ac:dyDescent="0.3">
      <c r="B24" s="142"/>
      <c r="C24" s="24">
        <v>7</v>
      </c>
      <c r="D24" s="89" t="s">
        <v>112</v>
      </c>
      <c r="E24" s="90"/>
      <c r="F24" s="34">
        <v>1</v>
      </c>
      <c r="G24" s="91" t="s">
        <v>113</v>
      </c>
      <c r="H24" s="92"/>
      <c r="I24" s="35">
        <v>61600</v>
      </c>
      <c r="J24" s="35">
        <f t="shared" si="2"/>
        <v>61600</v>
      </c>
    </row>
    <row r="25" spans="2:11" s="4" customFormat="1" ht="24.95" customHeight="1" x14ac:dyDescent="0.3">
      <c r="B25" s="142"/>
      <c r="C25" s="24">
        <v>8</v>
      </c>
      <c r="D25" s="95"/>
      <c r="E25" s="96"/>
      <c r="F25" s="8"/>
      <c r="G25" s="91"/>
      <c r="H25" s="97"/>
      <c r="I25" s="9"/>
      <c r="J25" s="35">
        <f>F25*I25</f>
        <v>0</v>
      </c>
    </row>
    <row r="26" spans="2:11" s="4" customFormat="1" ht="24.95" customHeight="1" x14ac:dyDescent="0.3">
      <c r="B26" s="142"/>
      <c r="C26" s="24">
        <v>9</v>
      </c>
      <c r="D26" s="95"/>
      <c r="E26" s="96"/>
      <c r="F26" s="8"/>
      <c r="G26" s="91"/>
      <c r="H26" s="97"/>
      <c r="I26" s="9"/>
      <c r="J26" s="35">
        <f t="shared" si="2"/>
        <v>0</v>
      </c>
    </row>
    <row r="27" spans="2:11" s="4" customFormat="1" ht="24.95" customHeight="1" x14ac:dyDescent="0.3">
      <c r="B27" s="142"/>
      <c r="C27" s="24">
        <v>10</v>
      </c>
      <c r="D27" s="95"/>
      <c r="E27" s="96"/>
      <c r="F27" s="8"/>
      <c r="G27" s="91"/>
      <c r="H27" s="97"/>
      <c r="I27" s="9"/>
      <c r="J27" s="35">
        <f t="shared" si="2"/>
        <v>0</v>
      </c>
    </row>
    <row r="28" spans="2:11" s="4" customFormat="1" ht="27.75" customHeight="1" x14ac:dyDescent="0.3">
      <c r="B28" s="142"/>
      <c r="C28" s="143" t="s">
        <v>2</v>
      </c>
      <c r="D28" s="143"/>
      <c r="E28" s="143"/>
      <c r="F28" s="143"/>
      <c r="G28" s="143"/>
      <c r="H28" s="143"/>
      <c r="I28" s="143"/>
      <c r="J28" s="16">
        <f>SUM(J18:J27)</f>
        <v>560680</v>
      </c>
    </row>
    <row r="29" spans="2:11" s="4" customFormat="1" ht="27.75" customHeight="1" x14ac:dyDescent="0.3">
      <c r="B29" s="93" t="s">
        <v>46</v>
      </c>
      <c r="C29" s="93"/>
      <c r="D29" s="93"/>
      <c r="E29" s="93"/>
      <c r="F29" s="93"/>
      <c r="G29" s="93"/>
      <c r="H29" s="93"/>
      <c r="I29" s="93"/>
      <c r="J29" s="17">
        <f>J16+J28</f>
        <v>560680</v>
      </c>
    </row>
    <row r="30" spans="2:11" ht="12" customHeight="1" x14ac:dyDescent="0.3"/>
    <row r="31" spans="2:11" ht="25.5" customHeight="1" x14ac:dyDescent="0.3">
      <c r="B31" s="94" t="s">
        <v>53</v>
      </c>
      <c r="C31" s="94"/>
      <c r="D31" s="94"/>
      <c r="E31" s="94"/>
      <c r="F31" s="94"/>
      <c r="G31" s="94"/>
      <c r="H31" s="94"/>
      <c r="I31" s="94"/>
      <c r="J31" s="94"/>
    </row>
    <row r="32" spans="2:11" ht="25.5" customHeight="1" x14ac:dyDescent="0.3">
      <c r="B32" s="94"/>
      <c r="C32" s="94"/>
      <c r="D32" s="94"/>
      <c r="E32" s="94"/>
      <c r="F32" s="94"/>
      <c r="G32" s="94"/>
      <c r="H32" s="94"/>
      <c r="I32" s="94"/>
      <c r="J32" s="94"/>
    </row>
    <row r="33" spans="2:10" ht="25.5" customHeight="1" x14ac:dyDescent="0.3">
      <c r="B33" s="94"/>
      <c r="C33" s="94"/>
      <c r="D33" s="94"/>
      <c r="E33" s="94"/>
      <c r="F33" s="94"/>
      <c r="G33" s="94"/>
      <c r="H33" s="94"/>
      <c r="I33" s="94"/>
      <c r="J33" s="94"/>
    </row>
    <row r="34" spans="2:10" ht="25.5" customHeight="1" x14ac:dyDescent="0.3">
      <c r="B34" s="94"/>
      <c r="C34" s="94"/>
      <c r="D34" s="94"/>
      <c r="E34" s="94"/>
      <c r="F34" s="94"/>
      <c r="G34" s="94"/>
      <c r="H34" s="94"/>
      <c r="I34" s="94"/>
      <c r="J34" s="94"/>
    </row>
    <row r="35" spans="2:10" ht="25.5" customHeight="1" x14ac:dyDescent="0.3">
      <c r="B35" s="94"/>
      <c r="C35" s="94"/>
      <c r="D35" s="94"/>
      <c r="E35" s="94"/>
      <c r="F35" s="94"/>
      <c r="G35" s="94"/>
      <c r="H35" s="94"/>
      <c r="I35" s="94"/>
      <c r="J35" s="94"/>
    </row>
    <row r="36" spans="2:10" ht="25.5" customHeight="1" x14ac:dyDescent="0.3">
      <c r="B36" s="94"/>
      <c r="C36" s="94"/>
      <c r="D36" s="94"/>
      <c r="E36" s="94"/>
      <c r="F36" s="94"/>
      <c r="G36" s="94"/>
      <c r="H36" s="94"/>
      <c r="I36" s="94"/>
      <c r="J36" s="94"/>
    </row>
    <row r="37" spans="2:10" ht="25.5" customHeight="1" x14ac:dyDescent="0.3">
      <c r="B37" s="94"/>
      <c r="C37" s="94"/>
      <c r="D37" s="94"/>
      <c r="E37" s="94"/>
      <c r="F37" s="94"/>
      <c r="G37" s="94"/>
      <c r="H37" s="94"/>
      <c r="I37" s="94"/>
      <c r="J37" s="94"/>
    </row>
    <row r="38" spans="2:10" x14ac:dyDescent="0.3">
      <c r="I38" s="11"/>
    </row>
  </sheetData>
  <mergeCells count="4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J3"/>
    <mergeCell ref="F5:G5"/>
    <mergeCell ref="F6:G6"/>
    <mergeCell ref="F7:G7"/>
    <mergeCell ref="C16:I16"/>
    <mergeCell ref="D5:E5"/>
    <mergeCell ref="F8:G8"/>
    <mergeCell ref="F14:G14"/>
    <mergeCell ref="F15:G15"/>
    <mergeCell ref="D14:D15"/>
    <mergeCell ref="B6:B15"/>
    <mergeCell ref="D6:D9"/>
    <mergeCell ref="F9:G9"/>
  </mergeCells>
  <phoneticPr fontId="1" type="noConversion"/>
  <hyperlinks>
    <hyperlink ref="G18" r:id="rId1"/>
    <hyperlink ref="G19" r:id="rId2"/>
    <hyperlink ref="G20" r:id="rId3"/>
    <hyperlink ref="G21" r:id="rId4"/>
    <hyperlink ref="G22" r:id="rId5"/>
    <hyperlink ref="G23" r:id="rId6"/>
    <hyperlink ref="G24" r:id="rId7"/>
  </hyperlinks>
  <pageMargins left="0.17" right="0.17" top="0.52" bottom="0.75" header="0.3" footer="0.3"/>
  <pageSetup paperSize="9" scale="79" orientation="portrait" r:id="rId8"/>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K66"/>
  <sheetViews>
    <sheetView showGridLines="0" view="pageBreakPreview" zoomScale="85" zoomScaleNormal="100" zoomScaleSheetLayoutView="85" workbookViewId="0">
      <selection activeCell="M42" sqref="M42"/>
    </sheetView>
  </sheetViews>
  <sheetFormatPr defaultRowHeight="16.5" x14ac:dyDescent="0.3"/>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x14ac:dyDescent="0.3">
      <c r="B2" s="144" t="s">
        <v>65</v>
      </c>
      <c r="C2" s="144"/>
      <c r="D2" s="19"/>
      <c r="E2" s="19"/>
      <c r="F2" s="19" t="s">
        <v>34</v>
      </c>
      <c r="G2" s="19"/>
      <c r="H2" s="19"/>
      <c r="I2" s="20" t="s">
        <v>20</v>
      </c>
      <c r="J2" s="20"/>
    </row>
    <row r="3" spans="2:10" ht="38.25" customHeight="1" x14ac:dyDescent="0.3">
      <c r="B3" s="104" t="s">
        <v>63</v>
      </c>
      <c r="C3" s="104"/>
      <c r="D3" s="104"/>
      <c r="E3" s="104"/>
      <c r="F3" s="104"/>
      <c r="G3" s="104"/>
      <c r="H3" s="104"/>
      <c r="I3" s="104"/>
      <c r="J3" s="42"/>
    </row>
    <row r="4" spans="2:10" ht="14.25" customHeight="1" x14ac:dyDescent="0.3">
      <c r="B4" s="40"/>
      <c r="C4" s="40"/>
      <c r="D4" s="40"/>
      <c r="E4" s="40"/>
      <c r="F4" s="40"/>
      <c r="G4" s="40"/>
      <c r="H4" s="40"/>
      <c r="I4" s="40"/>
      <c r="J4" s="42"/>
    </row>
    <row r="5" spans="2:10" ht="11.25" customHeight="1" x14ac:dyDescent="0.3">
      <c r="B5" s="43"/>
      <c r="C5" s="43"/>
      <c r="D5" s="43"/>
      <c r="E5" s="43"/>
      <c r="F5" s="43"/>
      <c r="G5" s="43"/>
      <c r="H5" s="43"/>
      <c r="I5" s="43"/>
    </row>
    <row r="6" spans="2:10" ht="33" customHeight="1" x14ac:dyDescent="0.3">
      <c r="B6" s="37" t="s">
        <v>35</v>
      </c>
      <c r="C6" s="105" t="s">
        <v>30</v>
      </c>
      <c r="D6" s="105"/>
      <c r="E6" s="105" t="s">
        <v>31</v>
      </c>
      <c r="F6" s="105"/>
      <c r="G6" s="105" t="s">
        <v>33</v>
      </c>
      <c r="H6" s="105"/>
      <c r="I6" s="105"/>
    </row>
    <row r="7" spans="2:10" ht="18" customHeight="1" x14ac:dyDescent="0.3">
      <c r="B7" s="106">
        <v>1</v>
      </c>
      <c r="C7" s="57" t="s">
        <v>70</v>
      </c>
      <c r="D7" s="58"/>
      <c r="E7" s="57"/>
      <c r="F7" s="58"/>
      <c r="G7" s="146" t="s">
        <v>73</v>
      </c>
      <c r="H7" s="147"/>
      <c r="I7" s="148"/>
    </row>
    <row r="8" spans="2:10" ht="18" customHeight="1" x14ac:dyDescent="0.3">
      <c r="B8" s="98"/>
      <c r="C8" s="108"/>
      <c r="D8" s="109"/>
      <c r="E8" s="108"/>
      <c r="F8" s="109"/>
      <c r="G8" s="149"/>
      <c r="H8" s="150"/>
      <c r="I8" s="151"/>
    </row>
    <row r="9" spans="2:10" ht="18" customHeight="1" x14ac:dyDescent="0.3">
      <c r="B9" s="98"/>
      <c r="C9" s="108"/>
      <c r="D9" s="109"/>
      <c r="E9" s="108"/>
      <c r="F9" s="109"/>
      <c r="G9" s="149"/>
      <c r="H9" s="150"/>
      <c r="I9" s="151"/>
    </row>
    <row r="10" spans="2:10" ht="18" customHeight="1" x14ac:dyDescent="0.3">
      <c r="B10" s="98"/>
      <c r="C10" s="108"/>
      <c r="D10" s="109"/>
      <c r="E10" s="108"/>
      <c r="F10" s="109"/>
      <c r="G10" s="149"/>
      <c r="H10" s="150"/>
      <c r="I10" s="151"/>
    </row>
    <row r="11" spans="2:10" ht="18" customHeight="1" x14ac:dyDescent="0.3">
      <c r="B11" s="98"/>
      <c r="C11" s="108"/>
      <c r="D11" s="109"/>
      <c r="E11" s="108"/>
      <c r="F11" s="109"/>
      <c r="G11" s="149"/>
      <c r="H11" s="150"/>
      <c r="I11" s="151"/>
    </row>
    <row r="12" spans="2:10" ht="18" customHeight="1" x14ac:dyDescent="0.3">
      <c r="B12" s="107"/>
      <c r="C12" s="59"/>
      <c r="D12" s="60"/>
      <c r="E12" s="59"/>
      <c r="F12" s="60"/>
      <c r="G12" s="152"/>
      <c r="H12" s="153"/>
      <c r="I12" s="154"/>
    </row>
    <row r="13" spans="2:10" ht="18" customHeight="1" x14ac:dyDescent="0.3">
      <c r="B13" s="98">
        <v>2</v>
      </c>
      <c r="C13" s="82" t="s">
        <v>74</v>
      </c>
      <c r="D13" s="82"/>
      <c r="E13" s="82"/>
      <c r="F13" s="82"/>
      <c r="G13" s="99" t="s">
        <v>76</v>
      </c>
      <c r="H13" s="100"/>
      <c r="I13" s="100"/>
    </row>
    <row r="14" spans="2:10" ht="18" customHeight="1" x14ac:dyDescent="0.3">
      <c r="B14" s="98"/>
      <c r="C14" s="82"/>
      <c r="D14" s="82"/>
      <c r="E14" s="82"/>
      <c r="F14" s="82"/>
      <c r="G14" s="100"/>
      <c r="H14" s="100"/>
      <c r="I14" s="100"/>
    </row>
    <row r="15" spans="2:10" ht="18" customHeight="1" x14ac:dyDescent="0.3">
      <c r="B15" s="98"/>
      <c r="C15" s="82"/>
      <c r="D15" s="82"/>
      <c r="E15" s="82"/>
      <c r="F15" s="82"/>
      <c r="G15" s="100"/>
      <c r="H15" s="100"/>
      <c r="I15" s="100"/>
    </row>
    <row r="16" spans="2:10" ht="18" customHeight="1" x14ac:dyDescent="0.3">
      <c r="B16" s="98"/>
      <c r="C16" s="82"/>
      <c r="D16" s="82"/>
      <c r="E16" s="82"/>
      <c r="F16" s="82"/>
      <c r="G16" s="100"/>
      <c r="H16" s="100"/>
      <c r="I16" s="100"/>
    </row>
    <row r="17" spans="2:11" ht="18" customHeight="1" x14ac:dyDescent="0.3">
      <c r="B17" s="98"/>
      <c r="C17" s="82"/>
      <c r="D17" s="82"/>
      <c r="E17" s="82"/>
      <c r="F17" s="82"/>
      <c r="G17" s="100"/>
      <c r="H17" s="100"/>
      <c r="I17" s="100"/>
    </row>
    <row r="18" spans="2:11" ht="18" customHeight="1" x14ac:dyDescent="0.3">
      <c r="B18" s="98"/>
      <c r="C18" s="82"/>
      <c r="D18" s="82"/>
      <c r="E18" s="82"/>
      <c r="F18" s="82"/>
      <c r="G18" s="100"/>
      <c r="H18" s="100"/>
      <c r="I18" s="100"/>
    </row>
    <row r="19" spans="2:11" ht="18" customHeight="1" x14ac:dyDescent="0.3">
      <c r="B19" s="98">
        <v>3</v>
      </c>
      <c r="C19" s="82" t="s">
        <v>95</v>
      </c>
      <c r="D19" s="82"/>
      <c r="E19" s="82"/>
      <c r="F19" s="82"/>
      <c r="G19" s="99" t="s">
        <v>97</v>
      </c>
      <c r="H19" s="100"/>
      <c r="I19" s="100"/>
    </row>
    <row r="20" spans="2:11" ht="18" customHeight="1" x14ac:dyDescent="0.3">
      <c r="B20" s="98"/>
      <c r="C20" s="82"/>
      <c r="D20" s="82"/>
      <c r="E20" s="82"/>
      <c r="F20" s="82"/>
      <c r="G20" s="100"/>
      <c r="H20" s="100"/>
      <c r="I20" s="100"/>
    </row>
    <row r="21" spans="2:11" ht="18" customHeight="1" x14ac:dyDescent="0.3">
      <c r="B21" s="98"/>
      <c r="C21" s="82"/>
      <c r="D21" s="82"/>
      <c r="E21" s="82"/>
      <c r="F21" s="82"/>
      <c r="G21" s="100"/>
      <c r="H21" s="100"/>
      <c r="I21" s="100"/>
    </row>
    <row r="22" spans="2:11" ht="18" customHeight="1" x14ac:dyDescent="0.3">
      <c r="B22" s="98"/>
      <c r="C22" s="82"/>
      <c r="D22" s="82"/>
      <c r="E22" s="82"/>
      <c r="F22" s="82"/>
      <c r="G22" s="100"/>
      <c r="H22" s="100"/>
      <c r="I22" s="100"/>
      <c r="K22" s="56"/>
    </row>
    <row r="23" spans="2:11" ht="18" customHeight="1" x14ac:dyDescent="0.3">
      <c r="B23" s="98"/>
      <c r="C23" s="82"/>
      <c r="D23" s="82"/>
      <c r="E23" s="82"/>
      <c r="F23" s="82"/>
      <c r="G23" s="100"/>
      <c r="H23" s="100"/>
      <c r="I23" s="100"/>
    </row>
    <row r="24" spans="2:11" ht="18" customHeight="1" x14ac:dyDescent="0.3">
      <c r="B24" s="98"/>
      <c r="C24" s="82"/>
      <c r="D24" s="82"/>
      <c r="E24" s="82"/>
      <c r="F24" s="82"/>
      <c r="G24" s="100"/>
      <c r="H24" s="100"/>
      <c r="I24" s="100"/>
    </row>
    <row r="25" spans="2:11" ht="18" customHeight="1" x14ac:dyDescent="0.3">
      <c r="B25" s="98">
        <v>4</v>
      </c>
      <c r="C25" s="145" t="s">
        <v>94</v>
      </c>
      <c r="D25" s="82"/>
      <c r="E25" s="82"/>
      <c r="F25" s="82"/>
      <c r="G25" s="99" t="s">
        <v>96</v>
      </c>
      <c r="H25" s="100"/>
      <c r="I25" s="100"/>
    </row>
    <row r="26" spans="2:11" ht="18" customHeight="1" x14ac:dyDescent="0.3">
      <c r="B26" s="98"/>
      <c r="C26" s="82"/>
      <c r="D26" s="82"/>
      <c r="E26" s="82"/>
      <c r="F26" s="82"/>
      <c r="G26" s="100"/>
      <c r="H26" s="100"/>
      <c r="I26" s="100"/>
    </row>
    <row r="27" spans="2:11" ht="18" customHeight="1" x14ac:dyDescent="0.3">
      <c r="B27" s="98"/>
      <c r="C27" s="82"/>
      <c r="D27" s="82"/>
      <c r="E27" s="82"/>
      <c r="F27" s="82"/>
      <c r="G27" s="100"/>
      <c r="H27" s="100"/>
      <c r="I27" s="100"/>
    </row>
    <row r="28" spans="2:11" ht="18" customHeight="1" x14ac:dyDescent="0.3">
      <c r="B28" s="98"/>
      <c r="C28" s="82"/>
      <c r="D28" s="82"/>
      <c r="E28" s="82"/>
      <c r="F28" s="82"/>
      <c r="G28" s="100"/>
      <c r="H28" s="100"/>
      <c r="I28" s="100"/>
    </row>
    <row r="29" spans="2:11" ht="18" customHeight="1" x14ac:dyDescent="0.3">
      <c r="B29" s="98"/>
      <c r="C29" s="82"/>
      <c r="D29" s="82"/>
      <c r="E29" s="82"/>
      <c r="F29" s="82"/>
      <c r="G29" s="100"/>
      <c r="H29" s="100"/>
      <c r="I29" s="100"/>
    </row>
    <row r="30" spans="2:11" ht="18" customHeight="1" x14ac:dyDescent="0.3">
      <c r="B30" s="98"/>
      <c r="C30" s="82"/>
      <c r="D30" s="82"/>
      <c r="E30" s="82"/>
      <c r="F30" s="82"/>
      <c r="G30" s="100"/>
      <c r="H30" s="100"/>
      <c r="I30" s="100"/>
    </row>
    <row r="31" spans="2:11" ht="18" customHeight="1" x14ac:dyDescent="0.3">
      <c r="B31" s="98">
        <v>5</v>
      </c>
      <c r="C31" s="145" t="s">
        <v>105</v>
      </c>
      <c r="D31" s="82"/>
      <c r="E31" s="82"/>
      <c r="F31" s="82"/>
      <c r="G31" s="99" t="s">
        <v>106</v>
      </c>
      <c r="H31" s="100"/>
      <c r="I31" s="100"/>
    </row>
    <row r="32" spans="2:11" ht="18" customHeight="1" x14ac:dyDescent="0.3">
      <c r="B32" s="98"/>
      <c r="C32" s="82"/>
      <c r="D32" s="82"/>
      <c r="E32" s="82"/>
      <c r="F32" s="82"/>
      <c r="G32" s="100"/>
      <c r="H32" s="100"/>
      <c r="I32" s="100"/>
    </row>
    <row r="33" spans="2:9" ht="18" customHeight="1" x14ac:dyDescent="0.3">
      <c r="B33" s="98"/>
      <c r="C33" s="82"/>
      <c r="D33" s="82"/>
      <c r="E33" s="82"/>
      <c r="F33" s="82"/>
      <c r="G33" s="100"/>
      <c r="H33" s="100"/>
      <c r="I33" s="100"/>
    </row>
    <row r="34" spans="2:9" ht="18" customHeight="1" x14ac:dyDescent="0.3">
      <c r="B34" s="98"/>
      <c r="C34" s="82"/>
      <c r="D34" s="82"/>
      <c r="E34" s="82"/>
      <c r="F34" s="82"/>
      <c r="G34" s="100"/>
      <c r="H34" s="100"/>
      <c r="I34" s="100"/>
    </row>
    <row r="35" spans="2:9" ht="18" customHeight="1" x14ac:dyDescent="0.3">
      <c r="B35" s="98"/>
      <c r="C35" s="82"/>
      <c r="D35" s="82"/>
      <c r="E35" s="82"/>
      <c r="F35" s="82"/>
      <c r="G35" s="100"/>
      <c r="H35" s="100"/>
      <c r="I35" s="100"/>
    </row>
    <row r="36" spans="2:9" ht="18" customHeight="1" x14ac:dyDescent="0.3">
      <c r="B36" s="98"/>
      <c r="C36" s="82"/>
      <c r="D36" s="82"/>
      <c r="E36" s="82"/>
      <c r="F36" s="82"/>
      <c r="G36" s="100"/>
      <c r="H36" s="100"/>
      <c r="I36" s="100"/>
    </row>
    <row r="37" spans="2:9" ht="18" customHeight="1" x14ac:dyDescent="0.3">
      <c r="B37" s="98">
        <v>6</v>
      </c>
      <c r="C37" s="82" t="s">
        <v>109</v>
      </c>
      <c r="D37" s="82"/>
      <c r="E37" s="82"/>
      <c r="F37" s="82"/>
      <c r="G37" s="99" t="s">
        <v>110</v>
      </c>
      <c r="H37" s="100"/>
      <c r="I37" s="100"/>
    </row>
    <row r="38" spans="2:9" ht="18" customHeight="1" x14ac:dyDescent="0.3">
      <c r="B38" s="98"/>
      <c r="C38" s="82"/>
      <c r="D38" s="82"/>
      <c r="E38" s="82"/>
      <c r="F38" s="82"/>
      <c r="G38" s="100"/>
      <c r="H38" s="100"/>
      <c r="I38" s="100"/>
    </row>
    <row r="39" spans="2:9" ht="18" customHeight="1" x14ac:dyDescent="0.3">
      <c r="B39" s="98"/>
      <c r="C39" s="82"/>
      <c r="D39" s="82"/>
      <c r="E39" s="82"/>
      <c r="F39" s="82"/>
      <c r="G39" s="100"/>
      <c r="H39" s="100"/>
      <c r="I39" s="100"/>
    </row>
    <row r="40" spans="2:9" ht="18" customHeight="1" x14ac:dyDescent="0.3">
      <c r="B40" s="98"/>
      <c r="C40" s="82"/>
      <c r="D40" s="82"/>
      <c r="E40" s="82"/>
      <c r="F40" s="82"/>
      <c r="G40" s="100"/>
      <c r="H40" s="100"/>
      <c r="I40" s="100"/>
    </row>
    <row r="41" spans="2:9" ht="18" customHeight="1" x14ac:dyDescent="0.3">
      <c r="B41" s="98"/>
      <c r="C41" s="82"/>
      <c r="D41" s="82"/>
      <c r="E41" s="82"/>
      <c r="F41" s="82"/>
      <c r="G41" s="100"/>
      <c r="H41" s="100"/>
      <c r="I41" s="100"/>
    </row>
    <row r="42" spans="2:9" ht="18" customHeight="1" x14ac:dyDescent="0.3">
      <c r="B42" s="98"/>
      <c r="C42" s="82"/>
      <c r="D42" s="82"/>
      <c r="E42" s="82"/>
      <c r="F42" s="82"/>
      <c r="G42" s="100"/>
      <c r="H42" s="100"/>
      <c r="I42" s="100"/>
    </row>
    <row r="43" spans="2:9" ht="18" customHeight="1" x14ac:dyDescent="0.3">
      <c r="B43" s="98">
        <v>7</v>
      </c>
      <c r="C43" s="82" t="s">
        <v>111</v>
      </c>
      <c r="D43" s="82"/>
      <c r="E43" s="82"/>
      <c r="F43" s="82"/>
      <c r="G43" s="99" t="s">
        <v>114</v>
      </c>
      <c r="H43" s="100"/>
      <c r="I43" s="100"/>
    </row>
    <row r="44" spans="2:9" ht="18" customHeight="1" x14ac:dyDescent="0.3">
      <c r="B44" s="98"/>
      <c r="C44" s="82"/>
      <c r="D44" s="82"/>
      <c r="E44" s="82"/>
      <c r="F44" s="82"/>
      <c r="G44" s="100"/>
      <c r="H44" s="100"/>
      <c r="I44" s="100"/>
    </row>
    <row r="45" spans="2:9" ht="18" customHeight="1" x14ac:dyDescent="0.3">
      <c r="B45" s="98"/>
      <c r="C45" s="82"/>
      <c r="D45" s="82"/>
      <c r="E45" s="82"/>
      <c r="F45" s="82"/>
      <c r="G45" s="100"/>
      <c r="H45" s="100"/>
      <c r="I45" s="100"/>
    </row>
    <row r="46" spans="2:9" ht="18" customHeight="1" x14ac:dyDescent="0.3">
      <c r="B46" s="98"/>
      <c r="C46" s="82"/>
      <c r="D46" s="82"/>
      <c r="E46" s="82"/>
      <c r="F46" s="82"/>
      <c r="G46" s="100"/>
      <c r="H46" s="100"/>
      <c r="I46" s="100"/>
    </row>
    <row r="47" spans="2:9" ht="18" customHeight="1" x14ac:dyDescent="0.3">
      <c r="B47" s="98"/>
      <c r="C47" s="82"/>
      <c r="D47" s="82"/>
      <c r="E47" s="82"/>
      <c r="F47" s="82"/>
      <c r="G47" s="100"/>
      <c r="H47" s="100"/>
      <c r="I47" s="100"/>
    </row>
    <row r="48" spans="2:9" ht="18" customHeight="1" x14ac:dyDescent="0.3">
      <c r="B48" s="98"/>
      <c r="C48" s="82"/>
      <c r="D48" s="82"/>
      <c r="E48" s="82"/>
      <c r="F48" s="82"/>
      <c r="G48" s="100"/>
      <c r="H48" s="100"/>
      <c r="I48" s="100"/>
    </row>
    <row r="49" spans="2:9" ht="18" customHeight="1" x14ac:dyDescent="0.3">
      <c r="B49" s="98">
        <v>8</v>
      </c>
      <c r="C49" s="82"/>
      <c r="D49" s="82"/>
      <c r="E49" s="82"/>
      <c r="F49" s="82"/>
      <c r="G49" s="100"/>
      <c r="H49" s="100"/>
      <c r="I49" s="100"/>
    </row>
    <row r="50" spans="2:9" ht="18" customHeight="1" x14ac:dyDescent="0.3">
      <c r="B50" s="98"/>
      <c r="C50" s="82"/>
      <c r="D50" s="82"/>
      <c r="E50" s="82"/>
      <c r="F50" s="82"/>
      <c r="G50" s="100"/>
      <c r="H50" s="100"/>
      <c r="I50" s="100"/>
    </row>
    <row r="51" spans="2:9" ht="18" customHeight="1" x14ac:dyDescent="0.3">
      <c r="B51" s="98"/>
      <c r="C51" s="82"/>
      <c r="D51" s="82"/>
      <c r="E51" s="82"/>
      <c r="F51" s="82"/>
      <c r="G51" s="100"/>
      <c r="H51" s="100"/>
      <c r="I51" s="100"/>
    </row>
    <row r="52" spans="2:9" ht="18" customHeight="1" x14ac:dyDescent="0.3">
      <c r="B52" s="98"/>
      <c r="C52" s="82"/>
      <c r="D52" s="82"/>
      <c r="E52" s="82"/>
      <c r="F52" s="82"/>
      <c r="G52" s="100"/>
      <c r="H52" s="100"/>
      <c r="I52" s="100"/>
    </row>
    <row r="53" spans="2:9" ht="18" customHeight="1" x14ac:dyDescent="0.3">
      <c r="B53" s="98"/>
      <c r="C53" s="82"/>
      <c r="D53" s="82"/>
      <c r="E53" s="82"/>
      <c r="F53" s="82"/>
      <c r="G53" s="100"/>
      <c r="H53" s="100"/>
      <c r="I53" s="100"/>
    </row>
    <row r="54" spans="2:9" ht="18" customHeight="1" x14ac:dyDescent="0.3">
      <c r="B54" s="98"/>
      <c r="C54" s="82"/>
      <c r="D54" s="82"/>
      <c r="E54" s="82"/>
      <c r="F54" s="82"/>
      <c r="G54" s="100"/>
      <c r="H54" s="100"/>
      <c r="I54" s="100"/>
    </row>
    <row r="55" spans="2:9" ht="18" customHeight="1" x14ac:dyDescent="0.3">
      <c r="B55" s="98">
        <v>9</v>
      </c>
      <c r="C55" s="82"/>
      <c r="D55" s="82"/>
      <c r="E55" s="82"/>
      <c r="F55" s="82"/>
      <c r="G55" s="100"/>
      <c r="H55" s="100"/>
      <c r="I55" s="100"/>
    </row>
    <row r="56" spans="2:9" ht="18" customHeight="1" x14ac:dyDescent="0.3">
      <c r="B56" s="98"/>
      <c r="C56" s="82"/>
      <c r="D56" s="82"/>
      <c r="E56" s="82"/>
      <c r="F56" s="82"/>
      <c r="G56" s="100"/>
      <c r="H56" s="100"/>
      <c r="I56" s="100"/>
    </row>
    <row r="57" spans="2:9" ht="18" customHeight="1" x14ac:dyDescent="0.3">
      <c r="B57" s="98"/>
      <c r="C57" s="82"/>
      <c r="D57" s="82"/>
      <c r="E57" s="82"/>
      <c r="F57" s="82"/>
      <c r="G57" s="100"/>
      <c r="H57" s="100"/>
      <c r="I57" s="100"/>
    </row>
    <row r="58" spans="2:9" ht="18" customHeight="1" x14ac:dyDescent="0.3">
      <c r="B58" s="98"/>
      <c r="C58" s="82"/>
      <c r="D58" s="82"/>
      <c r="E58" s="82"/>
      <c r="F58" s="82"/>
      <c r="G58" s="100"/>
      <c r="H58" s="100"/>
      <c r="I58" s="100"/>
    </row>
    <row r="59" spans="2:9" ht="18" customHeight="1" x14ac:dyDescent="0.3">
      <c r="B59" s="98"/>
      <c r="C59" s="82"/>
      <c r="D59" s="82"/>
      <c r="E59" s="82"/>
      <c r="F59" s="82"/>
      <c r="G59" s="100"/>
      <c r="H59" s="100"/>
      <c r="I59" s="100"/>
    </row>
    <row r="60" spans="2:9" ht="18" customHeight="1" x14ac:dyDescent="0.3">
      <c r="B60" s="98"/>
      <c r="C60" s="82"/>
      <c r="D60" s="82"/>
      <c r="E60" s="82"/>
      <c r="F60" s="82"/>
      <c r="G60" s="100"/>
      <c r="H60" s="100"/>
      <c r="I60" s="100"/>
    </row>
    <row r="61" spans="2:9" ht="18" customHeight="1" x14ac:dyDescent="0.3">
      <c r="B61" s="98">
        <v>10</v>
      </c>
      <c r="C61" s="82"/>
      <c r="D61" s="82"/>
      <c r="E61" s="82"/>
      <c r="F61" s="82"/>
      <c r="G61" s="100"/>
      <c r="H61" s="100"/>
      <c r="I61" s="100"/>
    </row>
    <row r="62" spans="2:9" ht="18" customHeight="1" x14ac:dyDescent="0.3">
      <c r="B62" s="98"/>
      <c r="C62" s="82"/>
      <c r="D62" s="82"/>
      <c r="E62" s="82"/>
      <c r="F62" s="82"/>
      <c r="G62" s="100"/>
      <c r="H62" s="100"/>
      <c r="I62" s="100"/>
    </row>
    <row r="63" spans="2:9" ht="18" customHeight="1" x14ac:dyDescent="0.3">
      <c r="B63" s="98"/>
      <c r="C63" s="82"/>
      <c r="D63" s="82"/>
      <c r="E63" s="82"/>
      <c r="F63" s="82"/>
      <c r="G63" s="100"/>
      <c r="H63" s="100"/>
      <c r="I63" s="100"/>
    </row>
    <row r="64" spans="2:9" ht="18" customHeight="1" x14ac:dyDescent="0.3">
      <c r="B64" s="98"/>
      <c r="C64" s="82"/>
      <c r="D64" s="82"/>
      <c r="E64" s="82"/>
      <c r="F64" s="82"/>
      <c r="G64" s="100"/>
      <c r="H64" s="100"/>
      <c r="I64" s="100"/>
    </row>
    <row r="65" spans="2:9" ht="18" customHeight="1" x14ac:dyDescent="0.3">
      <c r="B65" s="98"/>
      <c r="C65" s="82"/>
      <c r="D65" s="82"/>
      <c r="E65" s="82"/>
      <c r="F65" s="82"/>
      <c r="G65" s="100"/>
      <c r="H65" s="100"/>
      <c r="I65" s="100"/>
    </row>
    <row r="66" spans="2:9" ht="18" customHeight="1" x14ac:dyDescent="0.3">
      <c r="B66" s="98"/>
      <c r="C66" s="82"/>
      <c r="D66" s="82"/>
      <c r="E66" s="82"/>
      <c r="F66" s="82"/>
      <c r="G66" s="100"/>
      <c r="H66" s="100"/>
      <c r="I66" s="100"/>
    </row>
  </sheetData>
  <mergeCells count="45">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 ref="B37:B42"/>
    <mergeCell ref="C37:D42"/>
    <mergeCell ref="E37:F42"/>
    <mergeCell ref="B43:B48"/>
    <mergeCell ref="C43:D48"/>
    <mergeCell ref="E43:F48"/>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E7:F12"/>
    <mergeCell ref="B2:C2"/>
    <mergeCell ref="B7:B12"/>
    <mergeCell ref="C7:D12"/>
    <mergeCell ref="E6:F6"/>
    <mergeCell ref="C6:D6"/>
    <mergeCell ref="B3:I3"/>
  </mergeCells>
  <phoneticPr fontId="1" type="noConversion"/>
  <pageMargins left="0.7" right="0.7" top="0.75" bottom="0.75" header="0.3" footer="0.3"/>
  <pageSetup paperSize="9" scale="58"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2017-04-24T17:26:13Z</dcterms:modified>
</cp:coreProperties>
</file>