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osenberg\USU\Research\CH2MHill\WetlandAreaWaterAvailability\"/>
    </mc:Choice>
  </mc:AlternateContent>
  <bookViews>
    <workbookView xWindow="0" yWindow="0" windowWidth="25200" windowHeight="11085" activeTab="1"/>
  </bookViews>
  <sheets>
    <sheet name="Scenarios" sheetId="1" r:id="rId1"/>
    <sheet name="ScenariosForGams" sheetId="2" r:id="rId2"/>
    <sheet name="sc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2" l="1"/>
  <c r="X4" i="2"/>
  <c r="Y4" i="2"/>
  <c r="Z4" i="2"/>
  <c r="AA4" i="2"/>
  <c r="AB4" i="2"/>
  <c r="AC4" i="2"/>
  <c r="AD4" i="2"/>
  <c r="AE4" i="2"/>
  <c r="AF4" i="2"/>
  <c r="AG4" i="2"/>
  <c r="AH4" i="2"/>
  <c r="AI4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D4" i="2"/>
  <c r="E4" i="2"/>
  <c r="C4" i="2"/>
</calcChain>
</file>

<file path=xl/comments1.xml><?xml version="1.0" encoding="utf-8"?>
<comments xmlns="http://schemas.openxmlformats.org/spreadsheetml/2006/main">
  <authors>
    <author>Omar Alminagorta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Units are in Ha-meters/month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Units are in Ha-meters/month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Units are in Ha-meters/month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Units are in Ha-meters/month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Units are in Ha-meters/month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Units are in Ha-meters/month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Units are in Ha-meters/month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Units are in Ha-meters/month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Units are in Ha-meters/month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Units are in Ha-meters/month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Units are in Ha-meters/month</t>
        </r>
      </text>
    </comment>
  </commentList>
</comments>
</file>

<file path=xl/sharedStrings.xml><?xml version="1.0" encoding="utf-8"?>
<sst xmlns="http://schemas.openxmlformats.org/spreadsheetml/2006/main" count="160" uniqueCount="38">
  <si>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</si>
  <si>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</si>
  <si>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</si>
  <si>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</si>
  <si>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</si>
  <si>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</si>
  <si>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</si>
  <si>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</si>
  <si>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</si>
  <si>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</si>
  <si>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</si>
  <si>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</si>
  <si>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Flow in Ha-m/month </t>
  </si>
  <si>
    <t>Corinne</t>
  </si>
  <si>
    <t>Malad river</t>
  </si>
  <si>
    <t>Box Elder creek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</si>
  <si>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Corinne Data - source USGS</t>
    </r>
  </si>
  <si>
    <r>
      <t>Corinne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</si>
  <si>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Malad river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</si>
  <si>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Box Elder creek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</si>
  <si>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Malad river and Box Elder Creek Data- source, estimated and correlated with Corinne station</t>
    </r>
  </si>
  <si>
    <t>Inflow data for the SWAMPS scenario analysis</t>
  </si>
  <si>
    <t>Inflow</t>
  </si>
  <si>
    <t>In</t>
  </si>
  <si>
    <t>In2</t>
  </si>
  <si>
    <t>In3</t>
  </si>
  <si>
    <t>sc1992</t>
  </si>
  <si>
    <t>sc1996</t>
  </si>
  <si>
    <t>sc1997</t>
  </si>
  <si>
    <t>sc2004</t>
  </si>
  <si>
    <t>sc2005</t>
  </si>
  <si>
    <t>sc2006</t>
  </si>
  <si>
    <t>sc2007</t>
  </si>
  <si>
    <t>sc2008</t>
  </si>
  <si>
    <t>sc2009</t>
  </si>
  <si>
    <t>sc2010</t>
  </si>
  <si>
    <t>sc2011</t>
  </si>
  <si>
    <t>Water availability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</si>
</sst>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43" fontId="0" fillId="0" borderId="0" xfId="1" applyFont="1" applyFill="1"/>
    <xf numFmtId="0" fontId="2" fillId="0" borderId="0" xfId="0" applyFont="1" applyFill="1"/>
    <xf numFmtId="43" fontId="0" fillId="0" borderId="4" xfId="1" applyFont="1" applyFill="1" applyBorder="1"/>
    <xf numFmtId="43" fontId="0" fillId="0" borderId="6" xfId="1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43" fontId="0" fillId="0" borderId="0" xfId="0" applyNumberFormat="1" applyFill="1" applyBorder="1"/>
    <xf numFmtId="43" fontId="0" fillId="0" borderId="5" xfId="0" applyNumberFormat="1" applyFill="1" applyBorder="1"/>
    <xf numFmtId="43" fontId="0" fillId="0" borderId="7" xfId="0" applyNumberFormat="1" applyFill="1" applyBorder="1"/>
    <xf numFmtId="43" fontId="0" fillId="0" borderId="8" xfId="0" applyNumberFormat="1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2" borderId="0" xfId="0" applyFill="1"/>
    <xf numFmtId="43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"/>
  <sheetViews>
    <sheetView topLeftCell="M1" workbookViewId="0">
      <selection activeCell="E26" sqref="E26"/>
    </sheetView>
  </sheetViews>
  <sheetFormatPr defaultColWidth="8.7109375" defaultRowHeight="15" x14ac:dyDescent="0.25"/>
  <cols>
    <col min="1" max="1" width="12.5703125" style="1" customWidth="1"/>
    <col min="2" max="2" width="16.140625" style="1" bestFit="1" customWidth="1"/>
    <col min="3" max="4" width="16.140625" style="1" customWidth="1"/>
    <col min="5" max="5" width="12.140625" style="1" customWidth="1"/>
    <col min="6" max="6" width="10.140625" style="1" customWidth="1"/>
    <col min="7" max="7" width="13.7109375" style="1" bestFit="1" customWidth="1"/>
    <col min="8" max="8" width="12.5703125" style="1" customWidth="1"/>
    <col min="9" max="9" width="12.85546875" style="1" customWidth="1"/>
    <col min="10" max="10" width="12.7109375" style="1" customWidth="1"/>
    <col min="11" max="11" width="12.140625" style="1" customWidth="1"/>
    <col min="12" max="13" width="10.140625" style="1" customWidth="1"/>
    <col min="14" max="14" width="10.140625" style="1" bestFit="1" customWidth="1"/>
    <col min="15" max="16" width="10.140625" style="1" customWidth="1"/>
    <col min="17" max="17" width="10.140625" style="1" bestFit="1" customWidth="1"/>
    <col min="18" max="19" width="10.140625" style="1" customWidth="1"/>
    <col min="20" max="20" width="10.140625" style="1" bestFit="1" customWidth="1"/>
    <col min="21" max="22" width="10.140625" style="1" customWidth="1"/>
    <col min="23" max="23" width="10.140625" style="1" bestFit="1" customWidth="1"/>
    <col min="24" max="25" width="10.140625" style="1" customWidth="1"/>
    <col min="26" max="26" width="10.140625" style="1" bestFit="1" customWidth="1"/>
    <col min="27" max="28" width="10.140625" style="1" customWidth="1"/>
    <col min="29" max="29" width="10.140625" style="1" bestFit="1" customWidth="1"/>
    <col min="30" max="31" width="10.140625" style="1" customWidth="1"/>
    <col min="32" max="32" width="10.140625" style="1" bestFit="1" customWidth="1"/>
    <col min="33" max="33" width="10.42578125" style="1" bestFit="1" customWidth="1"/>
    <col min="34" max="34" width="13.7109375" style="1" bestFit="1" customWidth="1"/>
    <col min="35" max="16384" width="8.7109375" style="1"/>
  </cols>
  <sheetData>
    <row r="2" spans="1:34" x14ac:dyDescent="0.25">
      <c r="A2" s="1" t="s">
        <v>21</v>
      </c>
    </row>
    <row r="3" spans="1:34" x14ac:dyDescent="0.25">
      <c r="A3" s="1" t="s">
        <v>12</v>
      </c>
    </row>
    <row r="5" spans="1:34" ht="15.75" thickBot="1" x14ac:dyDescent="0.3">
      <c r="W5" s="2"/>
      <c r="X5" s="2"/>
      <c r="Y5" s="2"/>
    </row>
    <row r="6" spans="1:34" ht="15.75" thickBot="1" x14ac:dyDescent="0.3">
      <c r="A6" s="3"/>
      <c r="B6" s="17">
        <v>1992</v>
      </c>
      <c r="C6" s="18"/>
      <c r="D6" s="19"/>
      <c r="E6" s="17">
        <v>1996</v>
      </c>
      <c r="F6" s="18"/>
      <c r="G6" s="19"/>
      <c r="H6" s="17">
        <v>1997</v>
      </c>
      <c r="I6" s="18"/>
      <c r="J6" s="19"/>
      <c r="K6" s="17">
        <v>2004</v>
      </c>
      <c r="L6" s="18"/>
      <c r="M6" s="19"/>
      <c r="N6" s="17">
        <v>2005</v>
      </c>
      <c r="O6" s="18"/>
      <c r="P6" s="19"/>
      <c r="Q6" s="17">
        <v>2006</v>
      </c>
      <c r="R6" s="18"/>
      <c r="S6" s="19"/>
      <c r="T6" s="17">
        <v>2007</v>
      </c>
      <c r="U6" s="18"/>
      <c r="V6" s="19"/>
      <c r="W6" s="17">
        <v>2008</v>
      </c>
      <c r="X6" s="18"/>
      <c r="Y6" s="19"/>
      <c r="Z6" s="17">
        <v>2009</v>
      </c>
      <c r="AA6" s="18"/>
      <c r="AB6" s="19"/>
      <c r="AC6" s="17">
        <v>2010</v>
      </c>
      <c r="AD6" s="18"/>
      <c r="AE6" s="19"/>
      <c r="AF6" s="17">
        <v>2011</v>
      </c>
      <c r="AG6" s="18"/>
      <c r="AH6" s="19"/>
    </row>
    <row r="7" spans="1:34" ht="18" thickBot="1" x14ac:dyDescent="0.3">
      <c r="A7" s="3"/>
      <c r="B7" s="6" t="s">
        <v>17</v>
      </c>
      <c r="C7" s="7" t="s">
        <v>18</v>
      </c>
      <c r="D7" s="8" t="s">
        <v>19</v>
      </c>
      <c r="E7" s="6" t="s">
        <v>13</v>
      </c>
      <c r="F7" s="7" t="s">
        <v>14</v>
      </c>
      <c r="G7" s="8" t="s">
        <v>15</v>
      </c>
      <c r="H7" s="6" t="s">
        <v>13</v>
      </c>
      <c r="I7" s="7" t="s">
        <v>14</v>
      </c>
      <c r="J7" s="8" t="s">
        <v>15</v>
      </c>
      <c r="K7" s="6" t="s">
        <v>13</v>
      </c>
      <c r="L7" s="7" t="s">
        <v>14</v>
      </c>
      <c r="M7" s="8" t="s">
        <v>15</v>
      </c>
      <c r="N7" s="6" t="s">
        <v>13</v>
      </c>
      <c r="O7" s="7" t="s">
        <v>14</v>
      </c>
      <c r="P7" s="8" t="s">
        <v>15</v>
      </c>
      <c r="Q7" s="6" t="s">
        <v>13</v>
      </c>
      <c r="R7" s="7" t="s">
        <v>14</v>
      </c>
      <c r="S7" s="8" t="s">
        <v>15</v>
      </c>
      <c r="T7" s="6" t="s">
        <v>13</v>
      </c>
      <c r="U7" s="7" t="s">
        <v>14</v>
      </c>
      <c r="V7" s="8" t="s">
        <v>15</v>
      </c>
      <c r="W7" s="6" t="s">
        <v>13</v>
      </c>
      <c r="X7" s="7" t="s">
        <v>14</v>
      </c>
      <c r="Y7" s="8" t="s">
        <v>15</v>
      </c>
      <c r="Z7" s="6" t="s">
        <v>13</v>
      </c>
      <c r="AA7" s="7" t="s">
        <v>14</v>
      </c>
      <c r="AB7" s="8" t="s">
        <v>15</v>
      </c>
      <c r="AC7" s="6" t="s">
        <v>13</v>
      </c>
      <c r="AD7" s="7" t="s">
        <v>14</v>
      </c>
      <c r="AE7" s="8" t="s">
        <v>15</v>
      </c>
      <c r="AF7" s="6" t="s">
        <v>13</v>
      </c>
      <c r="AG7" s="7" t="s">
        <v>14</v>
      </c>
      <c r="AH7" s="8" t="s">
        <v>15</v>
      </c>
    </row>
    <row r="8" spans="1:34" x14ac:dyDescent="0.25">
      <c r="A8" s="14" t="s">
        <v>0</v>
      </c>
      <c r="B8" s="4">
        <v>5453.1723120451197</v>
      </c>
      <c r="C8" s="9">
        <v>1817.72410401504</v>
      </c>
      <c r="D8" s="10">
        <v>1090.6344624090239</v>
      </c>
      <c r="E8" s="4">
        <v>7541.1533099672642</v>
      </c>
      <c r="F8" s="9">
        <v>2513.7177699890881</v>
      </c>
      <c r="G8" s="10">
        <v>1508.2306619934529</v>
      </c>
      <c r="H8" s="4">
        <v>20902.563132122876</v>
      </c>
      <c r="I8" s="9">
        <v>6967.5210440409583</v>
      </c>
      <c r="J8" s="10">
        <v>4180.5126264245755</v>
      </c>
      <c r="K8" s="4">
        <v>6593.8637108373105</v>
      </c>
      <c r="L8" s="9">
        <v>2197.9545702791033</v>
      </c>
      <c r="M8" s="10">
        <v>1318.7727421674622</v>
      </c>
      <c r="N8" s="4">
        <v>9404.6365325952011</v>
      </c>
      <c r="O8" s="9">
        <v>3134.8788441984002</v>
      </c>
      <c r="P8" s="10">
        <v>1880.9273065190403</v>
      </c>
      <c r="Q8" s="4">
        <v>13735.31996816928</v>
      </c>
      <c r="R8" s="9">
        <v>4578.4399893897598</v>
      </c>
      <c r="S8" s="10">
        <v>2747.0639936338562</v>
      </c>
      <c r="T8" s="4">
        <v>9904.4717810452075</v>
      </c>
      <c r="U8" s="9">
        <v>3301.4905936817358</v>
      </c>
      <c r="V8" s="10">
        <v>1980.8943562090415</v>
      </c>
      <c r="W8" s="4">
        <v>6433.0747636671358</v>
      </c>
      <c r="X8" s="9">
        <v>2144.3582545557119</v>
      </c>
      <c r="Y8" s="10">
        <v>1286.6149527334271</v>
      </c>
      <c r="Z8" s="4">
        <v>7865.0065195977595</v>
      </c>
      <c r="AA8" s="9">
        <v>2621.6688398659198</v>
      </c>
      <c r="AB8" s="10">
        <v>1573.0013039195519</v>
      </c>
      <c r="AC8" s="4">
        <v>7386.431870237473</v>
      </c>
      <c r="AD8" s="9">
        <v>2462.1439567458242</v>
      </c>
      <c r="AE8" s="10">
        <v>1477.2863740474945</v>
      </c>
      <c r="AF8" s="4">
        <v>9982.5176847801595</v>
      </c>
      <c r="AG8" s="9">
        <v>3327.50589492672</v>
      </c>
      <c r="AH8" s="10">
        <v>1996.5035369560319</v>
      </c>
    </row>
    <row r="9" spans="1:34" x14ac:dyDescent="0.25">
      <c r="A9" s="15" t="s">
        <v>1</v>
      </c>
      <c r="B9" s="4">
        <v>5520.7467295868155</v>
      </c>
      <c r="C9" s="9">
        <v>1840.2489098622718</v>
      </c>
      <c r="D9" s="10">
        <v>1104.149345917363</v>
      </c>
      <c r="E9" s="4">
        <v>9885.1439766643198</v>
      </c>
      <c r="F9" s="9">
        <v>3295.0479922214399</v>
      </c>
      <c r="G9" s="10">
        <v>1977.0287953328639</v>
      </c>
      <c r="H9" s="4">
        <v>12960.978796846082</v>
      </c>
      <c r="I9" s="9">
        <v>4320.3262656153611</v>
      </c>
      <c r="J9" s="10">
        <v>2592.1957593692164</v>
      </c>
      <c r="K9" s="4">
        <v>7083.3256215321599</v>
      </c>
      <c r="L9" s="9">
        <v>2361.1085405107201</v>
      </c>
      <c r="M9" s="10">
        <v>1416.6651243064321</v>
      </c>
      <c r="N9" s="4">
        <v>6960.0182122598399</v>
      </c>
      <c r="O9" s="9">
        <v>2320.0060707532798</v>
      </c>
      <c r="P9" s="10">
        <v>1392.0036424519681</v>
      </c>
      <c r="Q9" s="4">
        <v>10857.902427590401</v>
      </c>
      <c r="R9" s="9">
        <v>3619.3008091968004</v>
      </c>
      <c r="S9" s="10">
        <v>2171.5804855180804</v>
      </c>
      <c r="T9" s="4">
        <v>10226.685780393984</v>
      </c>
      <c r="U9" s="9">
        <v>3408.8952601313281</v>
      </c>
      <c r="V9" s="10">
        <v>2045.3371560787969</v>
      </c>
      <c r="W9" s="4">
        <v>7706.7130795200001</v>
      </c>
      <c r="X9" s="9">
        <v>2568.9043598399999</v>
      </c>
      <c r="Y9" s="10">
        <v>1541.342615904</v>
      </c>
      <c r="Z9" s="4">
        <v>6458.5680812190722</v>
      </c>
      <c r="AA9" s="9">
        <v>2152.8560270730241</v>
      </c>
      <c r="AB9" s="10">
        <v>1291.7136162438144</v>
      </c>
      <c r="AC9" s="4">
        <v>6702.4427351132153</v>
      </c>
      <c r="AD9" s="9">
        <v>2234.1475783710716</v>
      </c>
      <c r="AE9" s="10">
        <v>1340.4885470226432</v>
      </c>
      <c r="AF9" s="4">
        <v>8821.3729141324784</v>
      </c>
      <c r="AG9" s="9">
        <v>2940.4576380441595</v>
      </c>
      <c r="AH9" s="10">
        <v>1764.2745828264956</v>
      </c>
    </row>
    <row r="10" spans="1:34" x14ac:dyDescent="0.25">
      <c r="A10" s="15" t="s">
        <v>2</v>
      </c>
      <c r="B10" s="4">
        <v>7117.9446660004796</v>
      </c>
      <c r="C10" s="9">
        <v>2372.6482220001599</v>
      </c>
      <c r="D10" s="10">
        <v>1423.5889332000959</v>
      </c>
      <c r="E10" s="4">
        <v>14031.110955887998</v>
      </c>
      <c r="F10" s="9">
        <v>4677.0369852959993</v>
      </c>
      <c r="G10" s="10">
        <v>2806.2221911775996</v>
      </c>
      <c r="H10" s="4">
        <v>20204.799776478718</v>
      </c>
      <c r="I10" s="9">
        <v>6734.9332588262396</v>
      </c>
      <c r="J10" s="10">
        <v>4040.9599552957434</v>
      </c>
      <c r="K10" s="4">
        <v>11846.808277349759</v>
      </c>
      <c r="L10" s="9">
        <v>3948.9360924499197</v>
      </c>
      <c r="M10" s="10">
        <v>2369.361655469952</v>
      </c>
      <c r="N10" s="4">
        <v>16928.345758671359</v>
      </c>
      <c r="O10" s="9">
        <v>5642.7819195571201</v>
      </c>
      <c r="P10" s="10">
        <v>3385.669151734272</v>
      </c>
      <c r="Q10" s="4">
        <v>18960.960751200004</v>
      </c>
      <c r="R10" s="9">
        <v>6320.320250400001</v>
      </c>
      <c r="S10" s="10">
        <v>3792.192150240001</v>
      </c>
      <c r="T10" s="4">
        <v>14312.466941460481</v>
      </c>
      <c r="U10" s="9">
        <v>4770.8223138201602</v>
      </c>
      <c r="V10" s="10">
        <v>2862.4933882920964</v>
      </c>
      <c r="W10" s="4">
        <v>10140.321809741761</v>
      </c>
      <c r="X10" s="9">
        <v>3380.1072699139204</v>
      </c>
      <c r="Y10" s="10">
        <v>2028.0643619483521</v>
      </c>
      <c r="Z10" s="4">
        <v>14539.264704020157</v>
      </c>
      <c r="AA10" s="9">
        <v>4846.4215680067191</v>
      </c>
      <c r="AB10" s="10">
        <v>2907.8529408040313</v>
      </c>
      <c r="AC10" s="4">
        <v>8850.9764786601609</v>
      </c>
      <c r="AD10" s="9">
        <v>2950.3254928867204</v>
      </c>
      <c r="AE10" s="10">
        <v>1770.1952957320323</v>
      </c>
      <c r="AF10" s="4">
        <v>18339.530553676799</v>
      </c>
      <c r="AG10" s="9">
        <v>6113.1768512255994</v>
      </c>
      <c r="AH10" s="10">
        <v>3667.90611073536</v>
      </c>
    </row>
    <row r="11" spans="1:34" x14ac:dyDescent="0.25">
      <c r="A11" s="15" t="s">
        <v>3</v>
      </c>
      <c r="B11" s="4">
        <v>4681.2777163027195</v>
      </c>
      <c r="C11" s="9">
        <v>1560.4259054342399</v>
      </c>
      <c r="D11" s="10">
        <v>936.25554326054385</v>
      </c>
      <c r="E11" s="4">
        <v>20433.799250841595</v>
      </c>
      <c r="F11" s="9">
        <v>6811.2664169471982</v>
      </c>
      <c r="G11" s="10">
        <v>4086.7598501683192</v>
      </c>
      <c r="H11" s="4">
        <v>28191.890417558403</v>
      </c>
      <c r="I11" s="9">
        <v>9397.2968058528004</v>
      </c>
      <c r="J11" s="10">
        <v>5638.3780835116804</v>
      </c>
      <c r="K11" s="4">
        <v>8051.6802364127998</v>
      </c>
      <c r="L11" s="9">
        <v>2683.8934121376001</v>
      </c>
      <c r="M11" s="10">
        <v>1610.33604728256</v>
      </c>
      <c r="N11" s="4">
        <v>22855.909075833602</v>
      </c>
      <c r="O11" s="9">
        <v>7618.6363586112011</v>
      </c>
      <c r="P11" s="10">
        <v>4571.1818151667203</v>
      </c>
      <c r="Q11" s="4">
        <v>36463.762456243203</v>
      </c>
      <c r="R11" s="9">
        <v>12154.5874854144</v>
      </c>
      <c r="S11" s="10">
        <v>7292.7524912486406</v>
      </c>
      <c r="T11" s="4">
        <v>10584.375125153218</v>
      </c>
      <c r="U11" s="9">
        <v>3528.1250417177394</v>
      </c>
      <c r="V11" s="10">
        <v>2116.8750250306434</v>
      </c>
      <c r="W11" s="4">
        <v>9835.2338348159992</v>
      </c>
      <c r="X11" s="9">
        <v>3278.4112782719999</v>
      </c>
      <c r="Y11" s="10">
        <v>1967.0467669631998</v>
      </c>
      <c r="Z11" s="4">
        <v>19215.4046116032</v>
      </c>
      <c r="AA11" s="9">
        <v>6405.1348705343999</v>
      </c>
      <c r="AB11" s="10">
        <v>3843.0809223206402</v>
      </c>
      <c r="AC11" s="4">
        <v>11339.877817007999</v>
      </c>
      <c r="AD11" s="9">
        <v>3779.9592723359997</v>
      </c>
      <c r="AE11" s="10">
        <v>2267.9755634015996</v>
      </c>
      <c r="AF11" s="4">
        <v>28431.654824476802</v>
      </c>
      <c r="AG11" s="9">
        <v>9477.2182748256</v>
      </c>
      <c r="AH11" s="10">
        <v>5686.33096489536</v>
      </c>
    </row>
    <row r="12" spans="1:34" x14ac:dyDescent="0.25">
      <c r="A12" s="15" t="s">
        <v>4</v>
      </c>
      <c r="B12" s="4">
        <v>544.55879277446388</v>
      </c>
      <c r="C12" s="9">
        <v>136.13969819361597</v>
      </c>
      <c r="D12" s="10">
        <v>108.91175855489277</v>
      </c>
      <c r="E12" s="4">
        <v>20250.306082281597</v>
      </c>
      <c r="F12" s="9">
        <v>5062.5765205703992</v>
      </c>
      <c r="G12" s="10">
        <v>4050.0612164563195</v>
      </c>
      <c r="H12" s="4">
        <v>42222.267400772158</v>
      </c>
      <c r="I12" s="9">
        <v>10555.566850193039</v>
      </c>
      <c r="J12" s="10">
        <v>8444.4534801544323</v>
      </c>
      <c r="K12" s="4">
        <v>3070.9172032643514</v>
      </c>
      <c r="L12" s="9">
        <v>767.72930081608786</v>
      </c>
      <c r="M12" s="10">
        <v>614.18344065287033</v>
      </c>
      <c r="N12" s="4">
        <v>44467.245153714241</v>
      </c>
      <c r="O12" s="9">
        <v>11116.81128842856</v>
      </c>
      <c r="P12" s="10">
        <v>8893.4490307428478</v>
      </c>
      <c r="Q12" s="4">
        <v>29222.632709749443</v>
      </c>
      <c r="R12" s="9">
        <v>7305.6581774373608</v>
      </c>
      <c r="S12" s="10">
        <v>5844.5265419498883</v>
      </c>
      <c r="T12" s="4">
        <v>3502.762208562217</v>
      </c>
      <c r="U12" s="9">
        <v>875.69055214055425</v>
      </c>
      <c r="V12" s="10">
        <v>700.5524417124434</v>
      </c>
      <c r="W12" s="4">
        <v>10777.410090982079</v>
      </c>
      <c r="X12" s="9">
        <v>2694.3525227455198</v>
      </c>
      <c r="Y12" s="10">
        <v>2155.482018196416</v>
      </c>
      <c r="Z12" s="4">
        <v>19529.789573736001</v>
      </c>
      <c r="AA12" s="9">
        <v>4882.4473934340003</v>
      </c>
      <c r="AB12" s="10">
        <v>3905.9579147472004</v>
      </c>
      <c r="AC12" s="4">
        <v>7445.590067781216</v>
      </c>
      <c r="AD12" s="9">
        <v>1861.397516945304</v>
      </c>
      <c r="AE12" s="10">
        <v>1489.1180135562431</v>
      </c>
      <c r="AF12" s="4">
        <v>40287.760089033603</v>
      </c>
      <c r="AG12" s="9">
        <v>10071.940022258401</v>
      </c>
      <c r="AH12" s="10">
        <v>8057.5520178067209</v>
      </c>
    </row>
    <row r="13" spans="1:34" x14ac:dyDescent="0.25">
      <c r="A13" s="15" t="s">
        <v>5</v>
      </c>
      <c r="B13" s="4">
        <v>569.56279521023998</v>
      </c>
      <c r="C13" s="9">
        <v>189.85426507008</v>
      </c>
      <c r="D13" s="10">
        <v>113.912559042048</v>
      </c>
      <c r="E13" s="4">
        <v>18305.278495545597</v>
      </c>
      <c r="F13" s="9">
        <v>6101.7594985151991</v>
      </c>
      <c r="G13" s="10">
        <v>3661.0556991091194</v>
      </c>
      <c r="H13" s="4">
        <v>36250.910380713598</v>
      </c>
      <c r="I13" s="9">
        <v>12083.636793571199</v>
      </c>
      <c r="J13" s="10">
        <v>7250.1820761427198</v>
      </c>
      <c r="K13" s="4">
        <v>3689.68063340448</v>
      </c>
      <c r="L13" s="9">
        <v>1229.8935444681599</v>
      </c>
      <c r="M13" s="10">
        <v>737.936126680896</v>
      </c>
      <c r="N13" s="4">
        <v>23788.0543721184</v>
      </c>
      <c r="O13" s="9">
        <v>7929.3514573727998</v>
      </c>
      <c r="P13" s="10">
        <v>4757.6108744236799</v>
      </c>
      <c r="Q13" s="4">
        <v>8815.0118176223987</v>
      </c>
      <c r="R13" s="9">
        <v>2938.3372725407994</v>
      </c>
      <c r="S13" s="10">
        <v>1763.0023635244797</v>
      </c>
      <c r="T13" s="4">
        <v>787.55266811215881</v>
      </c>
      <c r="U13" s="9">
        <v>262.51755603738627</v>
      </c>
      <c r="V13" s="10">
        <v>157.51053362243175</v>
      </c>
      <c r="W13" s="4">
        <v>8734.2748234560004</v>
      </c>
      <c r="X13" s="9">
        <v>2911.424941152</v>
      </c>
      <c r="Y13" s="10">
        <v>1746.8549646912002</v>
      </c>
      <c r="Z13" s="4">
        <v>22239.372029471997</v>
      </c>
      <c r="AA13" s="9">
        <v>7413.1240098239987</v>
      </c>
      <c r="AB13" s="10">
        <v>4447.8744058943994</v>
      </c>
      <c r="AC13" s="4">
        <v>11890.357322688</v>
      </c>
      <c r="AD13" s="9">
        <v>3963.4524408960001</v>
      </c>
      <c r="AE13" s="10">
        <v>2378.0714645376001</v>
      </c>
      <c r="AF13" s="4">
        <v>40143.412129766402</v>
      </c>
      <c r="AG13" s="9">
        <v>13381.1373765888</v>
      </c>
      <c r="AH13" s="10">
        <v>8028.6824259532805</v>
      </c>
    </row>
    <row r="14" spans="1:34" x14ac:dyDescent="0.25">
      <c r="A14" s="15" t="s">
        <v>6</v>
      </c>
      <c r="B14" s="4">
        <v>613.5766899088319</v>
      </c>
      <c r="C14" s="9">
        <v>920.36503486324784</v>
      </c>
      <c r="D14" s="10">
        <v>736.29202789059821</v>
      </c>
      <c r="E14" s="4">
        <v>1932.5011197623041</v>
      </c>
      <c r="F14" s="9">
        <v>2898.7516796434561</v>
      </c>
      <c r="G14" s="10">
        <v>2319.001343714765</v>
      </c>
      <c r="H14" s="4">
        <v>10678.81309507584</v>
      </c>
      <c r="I14" s="9">
        <v>16018.21964261376</v>
      </c>
      <c r="J14" s="10">
        <v>12814.575714091008</v>
      </c>
      <c r="K14" s="4">
        <v>326.12852492064002</v>
      </c>
      <c r="L14" s="9">
        <v>489.19278738096</v>
      </c>
      <c r="M14" s="10">
        <v>391.35422990476803</v>
      </c>
      <c r="N14" s="4">
        <v>1849.072892457024</v>
      </c>
      <c r="O14" s="9">
        <v>2773.6093386855359</v>
      </c>
      <c r="P14" s="10">
        <v>2218.8874709484285</v>
      </c>
      <c r="Q14" s="4">
        <v>929.84551523884795</v>
      </c>
      <c r="R14" s="9">
        <v>1394.768272858272</v>
      </c>
      <c r="S14" s="10">
        <v>1115.8146182866176</v>
      </c>
      <c r="T14" s="4">
        <v>586.19950071349251</v>
      </c>
      <c r="U14" s="9">
        <v>879.29925107023882</v>
      </c>
      <c r="V14" s="10">
        <v>703.43940085619101</v>
      </c>
      <c r="W14" s="4">
        <v>646.18954240089613</v>
      </c>
      <c r="X14" s="9">
        <v>969.28431360134414</v>
      </c>
      <c r="Y14" s="10">
        <v>775.42745088107529</v>
      </c>
      <c r="Z14" s="4">
        <v>1894.5791982599039</v>
      </c>
      <c r="AA14" s="9">
        <v>2841.8687973898559</v>
      </c>
      <c r="AB14" s="10">
        <v>2273.4950379118845</v>
      </c>
      <c r="AC14" s="4">
        <v>923.01956936841611</v>
      </c>
      <c r="AD14" s="9">
        <v>1384.5293540526241</v>
      </c>
      <c r="AE14" s="10">
        <v>1107.6234832420994</v>
      </c>
      <c r="AF14" s="4">
        <v>18660.031954761598</v>
      </c>
      <c r="AG14" s="9">
        <v>27990.047932142399</v>
      </c>
      <c r="AH14" s="10">
        <v>22392.038345713918</v>
      </c>
    </row>
    <row r="15" spans="1:34" x14ac:dyDescent="0.25">
      <c r="A15" s="15" t="s">
        <v>7</v>
      </c>
      <c r="B15" s="4">
        <v>418.65801338649607</v>
      </c>
      <c r="C15" s="9">
        <v>627.98702007974407</v>
      </c>
      <c r="D15" s="10">
        <v>502.38961606379524</v>
      </c>
      <c r="E15" s="4">
        <v>992.03746650278424</v>
      </c>
      <c r="F15" s="9">
        <v>1488.0561997541763</v>
      </c>
      <c r="G15" s="10">
        <v>1190.4449598033411</v>
      </c>
      <c r="H15" s="4">
        <v>11952.98965755648</v>
      </c>
      <c r="I15" s="9">
        <v>17929.484486334721</v>
      </c>
      <c r="J15" s="10">
        <v>14343.587589067776</v>
      </c>
      <c r="K15" s="4">
        <v>354.19074683241604</v>
      </c>
      <c r="L15" s="9">
        <v>531.286120248624</v>
      </c>
      <c r="M15" s="10">
        <v>425.02889619889925</v>
      </c>
      <c r="N15" s="4">
        <v>1297.6881538121279</v>
      </c>
      <c r="O15" s="9">
        <v>1946.5322307181918</v>
      </c>
      <c r="P15" s="10">
        <v>1557.2257845745535</v>
      </c>
      <c r="Q15" s="4">
        <v>1131.590137631616</v>
      </c>
      <c r="R15" s="9">
        <v>1697.385206447424</v>
      </c>
      <c r="S15" s="10">
        <v>1357.9081651579393</v>
      </c>
      <c r="T15" s="4">
        <v>573.47730787663875</v>
      </c>
      <c r="U15" s="9">
        <v>860.21596181495806</v>
      </c>
      <c r="V15" s="10">
        <v>688.17276945196647</v>
      </c>
      <c r="W15" s="4">
        <v>648.46485769104004</v>
      </c>
      <c r="X15" s="9">
        <v>972.69728653656011</v>
      </c>
      <c r="Y15" s="10">
        <v>778.15782922924802</v>
      </c>
      <c r="Z15" s="4">
        <v>1085.3253933986878</v>
      </c>
      <c r="AA15" s="9">
        <v>1627.9880900980315</v>
      </c>
      <c r="AB15" s="10">
        <v>1302.3904720784253</v>
      </c>
      <c r="AC15" s="4">
        <v>892.6820321664959</v>
      </c>
      <c r="AD15" s="9">
        <v>1339.0230482497439</v>
      </c>
      <c r="AE15" s="10">
        <v>1071.218438599795</v>
      </c>
      <c r="AF15" s="4">
        <v>10367.119366081921</v>
      </c>
      <c r="AG15" s="9">
        <v>15550.679049122882</v>
      </c>
      <c r="AH15" s="10">
        <v>12440.543239298304</v>
      </c>
    </row>
    <row r="16" spans="1:34" x14ac:dyDescent="0.25">
      <c r="A16" s="15" t="s">
        <v>8</v>
      </c>
      <c r="B16" s="4">
        <v>456.53100337728</v>
      </c>
      <c r="C16" s="9">
        <v>152.17700112576</v>
      </c>
      <c r="D16" s="10">
        <v>91.306200675455997</v>
      </c>
      <c r="E16" s="4">
        <v>3202.3227777091197</v>
      </c>
      <c r="F16" s="9">
        <v>1067.4409259030399</v>
      </c>
      <c r="G16" s="10">
        <v>640.46455554182398</v>
      </c>
      <c r="H16" s="4">
        <v>13637.2122873792</v>
      </c>
      <c r="I16" s="9">
        <v>4545.7374291263995</v>
      </c>
      <c r="J16" s="10">
        <v>2727.44245747584</v>
      </c>
      <c r="K16" s="4">
        <v>965.17406662559995</v>
      </c>
      <c r="L16" s="9">
        <v>321.7246888752</v>
      </c>
      <c r="M16" s="10">
        <v>193.03481332511998</v>
      </c>
      <c r="N16" s="4">
        <v>2180.6328151670396</v>
      </c>
      <c r="O16" s="9">
        <v>726.87760505567985</v>
      </c>
      <c r="P16" s="10">
        <v>436.12656303340793</v>
      </c>
      <c r="Q16" s="4">
        <v>4698.1590878102397</v>
      </c>
      <c r="R16" s="9">
        <v>1566.0530292700798</v>
      </c>
      <c r="S16" s="10">
        <v>939.6318175620479</v>
      </c>
      <c r="T16" s="4">
        <v>1101.9376257151796</v>
      </c>
      <c r="U16" s="9">
        <v>367.31254190505985</v>
      </c>
      <c r="V16" s="10">
        <v>220.38752514303593</v>
      </c>
      <c r="W16" s="4">
        <v>1446.6601409270397</v>
      </c>
      <c r="X16" s="9">
        <v>482.22004697567991</v>
      </c>
      <c r="Y16" s="10">
        <v>289.33202818540792</v>
      </c>
      <c r="Z16" s="4">
        <v>1909.0629256982402</v>
      </c>
      <c r="AA16" s="9">
        <v>636.35430856608002</v>
      </c>
      <c r="AB16" s="10">
        <v>381.81258513964804</v>
      </c>
      <c r="AC16" s="4">
        <v>1552.3522060176001</v>
      </c>
      <c r="AD16" s="9">
        <v>517.45073533920004</v>
      </c>
      <c r="AE16" s="10">
        <v>310.47044120352001</v>
      </c>
      <c r="AF16" s="4">
        <v>10209.559898678401</v>
      </c>
      <c r="AG16" s="9">
        <v>3403.1866328928004</v>
      </c>
      <c r="AH16" s="10">
        <v>2041.9119797356802</v>
      </c>
    </row>
    <row r="17" spans="1:34" x14ac:dyDescent="0.25">
      <c r="A17" s="15" t="s">
        <v>9</v>
      </c>
      <c r="B17" s="4">
        <v>725.06713912588793</v>
      </c>
      <c r="C17" s="9">
        <v>241.68904637529599</v>
      </c>
      <c r="D17" s="10">
        <v>145.01342782517759</v>
      </c>
      <c r="E17" s="4">
        <v>5337.1312322477761</v>
      </c>
      <c r="F17" s="9">
        <v>1779.043744082592</v>
      </c>
      <c r="G17" s="10">
        <v>1067.4262464495553</v>
      </c>
      <c r="H17" s="4">
        <v>18642.416610579836</v>
      </c>
      <c r="I17" s="9">
        <v>6214.1388701932783</v>
      </c>
      <c r="J17" s="10">
        <v>3728.483322115967</v>
      </c>
      <c r="K17" s="4">
        <v>4095.5675222592004</v>
      </c>
      <c r="L17" s="9">
        <v>1365.1891740864</v>
      </c>
      <c r="M17" s="10">
        <v>819.11350445184007</v>
      </c>
      <c r="N17" s="4">
        <v>5883.965340312383</v>
      </c>
      <c r="O17" s="9">
        <v>1961.3217801041276</v>
      </c>
      <c r="P17" s="10">
        <v>1176.7930680624766</v>
      </c>
      <c r="Q17" s="4">
        <v>8426.2509578332792</v>
      </c>
      <c r="R17" s="9">
        <v>2808.7503192777599</v>
      </c>
      <c r="S17" s="10">
        <v>1685.2501915666558</v>
      </c>
      <c r="T17" s="4">
        <v>3552.6723496914128</v>
      </c>
      <c r="U17" s="9">
        <v>1184.2241165638043</v>
      </c>
      <c r="V17" s="10">
        <v>710.53446993828254</v>
      </c>
      <c r="W17" s="4">
        <v>6012.8998734205443</v>
      </c>
      <c r="X17" s="9">
        <v>2004.2999578068482</v>
      </c>
      <c r="Y17" s="10">
        <v>1202.5799746841089</v>
      </c>
      <c r="Z17" s="4">
        <v>7253.7051449790697</v>
      </c>
      <c r="AA17" s="9">
        <v>2417.9017149930232</v>
      </c>
      <c r="AB17" s="10">
        <v>1450.7410289958138</v>
      </c>
      <c r="AC17" s="4">
        <v>3926.4357523584963</v>
      </c>
      <c r="AD17" s="9">
        <v>1308.8119174528322</v>
      </c>
      <c r="AE17" s="10">
        <v>785.28715047169931</v>
      </c>
      <c r="AF17" s="4">
        <v>14892.305560329602</v>
      </c>
      <c r="AG17" s="9">
        <v>4964.1018534432005</v>
      </c>
      <c r="AH17" s="10">
        <v>2978.4611120659201</v>
      </c>
    </row>
    <row r="18" spans="1:34" x14ac:dyDescent="0.25">
      <c r="A18" s="15" t="s">
        <v>10</v>
      </c>
      <c r="B18" s="4">
        <v>4891.9278738095991</v>
      </c>
      <c r="C18" s="9">
        <v>1630.6426246031997</v>
      </c>
      <c r="D18" s="10">
        <v>978.38557476191977</v>
      </c>
      <c r="E18" s="4">
        <v>8014.9816027008001</v>
      </c>
      <c r="F18" s="9">
        <v>2671.6605342336002</v>
      </c>
      <c r="G18" s="10">
        <v>1602.99632054016</v>
      </c>
      <c r="H18" s="4">
        <v>20184.248541599998</v>
      </c>
      <c r="I18" s="9">
        <v>6728.0828471999994</v>
      </c>
      <c r="J18" s="10">
        <v>4036.8497083199995</v>
      </c>
      <c r="K18" s="4">
        <v>5471.0323137849591</v>
      </c>
      <c r="L18" s="9">
        <v>1823.6774379283197</v>
      </c>
      <c r="M18" s="10">
        <v>1094.2064627569919</v>
      </c>
      <c r="N18" s="4">
        <v>6392.1680199561579</v>
      </c>
      <c r="O18" s="9">
        <v>2130.7226733187194</v>
      </c>
      <c r="P18" s="10">
        <v>1278.4336039912316</v>
      </c>
      <c r="Q18" s="4">
        <v>9519.6255848928013</v>
      </c>
      <c r="R18" s="9">
        <v>3173.2085282976004</v>
      </c>
      <c r="S18" s="10">
        <v>1903.9251169785603</v>
      </c>
      <c r="T18" s="4">
        <v>4598.8280529680796</v>
      </c>
      <c r="U18" s="9">
        <v>1532.9426843226931</v>
      </c>
      <c r="V18" s="10">
        <v>919.76561059361597</v>
      </c>
      <c r="W18" s="4">
        <v>6594.7444780463993</v>
      </c>
      <c r="X18" s="9">
        <v>2198.2481593487996</v>
      </c>
      <c r="Y18" s="10">
        <v>1318.9488956092798</v>
      </c>
      <c r="Z18" s="4">
        <v>7596.617178384</v>
      </c>
      <c r="AA18" s="9">
        <v>2532.2057261280002</v>
      </c>
      <c r="AB18" s="10">
        <v>1519.3234356768</v>
      </c>
      <c r="AC18" s="4">
        <v>5610.48712189056</v>
      </c>
      <c r="AD18" s="9">
        <v>1870.1623739635199</v>
      </c>
      <c r="AE18" s="10">
        <v>1122.097424378112</v>
      </c>
      <c r="AF18" s="4">
        <v>16223.242676284799</v>
      </c>
      <c r="AG18" s="9">
        <v>5407.7475587616</v>
      </c>
      <c r="AH18" s="10">
        <v>3244.6485352569598</v>
      </c>
    </row>
    <row r="19" spans="1:34" ht="15.75" thickBot="1" x14ac:dyDescent="0.3">
      <c r="A19" s="16" t="s">
        <v>11</v>
      </c>
      <c r="B19" s="5">
        <v>4847.938444866817</v>
      </c>
      <c r="C19" s="11">
        <v>1615.9794816222723</v>
      </c>
      <c r="D19" s="12">
        <v>969.58768897336336</v>
      </c>
      <c r="E19" s="5">
        <v>15775.519344998398</v>
      </c>
      <c r="F19" s="11">
        <v>5258.5064483327997</v>
      </c>
      <c r="G19" s="12">
        <v>3155.1038689996794</v>
      </c>
      <c r="H19" s="5">
        <v>18088.756556644799</v>
      </c>
      <c r="I19" s="11">
        <v>6029.5855188815995</v>
      </c>
      <c r="J19" s="12">
        <v>3617.7513113289597</v>
      </c>
      <c r="K19" s="5">
        <v>8009.1098213068817</v>
      </c>
      <c r="L19" s="11">
        <v>2669.7032737689606</v>
      </c>
      <c r="M19" s="12">
        <v>1601.8219642613763</v>
      </c>
      <c r="N19" s="5">
        <v>9017.8329332707199</v>
      </c>
      <c r="O19" s="11">
        <v>3005.9443110902398</v>
      </c>
      <c r="P19" s="12">
        <v>1803.566586654144</v>
      </c>
      <c r="Q19" s="5">
        <v>10724.319400878721</v>
      </c>
      <c r="R19" s="11">
        <v>3574.7731336262405</v>
      </c>
      <c r="S19" s="12">
        <v>2144.8638801757443</v>
      </c>
      <c r="T19" s="5">
        <v>5535.1325142496053</v>
      </c>
      <c r="U19" s="11">
        <v>1845.0441714165352</v>
      </c>
      <c r="V19" s="12">
        <v>1107.0265028499211</v>
      </c>
      <c r="W19" s="5">
        <v>6782.7148799192637</v>
      </c>
      <c r="X19" s="11">
        <v>2260.9049599730879</v>
      </c>
      <c r="Y19" s="12">
        <v>1356.5429759838528</v>
      </c>
      <c r="Z19" s="5">
        <v>7353.06057931536</v>
      </c>
      <c r="AA19" s="11">
        <v>2451.0201931051201</v>
      </c>
      <c r="AB19" s="12">
        <v>1470.6121158630719</v>
      </c>
      <c r="AC19" s="5">
        <v>10762.241322381122</v>
      </c>
      <c r="AD19" s="11">
        <v>3587.4137741270406</v>
      </c>
      <c r="AE19" s="12">
        <v>2152.4482644762243</v>
      </c>
      <c r="AF19" s="5">
        <v>9595.4694278975985</v>
      </c>
      <c r="AG19" s="11">
        <v>3198.4898092991994</v>
      </c>
      <c r="AH19" s="12">
        <v>1919.0938855795198</v>
      </c>
    </row>
    <row r="21" spans="1:34" ht="17.25" x14ac:dyDescent="0.25">
      <c r="A21" s="13" t="s">
        <v>16</v>
      </c>
    </row>
    <row r="22" spans="1:34" ht="17.25" x14ac:dyDescent="0.25">
      <c r="A22" s="13" t="s">
        <v>20</v>
      </c>
    </row>
  </sheetData>
  <mergeCells count="11">
    <mergeCell ref="Q6:S6"/>
    <mergeCell ref="B6:D6"/>
    <mergeCell ref="E6:G6"/>
    <mergeCell ref="H6:J6"/>
    <mergeCell ref="K6:M6"/>
    <mergeCell ref="N6:P6"/>
    <mergeCell ref="T6:V6"/>
    <mergeCell ref="W6:Y6"/>
    <mergeCell ref="Z6:AB6"/>
    <mergeCell ref="AC6:AE6"/>
    <mergeCell ref="AF6:A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5"/>
  <sheetViews>
    <sheetView tabSelected="1" workbookViewId="0">
      <selection sqref="A1:A1048576"/>
    </sheetView>
  </sheetViews>
  <sheetFormatPr defaultRowHeight="15" x14ac:dyDescent="0.25"/>
  <cols>
    <col min="3" max="22" width="11.42578125" customWidth="1"/>
    <col min="23" max="35" width="10.7109375" customWidth="1"/>
  </cols>
  <sheetData>
    <row r="1" spans="1:35" x14ac:dyDescent="0.25">
      <c r="C1" s="20" t="s">
        <v>22</v>
      </c>
      <c r="D1" s="20" t="s">
        <v>22</v>
      </c>
      <c r="E1" s="20" t="s">
        <v>22</v>
      </c>
      <c r="F1" s="20" t="s">
        <v>22</v>
      </c>
      <c r="G1" s="20" t="s">
        <v>22</v>
      </c>
      <c r="H1" s="20" t="s">
        <v>22</v>
      </c>
      <c r="I1" s="20" t="s">
        <v>22</v>
      </c>
      <c r="J1" s="20" t="s">
        <v>22</v>
      </c>
      <c r="K1" s="20" t="s">
        <v>22</v>
      </c>
      <c r="L1" s="20" t="s">
        <v>22</v>
      </c>
      <c r="M1" s="20" t="s">
        <v>22</v>
      </c>
      <c r="N1" s="20" t="s">
        <v>22</v>
      </c>
      <c r="O1" s="20" t="s">
        <v>22</v>
      </c>
      <c r="P1" s="20" t="s">
        <v>22</v>
      </c>
      <c r="Q1" s="20" t="s">
        <v>22</v>
      </c>
      <c r="R1" s="20" t="s">
        <v>22</v>
      </c>
      <c r="S1" s="20" t="s">
        <v>22</v>
      </c>
      <c r="T1" s="20" t="s">
        <v>22</v>
      </c>
      <c r="U1" s="20" t="s">
        <v>22</v>
      </c>
      <c r="V1" s="20" t="s">
        <v>22</v>
      </c>
      <c r="W1" s="20" t="s">
        <v>22</v>
      </c>
      <c r="X1" s="20" t="s">
        <v>22</v>
      </c>
      <c r="Y1" s="20" t="s">
        <v>22</v>
      </c>
      <c r="Z1" s="20" t="s">
        <v>22</v>
      </c>
      <c r="AA1" s="20" t="s">
        <v>22</v>
      </c>
      <c r="AB1" s="20" t="s">
        <v>22</v>
      </c>
      <c r="AC1" s="20" t="s">
        <v>22</v>
      </c>
      <c r="AD1" s="20" t="s">
        <v>22</v>
      </c>
      <c r="AE1" s="20" t="s">
        <v>22</v>
      </c>
      <c r="AF1" s="20" t="s">
        <v>22</v>
      </c>
      <c r="AG1" s="20" t="s">
        <v>22</v>
      </c>
      <c r="AH1" s="20" t="s">
        <v>22</v>
      </c>
      <c r="AI1" s="20" t="s">
        <v>22</v>
      </c>
    </row>
    <row r="2" spans="1:35" x14ac:dyDescent="0.25">
      <c r="C2" s="20" t="s">
        <v>26</v>
      </c>
      <c r="D2" s="20" t="s">
        <v>26</v>
      </c>
      <c r="E2" s="20" t="s">
        <v>26</v>
      </c>
      <c r="F2" s="20" t="s">
        <v>27</v>
      </c>
      <c r="G2" s="20" t="s">
        <v>27</v>
      </c>
      <c r="H2" s="20" t="s">
        <v>27</v>
      </c>
      <c r="I2" s="20" t="s">
        <v>28</v>
      </c>
      <c r="J2" s="20" t="s">
        <v>28</v>
      </c>
      <c r="K2" s="20" t="s">
        <v>28</v>
      </c>
      <c r="L2" s="20" t="s">
        <v>29</v>
      </c>
      <c r="M2" s="20" t="s">
        <v>29</v>
      </c>
      <c r="N2" s="20" t="s">
        <v>29</v>
      </c>
      <c r="O2" s="20" t="s">
        <v>30</v>
      </c>
      <c r="P2" s="20" t="s">
        <v>30</v>
      </c>
      <c r="Q2" s="20" t="s">
        <v>30</v>
      </c>
      <c r="R2" s="20" t="s">
        <v>31</v>
      </c>
      <c r="S2" s="20" t="s">
        <v>31</v>
      </c>
      <c r="T2" s="20" t="s">
        <v>31</v>
      </c>
      <c r="U2" s="20" t="s">
        <v>32</v>
      </c>
      <c r="V2" s="20" t="s">
        <v>32</v>
      </c>
      <c r="W2" s="20" t="s">
        <v>32</v>
      </c>
      <c r="X2" s="20" t="s">
        <v>33</v>
      </c>
      <c r="Y2" s="20" t="s">
        <v>33</v>
      </c>
      <c r="Z2" s="20" t="s">
        <v>33</v>
      </c>
      <c r="AA2" s="20" t="s">
        <v>34</v>
      </c>
      <c r="AB2" s="20" t="s">
        <v>34</v>
      </c>
      <c r="AC2" s="20" t="s">
        <v>34</v>
      </c>
      <c r="AD2" s="20" t="s">
        <v>35</v>
      </c>
      <c r="AE2" s="20" t="s">
        <v>35</v>
      </c>
      <c r="AF2" s="20" t="s">
        <v>35</v>
      </c>
      <c r="AG2" s="20" t="s">
        <v>36</v>
      </c>
      <c r="AH2" s="20" t="s">
        <v>36</v>
      </c>
      <c r="AI2" s="20" t="s">
        <v>36</v>
      </c>
    </row>
    <row r="3" spans="1:35" x14ac:dyDescent="0.25">
      <c r="C3" s="20" t="s">
        <v>23</v>
      </c>
      <c r="D3" s="20" t="s">
        <v>24</v>
      </c>
      <c r="E3" s="20" t="s">
        <v>25</v>
      </c>
      <c r="F3" s="20" t="s">
        <v>23</v>
      </c>
      <c r="G3" s="20" t="s">
        <v>24</v>
      </c>
      <c r="H3" s="20" t="s">
        <v>25</v>
      </c>
      <c r="I3" s="20" t="s">
        <v>23</v>
      </c>
      <c r="J3" s="20" t="s">
        <v>24</v>
      </c>
      <c r="K3" s="20" t="s">
        <v>25</v>
      </c>
      <c r="L3" s="20" t="s">
        <v>23</v>
      </c>
      <c r="M3" s="20" t="s">
        <v>24</v>
      </c>
      <c r="N3" s="20" t="s">
        <v>25</v>
      </c>
      <c r="O3" s="20" t="s">
        <v>23</v>
      </c>
      <c r="P3" s="20" t="s">
        <v>24</v>
      </c>
      <c r="Q3" s="20" t="s">
        <v>25</v>
      </c>
      <c r="R3" s="20" t="s">
        <v>23</v>
      </c>
      <c r="S3" s="20" t="s">
        <v>24</v>
      </c>
      <c r="T3" s="20" t="s">
        <v>25</v>
      </c>
      <c r="U3" s="20" t="s">
        <v>23</v>
      </c>
      <c r="V3" s="20" t="s">
        <v>24</v>
      </c>
      <c r="W3" s="20" t="s">
        <v>25</v>
      </c>
      <c r="X3" s="20" t="s">
        <v>23</v>
      </c>
      <c r="Y3" s="20" t="s">
        <v>24</v>
      </c>
      <c r="Z3" s="20" t="s">
        <v>25</v>
      </c>
      <c r="AA3" s="20" t="s">
        <v>23</v>
      </c>
      <c r="AB3" s="20" t="s">
        <v>24</v>
      </c>
      <c r="AC3" s="20" t="s">
        <v>25</v>
      </c>
      <c r="AD3" s="20" t="s">
        <v>23</v>
      </c>
      <c r="AE3" s="20" t="s">
        <v>24</v>
      </c>
      <c r="AF3" s="20" t="s">
        <v>25</v>
      </c>
      <c r="AG3" s="20" t="s">
        <v>23</v>
      </c>
      <c r="AH3" s="20" t="s">
        <v>24</v>
      </c>
      <c r="AI3" s="20" t="s">
        <v>25</v>
      </c>
    </row>
    <row r="4" spans="1:35" x14ac:dyDescent="0.25">
      <c r="A4" s="20">
        <v>1</v>
      </c>
      <c r="B4" s="20">
        <v>1</v>
      </c>
      <c r="C4" s="21">
        <f>Scenarios!B8</f>
        <v>5453.1723120451197</v>
      </c>
      <c r="D4" s="21">
        <f>Scenarios!C8</f>
        <v>1817.72410401504</v>
      </c>
      <c r="E4" s="21">
        <f>Scenarios!D8</f>
        <v>1090.6344624090239</v>
      </c>
      <c r="F4" s="21">
        <f>Scenarios!E8</f>
        <v>7541.1533099672642</v>
      </c>
      <c r="G4" s="21">
        <f>Scenarios!F8</f>
        <v>2513.7177699890881</v>
      </c>
      <c r="H4" s="21">
        <f>Scenarios!G8</f>
        <v>1508.2306619934529</v>
      </c>
      <c r="I4" s="21">
        <f>Scenarios!H8</f>
        <v>20902.563132122876</v>
      </c>
      <c r="J4" s="21">
        <f>Scenarios!I8</f>
        <v>6967.5210440409583</v>
      </c>
      <c r="K4" s="21">
        <f>Scenarios!J8</f>
        <v>4180.5126264245755</v>
      </c>
      <c r="L4" s="21">
        <f>Scenarios!K8</f>
        <v>6593.8637108373105</v>
      </c>
      <c r="M4" s="21">
        <f>Scenarios!L8</f>
        <v>2197.9545702791033</v>
      </c>
      <c r="N4" s="21">
        <f>Scenarios!M8</f>
        <v>1318.7727421674622</v>
      </c>
      <c r="O4" s="21">
        <f>Scenarios!N8</f>
        <v>9404.6365325952011</v>
      </c>
      <c r="P4" s="21">
        <f>Scenarios!O8</f>
        <v>3134.8788441984002</v>
      </c>
      <c r="Q4" s="21">
        <f>Scenarios!P8</f>
        <v>1880.9273065190403</v>
      </c>
      <c r="R4" s="21">
        <f>Scenarios!Q8</f>
        <v>13735.31996816928</v>
      </c>
      <c r="S4" s="21">
        <f>Scenarios!R8</f>
        <v>4578.4399893897598</v>
      </c>
      <c r="T4" s="21">
        <f>Scenarios!S8</f>
        <v>2747.0639936338562</v>
      </c>
      <c r="U4" s="21">
        <f>Scenarios!T8</f>
        <v>9904.4717810452075</v>
      </c>
      <c r="V4" s="21">
        <f>Scenarios!U8</f>
        <v>3301.4905936817358</v>
      </c>
      <c r="W4" s="21">
        <f>Scenarios!V8</f>
        <v>1980.8943562090415</v>
      </c>
      <c r="X4" s="21">
        <f>Scenarios!W8</f>
        <v>6433.0747636671358</v>
      </c>
      <c r="Y4" s="21">
        <f>Scenarios!X8</f>
        <v>2144.3582545557119</v>
      </c>
      <c r="Z4" s="21">
        <f>Scenarios!Y8</f>
        <v>1286.6149527334271</v>
      </c>
      <c r="AA4" s="21">
        <f>Scenarios!Z8</f>
        <v>7865.0065195977595</v>
      </c>
      <c r="AB4" s="21">
        <f>Scenarios!AA8</f>
        <v>2621.6688398659198</v>
      </c>
      <c r="AC4" s="21">
        <f>Scenarios!AB8</f>
        <v>1573.0013039195519</v>
      </c>
      <c r="AD4" s="21">
        <f>Scenarios!AC8</f>
        <v>7386.431870237473</v>
      </c>
      <c r="AE4" s="21">
        <f>Scenarios!AD8</f>
        <v>2462.1439567458242</v>
      </c>
      <c r="AF4" s="21">
        <f>Scenarios!AE8</f>
        <v>1477.2863740474945</v>
      </c>
      <c r="AG4" s="21">
        <f>Scenarios!AF8</f>
        <v>9982.5176847801595</v>
      </c>
      <c r="AH4" s="21">
        <f>Scenarios!AG8</f>
        <v>3327.50589492672</v>
      </c>
      <c r="AI4" s="21">
        <f>Scenarios!AH8</f>
        <v>1996.5035369560319</v>
      </c>
    </row>
    <row r="5" spans="1:35" x14ac:dyDescent="0.25">
      <c r="A5" s="20">
        <v>2</v>
      </c>
      <c r="B5" s="20">
        <v>1</v>
      </c>
      <c r="C5" s="21">
        <f>Scenarios!B9</f>
        <v>5520.7467295868155</v>
      </c>
      <c r="D5" s="21">
        <f>Scenarios!C9</f>
        <v>1840.2489098622718</v>
      </c>
      <c r="E5" s="21">
        <f>Scenarios!D9</f>
        <v>1104.149345917363</v>
      </c>
      <c r="F5" s="21">
        <f>Scenarios!E9</f>
        <v>9885.1439766643198</v>
      </c>
      <c r="G5" s="21">
        <f>Scenarios!F9</f>
        <v>3295.0479922214399</v>
      </c>
      <c r="H5" s="21">
        <f>Scenarios!G9</f>
        <v>1977.0287953328639</v>
      </c>
      <c r="I5" s="21">
        <f>Scenarios!H9</f>
        <v>12960.978796846082</v>
      </c>
      <c r="J5" s="21">
        <f>Scenarios!I9</f>
        <v>4320.3262656153611</v>
      </c>
      <c r="K5" s="21">
        <f>Scenarios!J9</f>
        <v>2592.1957593692164</v>
      </c>
      <c r="L5" s="21">
        <f>Scenarios!K9</f>
        <v>7083.3256215321599</v>
      </c>
      <c r="M5" s="21">
        <f>Scenarios!L9</f>
        <v>2361.1085405107201</v>
      </c>
      <c r="N5" s="21">
        <f>Scenarios!M9</f>
        <v>1416.6651243064321</v>
      </c>
      <c r="O5" s="21">
        <f>Scenarios!N9</f>
        <v>6960.0182122598399</v>
      </c>
      <c r="P5" s="21">
        <f>Scenarios!O9</f>
        <v>2320.0060707532798</v>
      </c>
      <c r="Q5" s="21">
        <f>Scenarios!P9</f>
        <v>1392.0036424519681</v>
      </c>
      <c r="R5" s="21">
        <f>Scenarios!Q9</f>
        <v>10857.902427590401</v>
      </c>
      <c r="S5" s="21">
        <f>Scenarios!R9</f>
        <v>3619.3008091968004</v>
      </c>
      <c r="T5" s="21">
        <f>Scenarios!S9</f>
        <v>2171.5804855180804</v>
      </c>
      <c r="U5" s="21">
        <f>Scenarios!T9</f>
        <v>10226.685780393984</v>
      </c>
      <c r="V5" s="21">
        <f>Scenarios!U9</f>
        <v>3408.8952601313281</v>
      </c>
      <c r="W5" s="21">
        <f>Scenarios!V9</f>
        <v>2045.3371560787969</v>
      </c>
      <c r="X5" s="21">
        <f>Scenarios!W9</f>
        <v>7706.7130795200001</v>
      </c>
      <c r="Y5" s="21">
        <f>Scenarios!X9</f>
        <v>2568.9043598399999</v>
      </c>
      <c r="Z5" s="21">
        <f>Scenarios!Y9</f>
        <v>1541.342615904</v>
      </c>
      <c r="AA5" s="21">
        <f>Scenarios!Z9</f>
        <v>6458.5680812190722</v>
      </c>
      <c r="AB5" s="21">
        <f>Scenarios!AA9</f>
        <v>2152.8560270730241</v>
      </c>
      <c r="AC5" s="21">
        <f>Scenarios!AB9</f>
        <v>1291.7136162438144</v>
      </c>
      <c r="AD5" s="21">
        <f>Scenarios!AC9</f>
        <v>6702.4427351132153</v>
      </c>
      <c r="AE5" s="21">
        <f>Scenarios!AD9</f>
        <v>2234.1475783710716</v>
      </c>
      <c r="AF5" s="21">
        <f>Scenarios!AE9</f>
        <v>1340.4885470226432</v>
      </c>
      <c r="AG5" s="21">
        <f>Scenarios!AF9</f>
        <v>8821.3729141324784</v>
      </c>
      <c r="AH5" s="21">
        <f>Scenarios!AG9</f>
        <v>2940.4576380441595</v>
      </c>
      <c r="AI5" s="21">
        <f>Scenarios!AH9</f>
        <v>1764.2745828264956</v>
      </c>
    </row>
    <row r="6" spans="1:35" x14ac:dyDescent="0.25">
      <c r="A6" s="20">
        <v>3</v>
      </c>
      <c r="B6" s="20">
        <v>1</v>
      </c>
      <c r="C6" s="21">
        <f>Scenarios!B10</f>
        <v>7117.9446660004796</v>
      </c>
      <c r="D6" s="21">
        <f>Scenarios!C10</f>
        <v>2372.6482220001599</v>
      </c>
      <c r="E6" s="21">
        <f>Scenarios!D10</f>
        <v>1423.5889332000959</v>
      </c>
      <c r="F6" s="21">
        <f>Scenarios!E10</f>
        <v>14031.110955887998</v>
      </c>
      <c r="G6" s="21">
        <f>Scenarios!F10</f>
        <v>4677.0369852959993</v>
      </c>
      <c r="H6" s="21">
        <f>Scenarios!G10</f>
        <v>2806.2221911775996</v>
      </c>
      <c r="I6" s="21">
        <f>Scenarios!H10</f>
        <v>20204.799776478718</v>
      </c>
      <c r="J6" s="21">
        <f>Scenarios!I10</f>
        <v>6734.9332588262396</v>
      </c>
      <c r="K6" s="21">
        <f>Scenarios!J10</f>
        <v>4040.9599552957434</v>
      </c>
      <c r="L6" s="21">
        <f>Scenarios!K10</f>
        <v>11846.808277349759</v>
      </c>
      <c r="M6" s="21">
        <f>Scenarios!L10</f>
        <v>3948.9360924499197</v>
      </c>
      <c r="N6" s="21">
        <f>Scenarios!M10</f>
        <v>2369.361655469952</v>
      </c>
      <c r="O6" s="21">
        <f>Scenarios!N10</f>
        <v>16928.345758671359</v>
      </c>
      <c r="P6" s="21">
        <f>Scenarios!O10</f>
        <v>5642.7819195571201</v>
      </c>
      <c r="Q6" s="21">
        <f>Scenarios!P10</f>
        <v>3385.669151734272</v>
      </c>
      <c r="R6" s="21">
        <f>Scenarios!Q10</f>
        <v>18960.960751200004</v>
      </c>
      <c r="S6" s="21">
        <f>Scenarios!R10</f>
        <v>6320.320250400001</v>
      </c>
      <c r="T6" s="21">
        <f>Scenarios!S10</f>
        <v>3792.192150240001</v>
      </c>
      <c r="U6" s="21">
        <f>Scenarios!T10</f>
        <v>14312.466941460481</v>
      </c>
      <c r="V6" s="21">
        <f>Scenarios!U10</f>
        <v>4770.8223138201602</v>
      </c>
      <c r="W6" s="21">
        <f>Scenarios!V10</f>
        <v>2862.4933882920964</v>
      </c>
      <c r="X6" s="21">
        <f>Scenarios!W10</f>
        <v>10140.321809741761</v>
      </c>
      <c r="Y6" s="21">
        <f>Scenarios!X10</f>
        <v>3380.1072699139204</v>
      </c>
      <c r="Z6" s="21">
        <f>Scenarios!Y10</f>
        <v>2028.0643619483521</v>
      </c>
      <c r="AA6" s="21">
        <f>Scenarios!Z10</f>
        <v>14539.264704020157</v>
      </c>
      <c r="AB6" s="21">
        <f>Scenarios!AA10</f>
        <v>4846.4215680067191</v>
      </c>
      <c r="AC6" s="21">
        <f>Scenarios!AB10</f>
        <v>2907.8529408040313</v>
      </c>
      <c r="AD6" s="21">
        <f>Scenarios!AC10</f>
        <v>8850.9764786601609</v>
      </c>
      <c r="AE6" s="21">
        <f>Scenarios!AD10</f>
        <v>2950.3254928867204</v>
      </c>
      <c r="AF6" s="21">
        <f>Scenarios!AE10</f>
        <v>1770.1952957320323</v>
      </c>
      <c r="AG6" s="21">
        <f>Scenarios!AF10</f>
        <v>18339.530553676799</v>
      </c>
      <c r="AH6" s="21">
        <f>Scenarios!AG10</f>
        <v>6113.1768512255994</v>
      </c>
      <c r="AI6" s="21">
        <f>Scenarios!AH10</f>
        <v>3667.90611073536</v>
      </c>
    </row>
    <row r="7" spans="1:35" x14ac:dyDescent="0.25">
      <c r="A7" s="20">
        <v>4</v>
      </c>
      <c r="B7" s="20">
        <v>1</v>
      </c>
      <c r="C7" s="21">
        <f>Scenarios!B11</f>
        <v>4681.2777163027195</v>
      </c>
      <c r="D7" s="21">
        <f>Scenarios!C11</f>
        <v>1560.4259054342399</v>
      </c>
      <c r="E7" s="21">
        <f>Scenarios!D11</f>
        <v>936.25554326054385</v>
      </c>
      <c r="F7" s="21">
        <f>Scenarios!E11</f>
        <v>20433.799250841595</v>
      </c>
      <c r="G7" s="21">
        <f>Scenarios!F11</f>
        <v>6811.2664169471982</v>
      </c>
      <c r="H7" s="21">
        <f>Scenarios!G11</f>
        <v>4086.7598501683192</v>
      </c>
      <c r="I7" s="21">
        <f>Scenarios!H11</f>
        <v>28191.890417558403</v>
      </c>
      <c r="J7" s="21">
        <f>Scenarios!I11</f>
        <v>9397.2968058528004</v>
      </c>
      <c r="K7" s="21">
        <f>Scenarios!J11</f>
        <v>5638.3780835116804</v>
      </c>
      <c r="L7" s="21">
        <f>Scenarios!K11</f>
        <v>8051.6802364127998</v>
      </c>
      <c r="M7" s="21">
        <f>Scenarios!L11</f>
        <v>2683.8934121376001</v>
      </c>
      <c r="N7" s="21">
        <f>Scenarios!M11</f>
        <v>1610.33604728256</v>
      </c>
      <c r="O7" s="21">
        <f>Scenarios!N11</f>
        <v>22855.909075833602</v>
      </c>
      <c r="P7" s="21">
        <f>Scenarios!O11</f>
        <v>7618.6363586112011</v>
      </c>
      <c r="Q7" s="21">
        <f>Scenarios!P11</f>
        <v>4571.1818151667203</v>
      </c>
      <c r="R7" s="21">
        <f>Scenarios!Q11</f>
        <v>36463.762456243203</v>
      </c>
      <c r="S7" s="21">
        <f>Scenarios!R11</f>
        <v>12154.5874854144</v>
      </c>
      <c r="T7" s="21">
        <f>Scenarios!S11</f>
        <v>7292.7524912486406</v>
      </c>
      <c r="U7" s="21">
        <f>Scenarios!T11</f>
        <v>10584.375125153218</v>
      </c>
      <c r="V7" s="21">
        <f>Scenarios!U11</f>
        <v>3528.1250417177394</v>
      </c>
      <c r="W7" s="21">
        <f>Scenarios!V11</f>
        <v>2116.8750250306434</v>
      </c>
      <c r="X7" s="21">
        <f>Scenarios!W11</f>
        <v>9835.2338348159992</v>
      </c>
      <c r="Y7" s="21">
        <f>Scenarios!X11</f>
        <v>3278.4112782719999</v>
      </c>
      <c r="Z7" s="21">
        <f>Scenarios!Y11</f>
        <v>1967.0467669631998</v>
      </c>
      <c r="AA7" s="21">
        <f>Scenarios!Z11</f>
        <v>19215.4046116032</v>
      </c>
      <c r="AB7" s="21">
        <f>Scenarios!AA11</f>
        <v>6405.1348705343999</v>
      </c>
      <c r="AC7" s="21">
        <f>Scenarios!AB11</f>
        <v>3843.0809223206402</v>
      </c>
      <c r="AD7" s="21">
        <f>Scenarios!AC11</f>
        <v>11339.877817007999</v>
      </c>
      <c r="AE7" s="21">
        <f>Scenarios!AD11</f>
        <v>3779.9592723359997</v>
      </c>
      <c r="AF7" s="21">
        <f>Scenarios!AE11</f>
        <v>2267.9755634015996</v>
      </c>
      <c r="AG7" s="21">
        <f>Scenarios!AF11</f>
        <v>28431.654824476802</v>
      </c>
      <c r="AH7" s="21">
        <f>Scenarios!AG11</f>
        <v>9477.2182748256</v>
      </c>
      <c r="AI7" s="21">
        <f>Scenarios!AH11</f>
        <v>5686.33096489536</v>
      </c>
    </row>
    <row r="8" spans="1:35" x14ac:dyDescent="0.25">
      <c r="A8" s="20">
        <v>5</v>
      </c>
      <c r="B8" s="20">
        <v>1</v>
      </c>
      <c r="C8" s="21">
        <f>Scenarios!B12</f>
        <v>544.55879277446388</v>
      </c>
      <c r="D8" s="21">
        <f>Scenarios!C12</f>
        <v>136.13969819361597</v>
      </c>
      <c r="E8" s="21">
        <f>Scenarios!D12</f>
        <v>108.91175855489277</v>
      </c>
      <c r="F8" s="21">
        <f>Scenarios!E12</f>
        <v>20250.306082281597</v>
      </c>
      <c r="G8" s="21">
        <f>Scenarios!F12</f>
        <v>5062.5765205703992</v>
      </c>
      <c r="H8" s="21">
        <f>Scenarios!G12</f>
        <v>4050.0612164563195</v>
      </c>
      <c r="I8" s="21">
        <f>Scenarios!H12</f>
        <v>42222.267400772158</v>
      </c>
      <c r="J8" s="21">
        <f>Scenarios!I12</f>
        <v>10555.566850193039</v>
      </c>
      <c r="K8" s="21">
        <f>Scenarios!J12</f>
        <v>8444.4534801544323</v>
      </c>
      <c r="L8" s="21">
        <f>Scenarios!K12</f>
        <v>3070.9172032643514</v>
      </c>
      <c r="M8" s="21">
        <f>Scenarios!L12</f>
        <v>767.72930081608786</v>
      </c>
      <c r="N8" s="21">
        <f>Scenarios!M12</f>
        <v>614.18344065287033</v>
      </c>
      <c r="O8" s="21">
        <f>Scenarios!N12</f>
        <v>44467.245153714241</v>
      </c>
      <c r="P8" s="21">
        <f>Scenarios!O12</f>
        <v>11116.81128842856</v>
      </c>
      <c r="Q8" s="21">
        <f>Scenarios!P12</f>
        <v>8893.4490307428478</v>
      </c>
      <c r="R8" s="21">
        <f>Scenarios!Q12</f>
        <v>29222.632709749443</v>
      </c>
      <c r="S8" s="21">
        <f>Scenarios!R12</f>
        <v>7305.6581774373608</v>
      </c>
      <c r="T8" s="21">
        <f>Scenarios!S12</f>
        <v>5844.5265419498883</v>
      </c>
      <c r="U8" s="21">
        <f>Scenarios!T12</f>
        <v>3502.762208562217</v>
      </c>
      <c r="V8" s="21">
        <f>Scenarios!U12</f>
        <v>875.69055214055425</v>
      </c>
      <c r="W8" s="21">
        <f>Scenarios!V12</f>
        <v>700.5524417124434</v>
      </c>
      <c r="X8" s="21">
        <f>Scenarios!W12</f>
        <v>10777.410090982079</v>
      </c>
      <c r="Y8" s="21">
        <f>Scenarios!X12</f>
        <v>2694.3525227455198</v>
      </c>
      <c r="Z8" s="21">
        <f>Scenarios!Y12</f>
        <v>2155.482018196416</v>
      </c>
      <c r="AA8" s="21">
        <f>Scenarios!Z12</f>
        <v>19529.789573736001</v>
      </c>
      <c r="AB8" s="21">
        <f>Scenarios!AA12</f>
        <v>4882.4473934340003</v>
      </c>
      <c r="AC8" s="21">
        <f>Scenarios!AB12</f>
        <v>3905.9579147472004</v>
      </c>
      <c r="AD8" s="21">
        <f>Scenarios!AC12</f>
        <v>7445.590067781216</v>
      </c>
      <c r="AE8" s="21">
        <f>Scenarios!AD12</f>
        <v>1861.397516945304</v>
      </c>
      <c r="AF8" s="21">
        <f>Scenarios!AE12</f>
        <v>1489.1180135562431</v>
      </c>
      <c r="AG8" s="21">
        <f>Scenarios!AF12</f>
        <v>40287.760089033603</v>
      </c>
      <c r="AH8" s="21">
        <f>Scenarios!AG12</f>
        <v>10071.940022258401</v>
      </c>
      <c r="AI8" s="21">
        <f>Scenarios!AH12</f>
        <v>8057.5520178067209</v>
      </c>
    </row>
    <row r="9" spans="1:35" x14ac:dyDescent="0.25">
      <c r="A9" s="20">
        <v>6</v>
      </c>
      <c r="B9" s="20">
        <v>1</v>
      </c>
      <c r="C9" s="21">
        <f>Scenarios!B13</f>
        <v>569.56279521023998</v>
      </c>
      <c r="D9" s="21">
        <f>Scenarios!C13</f>
        <v>189.85426507008</v>
      </c>
      <c r="E9" s="21">
        <f>Scenarios!D13</f>
        <v>113.912559042048</v>
      </c>
      <c r="F9" s="21">
        <f>Scenarios!E13</f>
        <v>18305.278495545597</v>
      </c>
      <c r="G9" s="21">
        <f>Scenarios!F13</f>
        <v>6101.7594985151991</v>
      </c>
      <c r="H9" s="21">
        <f>Scenarios!G13</f>
        <v>3661.0556991091194</v>
      </c>
      <c r="I9" s="21">
        <f>Scenarios!H13</f>
        <v>36250.910380713598</v>
      </c>
      <c r="J9" s="21">
        <f>Scenarios!I13</f>
        <v>12083.636793571199</v>
      </c>
      <c r="K9" s="21">
        <f>Scenarios!J13</f>
        <v>7250.1820761427198</v>
      </c>
      <c r="L9" s="21">
        <f>Scenarios!K13</f>
        <v>3689.68063340448</v>
      </c>
      <c r="M9" s="21">
        <f>Scenarios!L13</f>
        <v>1229.8935444681599</v>
      </c>
      <c r="N9" s="21">
        <f>Scenarios!M13</f>
        <v>737.936126680896</v>
      </c>
      <c r="O9" s="21">
        <f>Scenarios!N13</f>
        <v>23788.0543721184</v>
      </c>
      <c r="P9" s="21">
        <f>Scenarios!O13</f>
        <v>7929.3514573727998</v>
      </c>
      <c r="Q9" s="21">
        <f>Scenarios!P13</f>
        <v>4757.6108744236799</v>
      </c>
      <c r="R9" s="21">
        <f>Scenarios!Q13</f>
        <v>8815.0118176223987</v>
      </c>
      <c r="S9" s="21">
        <f>Scenarios!R13</f>
        <v>2938.3372725407994</v>
      </c>
      <c r="T9" s="21">
        <f>Scenarios!S13</f>
        <v>1763.0023635244797</v>
      </c>
      <c r="U9" s="21">
        <f>Scenarios!T13</f>
        <v>787.55266811215881</v>
      </c>
      <c r="V9" s="21">
        <f>Scenarios!U13</f>
        <v>262.51755603738627</v>
      </c>
      <c r="W9" s="21">
        <f>Scenarios!V13</f>
        <v>157.51053362243175</v>
      </c>
      <c r="X9" s="21">
        <f>Scenarios!W13</f>
        <v>8734.2748234560004</v>
      </c>
      <c r="Y9" s="21">
        <f>Scenarios!X13</f>
        <v>2911.424941152</v>
      </c>
      <c r="Z9" s="21">
        <f>Scenarios!Y13</f>
        <v>1746.8549646912002</v>
      </c>
      <c r="AA9" s="21">
        <f>Scenarios!Z13</f>
        <v>22239.372029471997</v>
      </c>
      <c r="AB9" s="21">
        <f>Scenarios!AA13</f>
        <v>7413.1240098239987</v>
      </c>
      <c r="AC9" s="21">
        <f>Scenarios!AB13</f>
        <v>4447.8744058943994</v>
      </c>
      <c r="AD9" s="21">
        <f>Scenarios!AC13</f>
        <v>11890.357322688</v>
      </c>
      <c r="AE9" s="21">
        <f>Scenarios!AD13</f>
        <v>3963.4524408960001</v>
      </c>
      <c r="AF9" s="21">
        <f>Scenarios!AE13</f>
        <v>2378.0714645376001</v>
      </c>
      <c r="AG9" s="21">
        <f>Scenarios!AF13</f>
        <v>40143.412129766402</v>
      </c>
      <c r="AH9" s="21">
        <f>Scenarios!AG13</f>
        <v>13381.1373765888</v>
      </c>
      <c r="AI9" s="21">
        <f>Scenarios!AH13</f>
        <v>8028.6824259532805</v>
      </c>
    </row>
    <row r="10" spans="1:35" x14ac:dyDescent="0.25">
      <c r="A10" s="20">
        <v>7</v>
      </c>
      <c r="B10" s="20">
        <v>1</v>
      </c>
      <c r="C10" s="21">
        <f>Scenarios!B14</f>
        <v>613.5766899088319</v>
      </c>
      <c r="D10" s="21">
        <f>Scenarios!C14</f>
        <v>920.36503486324784</v>
      </c>
      <c r="E10" s="21">
        <f>Scenarios!D14</f>
        <v>736.29202789059821</v>
      </c>
      <c r="F10" s="21">
        <f>Scenarios!E14</f>
        <v>1932.5011197623041</v>
      </c>
      <c r="G10" s="21">
        <f>Scenarios!F14</f>
        <v>2898.7516796434561</v>
      </c>
      <c r="H10" s="21">
        <f>Scenarios!G14</f>
        <v>2319.001343714765</v>
      </c>
      <c r="I10" s="21">
        <f>Scenarios!H14</f>
        <v>10678.81309507584</v>
      </c>
      <c r="J10" s="21">
        <f>Scenarios!I14</f>
        <v>16018.21964261376</v>
      </c>
      <c r="K10" s="21">
        <f>Scenarios!J14</f>
        <v>12814.575714091008</v>
      </c>
      <c r="L10" s="21">
        <f>Scenarios!K14</f>
        <v>326.12852492064002</v>
      </c>
      <c r="M10" s="21">
        <f>Scenarios!L14</f>
        <v>489.19278738096</v>
      </c>
      <c r="N10" s="21">
        <f>Scenarios!M14</f>
        <v>391.35422990476803</v>
      </c>
      <c r="O10" s="21">
        <f>Scenarios!N14</f>
        <v>1849.072892457024</v>
      </c>
      <c r="P10" s="21">
        <f>Scenarios!O14</f>
        <v>2773.6093386855359</v>
      </c>
      <c r="Q10" s="21">
        <f>Scenarios!P14</f>
        <v>2218.8874709484285</v>
      </c>
      <c r="R10" s="21">
        <f>Scenarios!Q14</f>
        <v>929.84551523884795</v>
      </c>
      <c r="S10" s="21">
        <f>Scenarios!R14</f>
        <v>1394.768272858272</v>
      </c>
      <c r="T10" s="21">
        <f>Scenarios!S14</f>
        <v>1115.8146182866176</v>
      </c>
      <c r="U10" s="21">
        <f>Scenarios!T14</f>
        <v>586.19950071349251</v>
      </c>
      <c r="V10" s="21">
        <f>Scenarios!U14</f>
        <v>879.29925107023882</v>
      </c>
      <c r="W10" s="21">
        <f>Scenarios!V14</f>
        <v>703.43940085619101</v>
      </c>
      <c r="X10" s="21">
        <f>Scenarios!W14</f>
        <v>646.18954240089613</v>
      </c>
      <c r="Y10" s="21">
        <f>Scenarios!X14</f>
        <v>969.28431360134414</v>
      </c>
      <c r="Z10" s="21">
        <f>Scenarios!Y14</f>
        <v>775.42745088107529</v>
      </c>
      <c r="AA10" s="21">
        <f>Scenarios!Z14</f>
        <v>1894.5791982599039</v>
      </c>
      <c r="AB10" s="21">
        <f>Scenarios!AA14</f>
        <v>2841.8687973898559</v>
      </c>
      <c r="AC10" s="21">
        <f>Scenarios!AB14</f>
        <v>2273.4950379118845</v>
      </c>
      <c r="AD10" s="21">
        <f>Scenarios!AC14</f>
        <v>923.01956936841611</v>
      </c>
      <c r="AE10" s="21">
        <f>Scenarios!AD14</f>
        <v>1384.5293540526241</v>
      </c>
      <c r="AF10" s="21">
        <f>Scenarios!AE14</f>
        <v>1107.6234832420994</v>
      </c>
      <c r="AG10" s="21">
        <f>Scenarios!AF14</f>
        <v>18660.031954761598</v>
      </c>
      <c r="AH10" s="21">
        <f>Scenarios!AG14</f>
        <v>27990.047932142399</v>
      </c>
      <c r="AI10" s="21">
        <f>Scenarios!AH14</f>
        <v>22392.038345713918</v>
      </c>
    </row>
    <row r="11" spans="1:35" x14ac:dyDescent="0.25">
      <c r="A11" s="20">
        <v>8</v>
      </c>
      <c r="B11" s="20">
        <v>1</v>
      </c>
      <c r="C11" s="21">
        <f>Scenarios!B15</f>
        <v>418.65801338649607</v>
      </c>
      <c r="D11" s="21">
        <f>Scenarios!C15</f>
        <v>627.98702007974407</v>
      </c>
      <c r="E11" s="21">
        <f>Scenarios!D15</f>
        <v>502.38961606379524</v>
      </c>
      <c r="F11" s="21">
        <f>Scenarios!E15</f>
        <v>992.03746650278424</v>
      </c>
      <c r="G11" s="21">
        <f>Scenarios!F15</f>
        <v>1488.0561997541763</v>
      </c>
      <c r="H11" s="21">
        <f>Scenarios!G15</f>
        <v>1190.4449598033411</v>
      </c>
      <c r="I11" s="21">
        <f>Scenarios!H15</f>
        <v>11952.98965755648</v>
      </c>
      <c r="J11" s="21">
        <f>Scenarios!I15</f>
        <v>17929.484486334721</v>
      </c>
      <c r="K11" s="21">
        <f>Scenarios!J15</f>
        <v>14343.587589067776</v>
      </c>
      <c r="L11" s="21">
        <f>Scenarios!K15</f>
        <v>354.19074683241604</v>
      </c>
      <c r="M11" s="21">
        <f>Scenarios!L15</f>
        <v>531.286120248624</v>
      </c>
      <c r="N11" s="21">
        <f>Scenarios!M15</f>
        <v>425.02889619889925</v>
      </c>
      <c r="O11" s="21">
        <f>Scenarios!N15</f>
        <v>1297.6881538121279</v>
      </c>
      <c r="P11" s="21">
        <f>Scenarios!O15</f>
        <v>1946.5322307181918</v>
      </c>
      <c r="Q11" s="21">
        <f>Scenarios!P15</f>
        <v>1557.2257845745535</v>
      </c>
      <c r="R11" s="21">
        <f>Scenarios!Q15</f>
        <v>1131.590137631616</v>
      </c>
      <c r="S11" s="21">
        <f>Scenarios!R15</f>
        <v>1697.385206447424</v>
      </c>
      <c r="T11" s="21">
        <f>Scenarios!S15</f>
        <v>1357.9081651579393</v>
      </c>
      <c r="U11" s="21">
        <f>Scenarios!T15</f>
        <v>573.47730787663875</v>
      </c>
      <c r="V11" s="21">
        <f>Scenarios!U15</f>
        <v>860.21596181495806</v>
      </c>
      <c r="W11" s="21">
        <f>Scenarios!V15</f>
        <v>688.17276945196647</v>
      </c>
      <c r="X11" s="21">
        <f>Scenarios!W15</f>
        <v>648.46485769104004</v>
      </c>
      <c r="Y11" s="21">
        <f>Scenarios!X15</f>
        <v>972.69728653656011</v>
      </c>
      <c r="Z11" s="21">
        <f>Scenarios!Y15</f>
        <v>778.15782922924802</v>
      </c>
      <c r="AA11" s="21">
        <f>Scenarios!Z15</f>
        <v>1085.3253933986878</v>
      </c>
      <c r="AB11" s="21">
        <f>Scenarios!AA15</f>
        <v>1627.9880900980315</v>
      </c>
      <c r="AC11" s="21">
        <f>Scenarios!AB15</f>
        <v>1302.3904720784253</v>
      </c>
      <c r="AD11" s="21">
        <f>Scenarios!AC15</f>
        <v>892.6820321664959</v>
      </c>
      <c r="AE11" s="21">
        <f>Scenarios!AD15</f>
        <v>1339.0230482497439</v>
      </c>
      <c r="AF11" s="21">
        <f>Scenarios!AE15</f>
        <v>1071.218438599795</v>
      </c>
      <c r="AG11" s="21">
        <f>Scenarios!AF15</f>
        <v>10367.119366081921</v>
      </c>
      <c r="AH11" s="21">
        <f>Scenarios!AG15</f>
        <v>15550.679049122882</v>
      </c>
      <c r="AI11" s="21">
        <f>Scenarios!AH15</f>
        <v>12440.543239298304</v>
      </c>
    </row>
    <row r="12" spans="1:35" x14ac:dyDescent="0.25">
      <c r="A12" s="20">
        <v>9</v>
      </c>
      <c r="B12" s="20">
        <v>1</v>
      </c>
      <c r="C12" s="21">
        <f>Scenarios!B16</f>
        <v>456.53100337728</v>
      </c>
      <c r="D12" s="21">
        <f>Scenarios!C16</f>
        <v>152.17700112576</v>
      </c>
      <c r="E12" s="21">
        <f>Scenarios!D16</f>
        <v>91.306200675455997</v>
      </c>
      <c r="F12" s="21">
        <f>Scenarios!E16</f>
        <v>3202.3227777091197</v>
      </c>
      <c r="G12" s="21">
        <f>Scenarios!F16</f>
        <v>1067.4409259030399</v>
      </c>
      <c r="H12" s="21">
        <f>Scenarios!G16</f>
        <v>640.46455554182398</v>
      </c>
      <c r="I12" s="21">
        <f>Scenarios!H16</f>
        <v>13637.2122873792</v>
      </c>
      <c r="J12" s="21">
        <f>Scenarios!I16</f>
        <v>4545.7374291263995</v>
      </c>
      <c r="K12" s="21">
        <f>Scenarios!J16</f>
        <v>2727.44245747584</v>
      </c>
      <c r="L12" s="21">
        <f>Scenarios!K16</f>
        <v>965.17406662559995</v>
      </c>
      <c r="M12" s="21">
        <f>Scenarios!L16</f>
        <v>321.7246888752</v>
      </c>
      <c r="N12" s="21">
        <f>Scenarios!M16</f>
        <v>193.03481332511998</v>
      </c>
      <c r="O12" s="21">
        <f>Scenarios!N16</f>
        <v>2180.6328151670396</v>
      </c>
      <c r="P12" s="21">
        <f>Scenarios!O16</f>
        <v>726.87760505567985</v>
      </c>
      <c r="Q12" s="21">
        <f>Scenarios!P16</f>
        <v>436.12656303340793</v>
      </c>
      <c r="R12" s="21">
        <f>Scenarios!Q16</f>
        <v>4698.1590878102397</v>
      </c>
      <c r="S12" s="21">
        <f>Scenarios!R16</f>
        <v>1566.0530292700798</v>
      </c>
      <c r="T12" s="21">
        <f>Scenarios!S16</f>
        <v>939.6318175620479</v>
      </c>
      <c r="U12" s="21">
        <f>Scenarios!T16</f>
        <v>1101.9376257151796</v>
      </c>
      <c r="V12" s="21">
        <f>Scenarios!U16</f>
        <v>367.31254190505985</v>
      </c>
      <c r="W12" s="21">
        <f>Scenarios!V16</f>
        <v>220.38752514303593</v>
      </c>
      <c r="X12" s="21">
        <f>Scenarios!W16</f>
        <v>1446.6601409270397</v>
      </c>
      <c r="Y12" s="21">
        <f>Scenarios!X16</f>
        <v>482.22004697567991</v>
      </c>
      <c r="Z12" s="21">
        <f>Scenarios!Y16</f>
        <v>289.33202818540792</v>
      </c>
      <c r="AA12" s="21">
        <f>Scenarios!Z16</f>
        <v>1909.0629256982402</v>
      </c>
      <c r="AB12" s="21">
        <f>Scenarios!AA16</f>
        <v>636.35430856608002</v>
      </c>
      <c r="AC12" s="21">
        <f>Scenarios!AB16</f>
        <v>381.81258513964804</v>
      </c>
      <c r="AD12" s="21">
        <f>Scenarios!AC16</f>
        <v>1552.3522060176001</v>
      </c>
      <c r="AE12" s="21">
        <f>Scenarios!AD16</f>
        <v>517.45073533920004</v>
      </c>
      <c r="AF12" s="21">
        <f>Scenarios!AE16</f>
        <v>310.47044120352001</v>
      </c>
      <c r="AG12" s="21">
        <f>Scenarios!AF16</f>
        <v>10209.559898678401</v>
      </c>
      <c r="AH12" s="21">
        <f>Scenarios!AG16</f>
        <v>3403.1866328928004</v>
      </c>
      <c r="AI12" s="21">
        <f>Scenarios!AH16</f>
        <v>2041.9119797356802</v>
      </c>
    </row>
    <row r="13" spans="1:35" x14ac:dyDescent="0.25">
      <c r="A13" s="20">
        <v>10</v>
      </c>
      <c r="B13" s="20">
        <v>1</v>
      </c>
      <c r="C13" s="21">
        <f>Scenarios!B17</f>
        <v>725.06713912588793</v>
      </c>
      <c r="D13" s="21">
        <f>Scenarios!C17</f>
        <v>241.68904637529599</v>
      </c>
      <c r="E13" s="21">
        <f>Scenarios!D17</f>
        <v>145.01342782517759</v>
      </c>
      <c r="F13" s="21">
        <f>Scenarios!E17</f>
        <v>5337.1312322477761</v>
      </c>
      <c r="G13" s="21">
        <f>Scenarios!F17</f>
        <v>1779.043744082592</v>
      </c>
      <c r="H13" s="21">
        <f>Scenarios!G17</f>
        <v>1067.4262464495553</v>
      </c>
      <c r="I13" s="21">
        <f>Scenarios!H17</f>
        <v>18642.416610579836</v>
      </c>
      <c r="J13" s="21">
        <f>Scenarios!I17</f>
        <v>6214.1388701932783</v>
      </c>
      <c r="K13" s="21">
        <f>Scenarios!J17</f>
        <v>3728.483322115967</v>
      </c>
      <c r="L13" s="21">
        <f>Scenarios!K17</f>
        <v>4095.5675222592004</v>
      </c>
      <c r="M13" s="21">
        <f>Scenarios!L17</f>
        <v>1365.1891740864</v>
      </c>
      <c r="N13" s="21">
        <f>Scenarios!M17</f>
        <v>819.11350445184007</v>
      </c>
      <c r="O13" s="21">
        <f>Scenarios!N17</f>
        <v>5883.965340312383</v>
      </c>
      <c r="P13" s="21">
        <f>Scenarios!O17</f>
        <v>1961.3217801041276</v>
      </c>
      <c r="Q13" s="21">
        <f>Scenarios!P17</f>
        <v>1176.7930680624766</v>
      </c>
      <c r="R13" s="21">
        <f>Scenarios!Q17</f>
        <v>8426.2509578332792</v>
      </c>
      <c r="S13" s="21">
        <f>Scenarios!R17</f>
        <v>2808.7503192777599</v>
      </c>
      <c r="T13" s="21">
        <f>Scenarios!S17</f>
        <v>1685.2501915666558</v>
      </c>
      <c r="U13" s="21">
        <f>Scenarios!T17</f>
        <v>3552.6723496914128</v>
      </c>
      <c r="V13" s="21">
        <f>Scenarios!U17</f>
        <v>1184.2241165638043</v>
      </c>
      <c r="W13" s="21">
        <f>Scenarios!V17</f>
        <v>710.53446993828254</v>
      </c>
      <c r="X13" s="21">
        <f>Scenarios!W17</f>
        <v>6012.8998734205443</v>
      </c>
      <c r="Y13" s="21">
        <f>Scenarios!X17</f>
        <v>2004.2999578068482</v>
      </c>
      <c r="Z13" s="21">
        <f>Scenarios!Y17</f>
        <v>1202.5799746841089</v>
      </c>
      <c r="AA13" s="21">
        <f>Scenarios!Z17</f>
        <v>7253.7051449790697</v>
      </c>
      <c r="AB13" s="21">
        <f>Scenarios!AA17</f>
        <v>2417.9017149930232</v>
      </c>
      <c r="AC13" s="21">
        <f>Scenarios!AB17</f>
        <v>1450.7410289958138</v>
      </c>
      <c r="AD13" s="21">
        <f>Scenarios!AC17</f>
        <v>3926.4357523584963</v>
      </c>
      <c r="AE13" s="21">
        <f>Scenarios!AD17</f>
        <v>1308.8119174528322</v>
      </c>
      <c r="AF13" s="21">
        <f>Scenarios!AE17</f>
        <v>785.28715047169931</v>
      </c>
      <c r="AG13" s="21">
        <f>Scenarios!AF17</f>
        <v>14892.305560329602</v>
      </c>
      <c r="AH13" s="21">
        <f>Scenarios!AG17</f>
        <v>4964.1018534432005</v>
      </c>
      <c r="AI13" s="21">
        <f>Scenarios!AH17</f>
        <v>2978.4611120659201</v>
      </c>
    </row>
    <row r="14" spans="1:35" x14ac:dyDescent="0.25">
      <c r="A14" s="20">
        <v>11</v>
      </c>
      <c r="B14" s="20">
        <v>1</v>
      </c>
      <c r="C14" s="21">
        <f>Scenarios!B18</f>
        <v>4891.9278738095991</v>
      </c>
      <c r="D14" s="21">
        <f>Scenarios!C18</f>
        <v>1630.6426246031997</v>
      </c>
      <c r="E14" s="21">
        <f>Scenarios!D18</f>
        <v>978.38557476191977</v>
      </c>
      <c r="F14" s="21">
        <f>Scenarios!E18</f>
        <v>8014.9816027008001</v>
      </c>
      <c r="G14" s="21">
        <f>Scenarios!F18</f>
        <v>2671.6605342336002</v>
      </c>
      <c r="H14" s="21">
        <f>Scenarios!G18</f>
        <v>1602.99632054016</v>
      </c>
      <c r="I14" s="21">
        <f>Scenarios!H18</f>
        <v>20184.248541599998</v>
      </c>
      <c r="J14" s="21">
        <f>Scenarios!I18</f>
        <v>6728.0828471999994</v>
      </c>
      <c r="K14" s="21">
        <f>Scenarios!J18</f>
        <v>4036.8497083199995</v>
      </c>
      <c r="L14" s="21">
        <f>Scenarios!K18</f>
        <v>5471.0323137849591</v>
      </c>
      <c r="M14" s="21">
        <f>Scenarios!L18</f>
        <v>1823.6774379283197</v>
      </c>
      <c r="N14" s="21">
        <f>Scenarios!M18</f>
        <v>1094.2064627569919</v>
      </c>
      <c r="O14" s="21">
        <f>Scenarios!N18</f>
        <v>6392.1680199561579</v>
      </c>
      <c r="P14" s="21">
        <f>Scenarios!O18</f>
        <v>2130.7226733187194</v>
      </c>
      <c r="Q14" s="21">
        <f>Scenarios!P18</f>
        <v>1278.4336039912316</v>
      </c>
      <c r="R14" s="21">
        <f>Scenarios!Q18</f>
        <v>9519.6255848928013</v>
      </c>
      <c r="S14" s="21">
        <f>Scenarios!R18</f>
        <v>3173.2085282976004</v>
      </c>
      <c r="T14" s="21">
        <f>Scenarios!S18</f>
        <v>1903.9251169785603</v>
      </c>
      <c r="U14" s="21">
        <f>Scenarios!T18</f>
        <v>4598.8280529680796</v>
      </c>
      <c r="V14" s="21">
        <f>Scenarios!U18</f>
        <v>1532.9426843226931</v>
      </c>
      <c r="W14" s="21">
        <f>Scenarios!V18</f>
        <v>919.76561059361597</v>
      </c>
      <c r="X14" s="21">
        <f>Scenarios!W18</f>
        <v>6594.7444780463993</v>
      </c>
      <c r="Y14" s="21">
        <f>Scenarios!X18</f>
        <v>2198.2481593487996</v>
      </c>
      <c r="Z14" s="21">
        <f>Scenarios!Y18</f>
        <v>1318.9488956092798</v>
      </c>
      <c r="AA14" s="21">
        <f>Scenarios!Z18</f>
        <v>7596.617178384</v>
      </c>
      <c r="AB14" s="21">
        <f>Scenarios!AA18</f>
        <v>2532.2057261280002</v>
      </c>
      <c r="AC14" s="21">
        <f>Scenarios!AB18</f>
        <v>1519.3234356768</v>
      </c>
      <c r="AD14" s="21">
        <f>Scenarios!AC18</f>
        <v>5610.48712189056</v>
      </c>
      <c r="AE14" s="21">
        <f>Scenarios!AD18</f>
        <v>1870.1623739635199</v>
      </c>
      <c r="AF14" s="21">
        <f>Scenarios!AE18</f>
        <v>1122.097424378112</v>
      </c>
      <c r="AG14" s="21">
        <f>Scenarios!AF18</f>
        <v>16223.242676284799</v>
      </c>
      <c r="AH14" s="21">
        <f>Scenarios!AG18</f>
        <v>5407.7475587616</v>
      </c>
      <c r="AI14" s="21">
        <f>Scenarios!AH18</f>
        <v>3244.6485352569598</v>
      </c>
    </row>
    <row r="15" spans="1:35" x14ac:dyDescent="0.25">
      <c r="A15" s="20">
        <v>12</v>
      </c>
      <c r="B15" s="20">
        <v>1</v>
      </c>
      <c r="C15" s="21">
        <f>Scenarios!B19</f>
        <v>4847.938444866817</v>
      </c>
      <c r="D15" s="21">
        <f>Scenarios!C19</f>
        <v>1615.9794816222723</v>
      </c>
      <c r="E15" s="21">
        <f>Scenarios!D19</f>
        <v>969.58768897336336</v>
      </c>
      <c r="F15" s="21">
        <f>Scenarios!E19</f>
        <v>15775.519344998398</v>
      </c>
      <c r="G15" s="21">
        <f>Scenarios!F19</f>
        <v>5258.5064483327997</v>
      </c>
      <c r="H15" s="21">
        <f>Scenarios!G19</f>
        <v>3155.1038689996794</v>
      </c>
      <c r="I15" s="21">
        <f>Scenarios!H19</f>
        <v>18088.756556644799</v>
      </c>
      <c r="J15" s="21">
        <f>Scenarios!I19</f>
        <v>6029.5855188815995</v>
      </c>
      <c r="K15" s="21">
        <f>Scenarios!J19</f>
        <v>3617.7513113289597</v>
      </c>
      <c r="L15" s="21">
        <f>Scenarios!K19</f>
        <v>8009.1098213068817</v>
      </c>
      <c r="M15" s="21">
        <f>Scenarios!L19</f>
        <v>2669.7032737689606</v>
      </c>
      <c r="N15" s="21">
        <f>Scenarios!M19</f>
        <v>1601.8219642613763</v>
      </c>
      <c r="O15" s="21">
        <f>Scenarios!N19</f>
        <v>9017.8329332707199</v>
      </c>
      <c r="P15" s="21">
        <f>Scenarios!O19</f>
        <v>3005.9443110902398</v>
      </c>
      <c r="Q15" s="21">
        <f>Scenarios!P19</f>
        <v>1803.566586654144</v>
      </c>
      <c r="R15" s="21">
        <f>Scenarios!Q19</f>
        <v>10724.319400878721</v>
      </c>
      <c r="S15" s="21">
        <f>Scenarios!R19</f>
        <v>3574.7731336262405</v>
      </c>
      <c r="T15" s="21">
        <f>Scenarios!S19</f>
        <v>2144.8638801757443</v>
      </c>
      <c r="U15" s="21">
        <f>Scenarios!T19</f>
        <v>5535.1325142496053</v>
      </c>
      <c r="V15" s="21">
        <f>Scenarios!U19</f>
        <v>1845.0441714165352</v>
      </c>
      <c r="W15" s="21">
        <f>Scenarios!V19</f>
        <v>1107.0265028499211</v>
      </c>
      <c r="X15" s="21">
        <f>Scenarios!W19</f>
        <v>6782.7148799192637</v>
      </c>
      <c r="Y15" s="21">
        <f>Scenarios!X19</f>
        <v>2260.9049599730879</v>
      </c>
      <c r="Z15" s="21">
        <f>Scenarios!Y19</f>
        <v>1356.5429759838528</v>
      </c>
      <c r="AA15" s="21">
        <f>Scenarios!Z19</f>
        <v>7353.06057931536</v>
      </c>
      <c r="AB15" s="21">
        <f>Scenarios!AA19</f>
        <v>2451.0201931051201</v>
      </c>
      <c r="AC15" s="21">
        <f>Scenarios!AB19</f>
        <v>1470.6121158630719</v>
      </c>
      <c r="AD15" s="21">
        <f>Scenarios!AC19</f>
        <v>10762.241322381122</v>
      </c>
      <c r="AE15" s="21">
        <f>Scenarios!AD19</f>
        <v>3587.4137741270406</v>
      </c>
      <c r="AF15" s="21">
        <f>Scenarios!AE19</f>
        <v>2152.4482644762243</v>
      </c>
      <c r="AG15" s="21">
        <f>Scenarios!AF19</f>
        <v>9595.4694278975985</v>
      </c>
      <c r="AH15" s="21">
        <f>Scenarios!AG19</f>
        <v>3198.4898092991994</v>
      </c>
      <c r="AI15" s="21">
        <f>Scenarios!AH19</f>
        <v>1919.0938855795198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3" sqref="D3"/>
    </sheetView>
  </sheetViews>
  <sheetFormatPr defaultRowHeight="15" x14ac:dyDescent="0.25"/>
  <sheetData>
    <row r="1" spans="1:4" x14ac:dyDescent="0.25">
      <c r="A1" s="20" t="s">
        <v>26</v>
      </c>
    </row>
    <row r="2" spans="1:4" x14ac:dyDescent="0.25">
      <c r="A2" s="20" t="s">
        <v>27</v>
      </c>
      <c r="D2" t="s">
        <v>37</v>
      </c>
    </row>
    <row r="3" spans="1:4" x14ac:dyDescent="0.25">
      <c r="A3" s="20" t="s">
        <v>28</v>
      </c>
    </row>
    <row r="4" spans="1:4" x14ac:dyDescent="0.25">
      <c r="A4" s="20" t="s">
        <v>29</v>
      </c>
    </row>
    <row r="5" spans="1:4" x14ac:dyDescent="0.25">
      <c r="A5" s="20" t="s">
        <v>30</v>
      </c>
    </row>
    <row r="6" spans="1:4" x14ac:dyDescent="0.25">
      <c r="A6" s="20" t="s">
        <v>31</v>
      </c>
    </row>
    <row r="7" spans="1:4" x14ac:dyDescent="0.25">
      <c r="A7" s="20" t="s">
        <v>32</v>
      </c>
    </row>
    <row r="8" spans="1:4" x14ac:dyDescent="0.25">
      <c r="A8" s="20" t="s">
        <v>33</v>
      </c>
    </row>
    <row r="9" spans="1:4" x14ac:dyDescent="0.25">
      <c r="A9" s="20" t="s">
        <v>34</v>
      </c>
    </row>
    <row r="10" spans="1:4" x14ac:dyDescent="0.25">
      <c r="A10" s="20" t="s">
        <v>35</v>
      </c>
    </row>
    <row r="11" spans="1:4" x14ac:dyDescent="0.25">
      <c r="A11" s="20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ScenariosForGams</vt:lpstr>
      <vt:lpstr>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drosenberg</cp:lastModifiedBy>
  <dcterms:created xsi:type="dcterms:W3CDTF">2015-12-25T23:10:06Z</dcterms:created>
  <dcterms:modified xsi:type="dcterms:W3CDTF">2016-02-11T00:23:25Z</dcterms:modified>
</cp:coreProperties>
</file>