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mar\USU\PhD\Paper_2\4thSubmission_July2016\GAMS\ChangingET\MultipleRun\"/>
    </mc:Choice>
  </mc:AlternateContent>
  <bookViews>
    <workbookView xWindow="0" yWindow="0" windowWidth="10780" windowHeight="6360" activeTab="2"/>
  </bookViews>
  <sheets>
    <sheet name="CheckCV" sheetId="1" r:id="rId1"/>
    <sheet name="HSIcomp" sheetId="2" r:id="rId2"/>
    <sheet name="CheckWat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8" i="1" l="1"/>
  <c r="E97" i="1"/>
  <c r="E96" i="1"/>
  <c r="E95" i="1"/>
  <c r="E93" i="1"/>
  <c r="E92" i="1"/>
  <c r="E90" i="1"/>
  <c r="E94" i="1"/>
  <c r="E91" i="1"/>
  <c r="E89" i="1"/>
</calcChain>
</file>

<file path=xl/comments1.xml><?xml version="1.0" encoding="utf-8"?>
<comments xmlns="http://schemas.openxmlformats.org/spreadsheetml/2006/main">
  <authors>
    <author>Omar3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Omar3:</t>
        </r>
        <r>
          <rPr>
            <sz val="9"/>
            <color indexed="81"/>
            <rFont val="Tahoma"/>
            <family val="2"/>
          </rPr>
          <t xml:space="preserve">
Initial conditions</t>
        </r>
      </text>
    </comment>
  </commentList>
</comments>
</file>

<file path=xl/comments2.xml><?xml version="1.0" encoding="utf-8"?>
<comments xmlns="http://schemas.openxmlformats.org/spreadsheetml/2006/main">
  <authors>
    <author>Omar Alminagorta</author>
    <author>Omar3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Omar Alminagorta:</t>
        </r>
        <r>
          <rPr>
            <sz val="9"/>
            <color indexed="81"/>
            <rFont val="Tahoma"/>
            <family val="2"/>
          </rPr>
          <t xml:space="preserve">
Inflow</t>
        </r>
      </text>
    </comment>
    <comment ref="A68" authorId="1" shapeId="0">
      <text>
        <r>
          <rPr>
            <b/>
            <sz val="9"/>
            <color indexed="81"/>
            <rFont val="Tahoma"/>
            <family val="2"/>
          </rPr>
          <t>Omar3:</t>
        </r>
        <r>
          <rPr>
            <sz val="9"/>
            <color indexed="81"/>
            <rFont val="Tahoma"/>
            <family val="2"/>
          </rPr>
          <t xml:space="preserve">
HIS related to Cover Vegetation</t>
        </r>
      </text>
    </comment>
  </commentList>
</comments>
</file>

<file path=xl/sharedStrings.xml><?xml version="1.0" encoding="utf-8"?>
<sst xmlns="http://schemas.openxmlformats.org/spreadsheetml/2006/main" count="2422" uniqueCount="140">
  <si>
    <t>Initial Storage</t>
  </si>
  <si>
    <t>Storages</t>
  </si>
  <si>
    <t>Water Depth (m)</t>
  </si>
  <si>
    <t>Flood Area (m2)</t>
  </si>
  <si>
    <t>HIS_CV</t>
  </si>
  <si>
    <t>WUAW (m2)</t>
  </si>
  <si>
    <t>Initial Conditions</t>
  </si>
  <si>
    <t>RemovedCV</t>
  </si>
  <si>
    <t>CV at the end of month</t>
  </si>
  <si>
    <t>Budget ( $ - money to spent to reduce Invasive Vegetation by month)</t>
  </si>
  <si>
    <t>HIS (CV) adimensional</t>
  </si>
  <si>
    <t>Total Area Wetland Units (m2)</t>
  </si>
  <si>
    <t>Maximum Storage</t>
  </si>
  <si>
    <t>Sumary</t>
  </si>
  <si>
    <t>Min_Wdepth</t>
  </si>
  <si>
    <t>Sum_HIS_CV</t>
  </si>
  <si>
    <t>Sum_HIS_Compos</t>
  </si>
  <si>
    <t>Sum_Flood Area(Km2)</t>
  </si>
  <si>
    <t>Sum_TotalBudget($1000)</t>
  </si>
  <si>
    <t>Sum_WU</t>
  </si>
  <si>
    <t>Max_Wdepth</t>
  </si>
  <si>
    <t xml:space="preserve">SumWdepth </t>
  </si>
  <si>
    <t>Sum_DVS (km2)</t>
  </si>
  <si>
    <t>Sum_Removed(%)</t>
  </si>
  <si>
    <t>1</t>
  </si>
  <si>
    <t>1A</t>
  </si>
  <si>
    <t>1B</t>
  </si>
  <si>
    <t>2A</t>
  </si>
  <si>
    <t>2B</t>
  </si>
  <si>
    <t>2C</t>
  </si>
  <si>
    <t>2D</t>
  </si>
  <si>
    <t>3A</t>
  </si>
  <si>
    <t>3B</t>
  </si>
  <si>
    <t>3C</t>
  </si>
  <si>
    <t>3D</t>
  </si>
  <si>
    <t>3E</t>
  </si>
  <si>
    <t>3F</t>
  </si>
  <si>
    <t>3G</t>
  </si>
  <si>
    <t>3H</t>
  </si>
  <si>
    <t>3I</t>
  </si>
  <si>
    <t>3J</t>
  </si>
  <si>
    <t>3K</t>
  </si>
  <si>
    <t>4A</t>
  </si>
  <si>
    <t>4B</t>
  </si>
  <si>
    <t>4C</t>
  </si>
  <si>
    <t>5A</t>
  </si>
  <si>
    <t>5B</t>
  </si>
  <si>
    <t>5C</t>
  </si>
  <si>
    <t>5D</t>
  </si>
  <si>
    <t>2008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</si>
  <si>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</si>
  <si>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</si>
  <si>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</si>
  <si>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</si>
  <si>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</si>
  <si>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</si>
  <si>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</si>
  <si>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</si>
  <si>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</si>
  <si>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</si>
  <si>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</si>
  <si>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In</t>
  </si>
  <si>
    <t>In2</t>
  </si>
  <si>
    <t>In3</t>
  </si>
  <si>
    <t>Jn1</t>
  </si>
  <si>
    <t>Jn2</t>
  </si>
  <si>
    <t>Jn3</t>
  </si>
  <si>
    <t>Jn4</t>
  </si>
  <si>
    <t>Jn6</t>
  </si>
  <si>
    <t>Jn7</t>
  </si>
  <si>
    <t>Jn8</t>
  </si>
  <si>
    <t>Jn10</t>
  </si>
  <si>
    <t>Jn11</t>
  </si>
  <si>
    <t>Jn12</t>
  </si>
  <si>
    <t>Jn13</t>
  </si>
  <si>
    <t>Jn14</t>
  </si>
  <si>
    <t>Jn15</t>
  </si>
  <si>
    <t>Jn16</t>
  </si>
  <si>
    <t>Jn17</t>
  </si>
  <si>
    <t>Jn18</t>
  </si>
  <si>
    <t>Jn19</t>
  </si>
  <si>
    <t>Jn20</t>
  </si>
  <si>
    <t>Jn21</t>
  </si>
  <si>
    <t>Jn22</t>
  </si>
  <si>
    <t>Jn23</t>
  </si>
  <si>
    <t>Jn24</t>
  </si>
  <si>
    <t>Jn25</t>
  </si>
  <si>
    <t>Jn26</t>
  </si>
  <si>
    <t>Jn28</t>
  </si>
  <si>
    <t>Jn29</t>
  </si>
  <si>
    <t>Jn30</t>
  </si>
  <si>
    <t>Jn31</t>
  </si>
  <si>
    <t>Jn32</t>
  </si>
  <si>
    <t>Jn33</t>
  </si>
  <si>
    <t>Jn34</t>
  </si>
  <si>
    <t>Jn35</t>
  </si>
  <si>
    <t>Jn36</t>
  </si>
  <si>
    <t>Jn37</t>
  </si>
  <si>
    <t>Jn38</t>
  </si>
  <si>
    <t>Jn39</t>
  </si>
  <si>
    <t>Jn40</t>
  </si>
  <si>
    <t>Jn41</t>
  </si>
  <si>
    <t>Jn42</t>
  </si>
  <si>
    <t>Jn43</t>
  </si>
  <si>
    <t>Jn44</t>
  </si>
  <si>
    <t>Jn48</t>
  </si>
  <si>
    <t>Jn49</t>
  </si>
  <si>
    <t>Jn50</t>
  </si>
  <si>
    <t>Jn51</t>
  </si>
  <si>
    <t>Jn52</t>
  </si>
  <si>
    <t>Jn53</t>
  </si>
  <si>
    <t>Jn54</t>
  </si>
  <si>
    <t>Jn55</t>
  </si>
  <si>
    <t>Jn56</t>
  </si>
  <si>
    <t>Jn57</t>
  </si>
  <si>
    <t>Jn58</t>
  </si>
  <si>
    <t>Jn59</t>
  </si>
  <si>
    <t>Jn60</t>
  </si>
  <si>
    <t>Jn61</t>
  </si>
  <si>
    <t>Jn62</t>
  </si>
  <si>
    <t>Jn63</t>
  </si>
  <si>
    <t>Jn64</t>
  </si>
  <si>
    <t>Jn65</t>
  </si>
  <si>
    <t>Jn66</t>
  </si>
  <si>
    <t>Jn67</t>
  </si>
  <si>
    <t>Jn68</t>
  </si>
  <si>
    <t>Jn69</t>
  </si>
  <si>
    <t>Out_10</t>
  </si>
  <si>
    <t>Out_9</t>
  </si>
  <si>
    <t>Out_8</t>
  </si>
  <si>
    <t>Out_7</t>
  </si>
  <si>
    <t>Out_6</t>
  </si>
  <si>
    <t>Jn70</t>
  </si>
  <si>
    <t>Out_SL</t>
  </si>
  <si>
    <t>spec1</t>
  </si>
  <si>
    <t>spec2</t>
  </si>
  <si>
    <t>spec3</t>
  </si>
  <si>
    <t>Jn9</t>
  </si>
  <si>
    <t>Jn27</t>
  </si>
  <si>
    <t>Jn47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</si>
</sst>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.000_);_(* \(#,##0.000\);_(* &quot;-&quot;??_);_(@_)"/>
    <numFmt numFmtId="165" formatCode="_(* #,##0.0_);_(* \(#,##0.0\);_(* &quot;-&quot;??_);_(@_)"/>
    <numFmt numFmtId="166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quotePrefix="1"/>
    <xf numFmtId="0" fontId="3" fillId="2" borderId="0" xfId="0" applyFont="1" applyFill="1"/>
    <xf numFmtId="0" fontId="6" fillId="2" borderId="0" xfId="0" applyFont="1" applyFill="1"/>
    <xf numFmtId="0" fontId="0" fillId="0" borderId="1" xfId="0" applyBorder="1"/>
    <xf numFmtId="164" fontId="0" fillId="0" borderId="2" xfId="1" applyNumberFormat="1" applyFont="1" applyBorder="1"/>
    <xf numFmtId="165" fontId="0" fillId="0" borderId="2" xfId="1" applyNumberFormat="1" applyFont="1" applyBorder="1"/>
    <xf numFmtId="166" fontId="0" fillId="0" borderId="2" xfId="1" applyNumberFormat="1" applyFont="1" applyBorder="1"/>
    <xf numFmtId="0" fontId="2" fillId="0" borderId="3" xfId="0" applyFont="1" applyBorder="1"/>
    <xf numFmtId="0" fontId="0" fillId="0" borderId="1" xfId="0" applyFill="1" applyBorder="1"/>
    <xf numFmtId="0" fontId="2" fillId="0" borderId="0" xfId="0" applyFont="1"/>
    <xf numFmtId="43" fontId="0" fillId="3" borderId="4" xfId="1" applyFont="1" applyFill="1" applyBorder="1"/>
    <xf numFmtId="0" fontId="0" fillId="0" borderId="5" xfId="0" applyBorder="1"/>
    <xf numFmtId="9" fontId="0" fillId="0" borderId="6" xfId="2" applyFont="1" applyBorder="1"/>
    <xf numFmtId="2" fontId="0" fillId="0" borderId="2" xfId="0" applyNumberFormat="1" applyBorder="1"/>
    <xf numFmtId="0" fontId="0" fillId="0" borderId="3" xfId="0" applyBorder="1"/>
    <xf numFmtId="166" fontId="0" fillId="0" borderId="4" xfId="1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98"/>
  <sheetViews>
    <sheetView topLeftCell="A81" workbookViewId="0">
      <selection activeCell="E89" sqref="E89:E98"/>
    </sheetView>
  </sheetViews>
  <sheetFormatPr defaultRowHeight="14.5" x14ac:dyDescent="0.35"/>
  <cols>
    <col min="4" max="4" width="31.6328125" bestFit="1" customWidth="1"/>
    <col min="5" max="5" width="11.81640625" bestFit="1" customWidth="1"/>
  </cols>
  <sheetData>
    <row r="1" spans="1:28" ht="18.5" x14ac:dyDescent="0.45">
      <c r="A1" s="3" t="s">
        <v>6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</row>
    <row r="2" spans="1:28" x14ac:dyDescent="0.35">
      <c r="D2">
        <v>1.5278365533629568E-2</v>
      </c>
      <c r="E2">
        <v>5.0337327634317551E-2</v>
      </c>
      <c r="F2">
        <v>3.5022460326585549E-2</v>
      </c>
      <c r="G2">
        <v>2.9872851373238151E-2</v>
      </c>
      <c r="H2">
        <v>1.7501075237903337E-2</v>
      </c>
      <c r="I2">
        <v>6.0906635450093576E-3</v>
      </c>
      <c r="J2">
        <v>5.7130296549435307E-2</v>
      </c>
      <c r="K2">
        <v>1.1464066069377119E-2</v>
      </c>
      <c r="L2">
        <v>3.5600059614013333E-3</v>
      </c>
      <c r="M2">
        <v>1.4570002986489269E-2</v>
      </c>
      <c r="N2">
        <v>6.9165323932044841E-4</v>
      </c>
      <c r="O2">
        <v>2.875873582092848E-3</v>
      </c>
      <c r="P2">
        <v>2.236946405972948E-3</v>
      </c>
      <c r="Q2">
        <v>2.7706847665558746E-3</v>
      </c>
      <c r="R2">
        <v>1.2142034305023607E-2</v>
      </c>
      <c r="S2">
        <v>4.9979573001376718E-2</v>
      </c>
      <c r="T2">
        <v>1.8067644048243042E-2</v>
      </c>
      <c r="U2">
        <v>8.2766351362196528E-3</v>
      </c>
      <c r="V2">
        <v>3.6805561797320914E-3</v>
      </c>
      <c r="W2">
        <v>4.2878576096635422E-4</v>
      </c>
      <c r="X2">
        <v>2.919183740344756E-4</v>
      </c>
      <c r="Y2">
        <v>2.7074099710366104E-2</v>
      </c>
      <c r="Z2">
        <v>1.9156554814350607E-3</v>
      </c>
      <c r="AA2">
        <v>2.0447045876425485E-2</v>
      </c>
      <c r="AB2">
        <v>3.2254030514224638E-2</v>
      </c>
    </row>
    <row r="15" spans="1:28" ht="18.5" x14ac:dyDescent="0.45">
      <c r="A15" s="3" t="s">
        <v>7</v>
      </c>
    </row>
    <row r="16" spans="1:28" x14ac:dyDescent="0.35">
      <c r="D16" s="1" t="s">
        <v>24</v>
      </c>
      <c r="E16" s="1" t="s">
        <v>25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31</v>
      </c>
      <c r="L16" s="1" t="s">
        <v>32</v>
      </c>
      <c r="M16" s="1" t="s">
        <v>33</v>
      </c>
      <c r="N16" s="1" t="s">
        <v>34</v>
      </c>
      <c r="O16" s="1" t="s">
        <v>35</v>
      </c>
      <c r="P16" s="1" t="s">
        <v>36</v>
      </c>
      <c r="Q16" s="1" t="s">
        <v>37</v>
      </c>
      <c r="R16" s="1" t="s">
        <v>38</v>
      </c>
      <c r="S16" s="1" t="s">
        <v>39</v>
      </c>
      <c r="T16" s="1" t="s">
        <v>40</v>
      </c>
      <c r="U16" s="1" t="s">
        <v>41</v>
      </c>
      <c r="V16" s="1" t="s">
        <v>42</v>
      </c>
      <c r="W16" s="1" t="s">
        <v>43</v>
      </c>
      <c r="X16" s="1" t="s">
        <v>44</v>
      </c>
      <c r="Y16" s="1" t="s">
        <v>45</v>
      </c>
      <c r="Z16" s="1" t="s">
        <v>46</v>
      </c>
      <c r="AA16" s="1" t="s">
        <v>47</v>
      </c>
      <c r="AB16" s="1" t="s">
        <v>48</v>
      </c>
    </row>
    <row r="17" spans="1:28" x14ac:dyDescent="0.35">
      <c r="A17" s="1" t="s">
        <v>49</v>
      </c>
      <c r="B17" s="1" t="s">
        <v>24</v>
      </c>
      <c r="C17" s="1" t="s">
        <v>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35">
      <c r="A18" s="1" t="s">
        <v>49</v>
      </c>
      <c r="B18" s="1" t="s">
        <v>50</v>
      </c>
      <c r="C18" s="1" t="s">
        <v>24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35">
      <c r="A19" s="1" t="s">
        <v>49</v>
      </c>
      <c r="B19" s="1" t="s">
        <v>51</v>
      </c>
      <c r="C19" s="1" t="s">
        <v>24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35">
      <c r="A20" s="1" t="s">
        <v>49</v>
      </c>
      <c r="B20" s="1" t="s">
        <v>52</v>
      </c>
      <c r="C20" s="1" t="s">
        <v>24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5">
      <c r="A21" s="1" t="s">
        <v>49</v>
      </c>
      <c r="B21" s="1" t="s">
        <v>53</v>
      </c>
      <c r="C21" s="1" t="s">
        <v>24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35">
      <c r="A22" s="1" t="s">
        <v>49</v>
      </c>
      <c r="B22" s="1" t="s">
        <v>54</v>
      </c>
      <c r="C22" s="1" t="s">
        <v>24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35">
      <c r="A23" s="1" t="s">
        <v>49</v>
      </c>
      <c r="B23" s="1" t="s">
        <v>55</v>
      </c>
      <c r="C23" s="1" t="s">
        <v>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35">
      <c r="A24" s="1" t="s">
        <v>49</v>
      </c>
      <c r="B24" s="1" t="s">
        <v>56</v>
      </c>
      <c r="C24" s="1" t="s">
        <v>24</v>
      </c>
      <c r="D24">
        <v>0</v>
      </c>
      <c r="E24">
        <v>2.6741705305731205E-2</v>
      </c>
      <c r="F24">
        <v>1.489853510235898E-2</v>
      </c>
      <c r="G24">
        <v>9.5059200247469937E-3</v>
      </c>
      <c r="H24">
        <v>0</v>
      </c>
      <c r="I24">
        <v>0</v>
      </c>
      <c r="J24">
        <v>3.0350470041887505E-2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2.6551648156981387E-2</v>
      </c>
      <c r="T24">
        <v>0</v>
      </c>
      <c r="U24">
        <v>0</v>
      </c>
      <c r="V24">
        <v>0</v>
      </c>
      <c r="W24">
        <v>0</v>
      </c>
      <c r="X24">
        <v>0</v>
      </c>
      <c r="Y24">
        <v>6.177865643368489E-3</v>
      </c>
      <c r="Z24">
        <v>0</v>
      </c>
      <c r="AA24">
        <v>0</v>
      </c>
      <c r="AB24">
        <v>1.2037469261938829E-2</v>
      </c>
    </row>
    <row r="25" spans="1:28" x14ac:dyDescent="0.35">
      <c r="A25" s="1" t="s">
        <v>49</v>
      </c>
      <c r="B25" s="1" t="s">
        <v>57</v>
      </c>
      <c r="C25" s="1" t="s">
        <v>24</v>
      </c>
      <c r="D25">
        <v>0</v>
      </c>
      <c r="E25">
        <v>4.3799875908859072E-3</v>
      </c>
      <c r="F25">
        <v>0</v>
      </c>
      <c r="G25">
        <v>0</v>
      </c>
      <c r="H25">
        <v>0</v>
      </c>
      <c r="I25">
        <v>0</v>
      </c>
      <c r="J25">
        <v>7.8705173572971906E-3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3.6953018658335648E-3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35">
      <c r="A26" s="1" t="s">
        <v>49</v>
      </c>
      <c r="B26" s="1" t="s">
        <v>58</v>
      </c>
      <c r="C26" s="1" t="s">
        <v>24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35">
      <c r="A27" s="1" t="s">
        <v>49</v>
      </c>
      <c r="B27" s="1" t="s">
        <v>59</v>
      </c>
      <c r="C27" s="1" t="s">
        <v>24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35">
      <c r="A28" s="1" t="s">
        <v>49</v>
      </c>
      <c r="B28" s="1" t="s">
        <v>60</v>
      </c>
      <c r="C28" s="1" t="s">
        <v>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30" spans="1:28" ht="18.5" x14ac:dyDescent="0.45">
      <c r="A30" s="3" t="s">
        <v>8</v>
      </c>
    </row>
    <row r="31" spans="1:28" x14ac:dyDescent="0.35">
      <c r="D31" s="1" t="s">
        <v>24</v>
      </c>
      <c r="E31" s="1" t="s">
        <v>25</v>
      </c>
      <c r="F31" s="1" t="s">
        <v>26</v>
      </c>
      <c r="G31" s="1" t="s">
        <v>27</v>
      </c>
      <c r="H31" s="1" t="s">
        <v>28</v>
      </c>
      <c r="I31" s="1" t="s">
        <v>29</v>
      </c>
      <c r="J31" s="1" t="s">
        <v>30</v>
      </c>
      <c r="K31" s="1" t="s">
        <v>31</v>
      </c>
      <c r="L31" s="1" t="s">
        <v>32</v>
      </c>
      <c r="M31" s="1" t="s">
        <v>33</v>
      </c>
      <c r="N31" s="1" t="s">
        <v>34</v>
      </c>
      <c r="O31" s="1" t="s">
        <v>35</v>
      </c>
      <c r="P31" s="1" t="s">
        <v>36</v>
      </c>
      <c r="Q31" s="1" t="s">
        <v>37</v>
      </c>
      <c r="R31" s="1" t="s">
        <v>38</v>
      </c>
      <c r="S31" s="1" t="s">
        <v>39</v>
      </c>
      <c r="T31" s="1" t="s">
        <v>40</v>
      </c>
      <c r="U31" s="1" t="s">
        <v>41</v>
      </c>
      <c r="V31" s="1" t="s">
        <v>42</v>
      </c>
      <c r="W31" s="1" t="s">
        <v>43</v>
      </c>
      <c r="X31" s="1" t="s">
        <v>44</v>
      </c>
      <c r="Y31" s="1" t="s">
        <v>45</v>
      </c>
      <c r="Z31" s="1" t="s">
        <v>46</v>
      </c>
      <c r="AA31" s="1" t="s">
        <v>47</v>
      </c>
      <c r="AB31" s="1" t="s">
        <v>48</v>
      </c>
    </row>
    <row r="32" spans="1:28" x14ac:dyDescent="0.35">
      <c r="A32" s="1" t="s">
        <v>49</v>
      </c>
      <c r="B32" s="1" t="s">
        <v>24</v>
      </c>
      <c r="C32" s="1" t="s">
        <v>24</v>
      </c>
      <c r="D32">
        <v>1.5278365533629568E-2</v>
      </c>
      <c r="E32">
        <v>5.0337327634317551E-2</v>
      </c>
      <c r="F32">
        <v>3.5022460326585549E-2</v>
      </c>
      <c r="G32">
        <v>2.9872851373238151E-2</v>
      </c>
      <c r="H32">
        <v>1.7501075237903337E-2</v>
      </c>
      <c r="I32">
        <v>6.0906635450093576E-3</v>
      </c>
      <c r="J32">
        <v>5.7130296549435307E-2</v>
      </c>
      <c r="K32">
        <v>1.1464066069377119E-2</v>
      </c>
      <c r="L32">
        <v>3.5600059614013333E-3</v>
      </c>
      <c r="M32">
        <v>1.4570002986489269E-2</v>
      </c>
      <c r="N32">
        <v>6.9165323932044841E-4</v>
      </c>
      <c r="O32">
        <v>2.875873582092848E-3</v>
      </c>
      <c r="P32">
        <v>2.236946405972948E-3</v>
      </c>
      <c r="Q32">
        <v>2.7706847665558746E-3</v>
      </c>
      <c r="R32">
        <v>1.2142034305023607E-2</v>
      </c>
      <c r="S32">
        <v>4.9979573001376718E-2</v>
      </c>
      <c r="T32">
        <v>1.8067644048243042E-2</v>
      </c>
      <c r="U32">
        <v>8.2766351362196528E-3</v>
      </c>
      <c r="V32">
        <v>3.6805561797320914E-3</v>
      </c>
      <c r="W32">
        <v>4.2878576096635422E-4</v>
      </c>
      <c r="X32">
        <v>2.919183740344756E-4</v>
      </c>
      <c r="Y32">
        <v>2.7074099710366104E-2</v>
      </c>
      <c r="Z32">
        <v>1.9156554814350607E-3</v>
      </c>
      <c r="AA32">
        <v>2.0447045876425485E-2</v>
      </c>
      <c r="AB32">
        <v>3.2254030514224638E-2</v>
      </c>
    </row>
    <row r="33" spans="1:28" x14ac:dyDescent="0.35">
      <c r="A33" s="1" t="s">
        <v>49</v>
      </c>
      <c r="B33" s="1" t="s">
        <v>50</v>
      </c>
      <c r="C33" s="1" t="s">
        <v>24</v>
      </c>
      <c r="D33">
        <v>1.5278365533629568E-2</v>
      </c>
      <c r="E33">
        <v>5.0337327634317551E-2</v>
      </c>
      <c r="F33">
        <v>3.5022460326585549E-2</v>
      </c>
      <c r="G33">
        <v>2.9872851373238151E-2</v>
      </c>
      <c r="H33">
        <v>1.7501075237903337E-2</v>
      </c>
      <c r="I33">
        <v>6.0906635450093576E-3</v>
      </c>
      <c r="J33">
        <v>5.7130296549435307E-2</v>
      </c>
      <c r="K33">
        <v>1.1464066069377119E-2</v>
      </c>
      <c r="L33">
        <v>3.5600059614013333E-3</v>
      </c>
      <c r="M33">
        <v>1.4570002986489269E-2</v>
      </c>
      <c r="N33">
        <v>6.9165323932044841E-4</v>
      </c>
      <c r="O33">
        <v>2.875873582092848E-3</v>
      </c>
      <c r="P33">
        <v>2.236946405972948E-3</v>
      </c>
      <c r="Q33">
        <v>2.7706847665558746E-3</v>
      </c>
      <c r="R33">
        <v>1.2142034305023607E-2</v>
      </c>
      <c r="S33">
        <v>4.9979573001376718E-2</v>
      </c>
      <c r="T33">
        <v>1.8067644048243042E-2</v>
      </c>
      <c r="U33">
        <v>8.2766351362196528E-3</v>
      </c>
      <c r="V33">
        <v>3.6805561797320914E-3</v>
      </c>
      <c r="W33">
        <v>4.2878576096635422E-4</v>
      </c>
      <c r="X33">
        <v>2.919183740344756E-4</v>
      </c>
      <c r="Y33">
        <v>2.7074099710366104E-2</v>
      </c>
      <c r="Z33">
        <v>1.9156554814350607E-3</v>
      </c>
      <c r="AA33">
        <v>2.0447045876425485E-2</v>
      </c>
      <c r="AB33">
        <v>3.2254030514224638E-2</v>
      </c>
    </row>
    <row r="34" spans="1:28" x14ac:dyDescent="0.35">
      <c r="A34" s="1" t="s">
        <v>49</v>
      </c>
      <c r="B34" s="1" t="s">
        <v>51</v>
      </c>
      <c r="C34" s="1" t="s">
        <v>24</v>
      </c>
      <c r="D34">
        <v>1.5278365533629568E-2</v>
      </c>
      <c r="E34">
        <v>5.0337327634317551E-2</v>
      </c>
      <c r="F34">
        <v>3.5022460326585549E-2</v>
      </c>
      <c r="G34">
        <v>2.9872851373238151E-2</v>
      </c>
      <c r="H34">
        <v>1.7501075237903337E-2</v>
      </c>
      <c r="I34">
        <v>6.0906635450093576E-3</v>
      </c>
      <c r="J34">
        <v>5.7130296549435307E-2</v>
      </c>
      <c r="K34">
        <v>1.1464066069377119E-2</v>
      </c>
      <c r="L34">
        <v>3.5600059614013333E-3</v>
      </c>
      <c r="M34">
        <v>1.4570002986489269E-2</v>
      </c>
      <c r="N34">
        <v>6.9165323932044841E-4</v>
      </c>
      <c r="O34">
        <v>2.875873582092848E-3</v>
      </c>
      <c r="P34">
        <v>2.236946405972948E-3</v>
      </c>
      <c r="Q34">
        <v>2.7706847665558746E-3</v>
      </c>
      <c r="R34">
        <v>1.2142034305023607E-2</v>
      </c>
      <c r="S34">
        <v>4.9979573001376718E-2</v>
      </c>
      <c r="T34">
        <v>1.8067644048243042E-2</v>
      </c>
      <c r="U34">
        <v>8.2766351362196528E-3</v>
      </c>
      <c r="V34">
        <v>3.6805561797320914E-3</v>
      </c>
      <c r="W34">
        <v>4.2878576096635422E-4</v>
      </c>
      <c r="X34">
        <v>2.919183740344756E-4</v>
      </c>
      <c r="Y34">
        <v>2.7074099710366104E-2</v>
      </c>
      <c r="Z34">
        <v>1.9156554814350607E-3</v>
      </c>
      <c r="AA34">
        <v>2.0447045876425485E-2</v>
      </c>
      <c r="AB34">
        <v>3.2254030514224638E-2</v>
      </c>
    </row>
    <row r="35" spans="1:28" x14ac:dyDescent="0.35">
      <c r="A35" s="1" t="s">
        <v>49</v>
      </c>
      <c r="B35" s="1" t="s">
        <v>52</v>
      </c>
      <c r="C35" s="1" t="s">
        <v>24</v>
      </c>
      <c r="D35">
        <v>1.5469345102799938E-2</v>
      </c>
      <c r="E35">
        <v>5.0966544229746523E-2</v>
      </c>
      <c r="F35">
        <v>3.5460241080667865E-2</v>
      </c>
      <c r="G35">
        <v>3.0246262015403629E-2</v>
      </c>
      <c r="H35">
        <v>1.771983867837713E-2</v>
      </c>
      <c r="I35">
        <v>6.1667968393219743E-3</v>
      </c>
      <c r="J35">
        <v>5.7844425256303247E-2</v>
      </c>
      <c r="K35">
        <v>1.1607366895244333E-2</v>
      </c>
      <c r="L35">
        <v>3.6045060359188499E-3</v>
      </c>
      <c r="M35">
        <v>1.4752128023820385E-2</v>
      </c>
      <c r="N35">
        <v>7.0029890481195401E-4</v>
      </c>
      <c r="O35">
        <v>2.9118220018690085E-3</v>
      </c>
      <c r="P35">
        <v>2.2649082360476098E-3</v>
      </c>
      <c r="Q35">
        <v>2.8053183261378231E-3</v>
      </c>
      <c r="R35">
        <v>1.2293809733836402E-2</v>
      </c>
      <c r="S35">
        <v>5.0604317663893929E-2</v>
      </c>
      <c r="T35">
        <v>1.829348959884608E-2</v>
      </c>
      <c r="U35">
        <v>8.3800930754223991E-3</v>
      </c>
      <c r="V35">
        <v>3.7265631319787426E-3</v>
      </c>
      <c r="W35">
        <v>4.3414558297843363E-4</v>
      </c>
      <c r="X35">
        <v>2.9556735370990652E-4</v>
      </c>
      <c r="Y35">
        <v>2.7412525956745679E-2</v>
      </c>
      <c r="Z35">
        <v>1.9396011749529989E-3</v>
      </c>
      <c r="AA35">
        <v>2.0702633949880804E-2</v>
      </c>
      <c r="AB35">
        <v>3.2657205895652443E-2</v>
      </c>
    </row>
    <row r="36" spans="1:28" x14ac:dyDescent="0.35">
      <c r="A36" s="1" t="s">
        <v>49</v>
      </c>
      <c r="B36" s="1" t="s">
        <v>53</v>
      </c>
      <c r="C36" s="1" t="s">
        <v>24</v>
      </c>
      <c r="D36">
        <v>1.5660324671970306E-2</v>
      </c>
      <c r="E36">
        <v>5.1595760825175495E-2</v>
      </c>
      <c r="F36">
        <v>3.5898021834750181E-2</v>
      </c>
      <c r="G36">
        <v>3.0619672657569107E-2</v>
      </c>
      <c r="H36">
        <v>1.7938602118850924E-2</v>
      </c>
      <c r="I36">
        <v>6.2429301336345911E-3</v>
      </c>
      <c r="J36">
        <v>5.8558553963171188E-2</v>
      </c>
      <c r="K36">
        <v>1.1750667721111547E-2</v>
      </c>
      <c r="L36">
        <v>3.6490061104363664E-3</v>
      </c>
      <c r="M36">
        <v>1.49342530611515E-2</v>
      </c>
      <c r="N36">
        <v>7.089445703034596E-4</v>
      </c>
      <c r="O36">
        <v>2.947770421645169E-3</v>
      </c>
      <c r="P36">
        <v>2.2928700661222715E-3</v>
      </c>
      <c r="Q36">
        <v>2.8399518857197717E-3</v>
      </c>
      <c r="R36">
        <v>1.2445585162649198E-2</v>
      </c>
      <c r="S36">
        <v>5.122906232641114E-2</v>
      </c>
      <c r="T36">
        <v>1.8519335149449118E-2</v>
      </c>
      <c r="U36">
        <v>8.4835510146251455E-3</v>
      </c>
      <c r="V36">
        <v>3.7725700842253939E-3</v>
      </c>
      <c r="W36">
        <v>4.3950540499051305E-4</v>
      </c>
      <c r="X36">
        <v>2.9921633338533745E-4</v>
      </c>
      <c r="Y36">
        <v>2.7750952203125255E-2</v>
      </c>
      <c r="Z36">
        <v>1.9635468684709371E-3</v>
      </c>
      <c r="AA36">
        <v>2.0958222023336123E-2</v>
      </c>
      <c r="AB36">
        <v>3.3060381277080247E-2</v>
      </c>
    </row>
    <row r="37" spans="1:28" x14ac:dyDescent="0.35">
      <c r="A37" s="1" t="s">
        <v>49</v>
      </c>
      <c r="B37" s="1" t="s">
        <v>54</v>
      </c>
      <c r="C37" s="1" t="s">
        <v>24</v>
      </c>
      <c r="D37">
        <v>1.5851304241140673E-2</v>
      </c>
      <c r="E37">
        <v>5.2224977420604467E-2</v>
      </c>
      <c r="F37">
        <v>3.6335802588832497E-2</v>
      </c>
      <c r="G37">
        <v>3.0993083299734586E-2</v>
      </c>
      <c r="H37">
        <v>1.8157365559324717E-2</v>
      </c>
      <c r="I37">
        <v>6.3190634279472078E-3</v>
      </c>
      <c r="J37">
        <v>5.9272682670039128E-2</v>
      </c>
      <c r="K37">
        <v>1.189396854697876E-2</v>
      </c>
      <c r="L37">
        <v>3.693506184953883E-3</v>
      </c>
      <c r="M37">
        <v>1.5116378098482616E-2</v>
      </c>
      <c r="N37">
        <v>7.175902357949652E-4</v>
      </c>
      <c r="O37">
        <v>2.9837188414213295E-3</v>
      </c>
      <c r="P37">
        <v>2.3208318961969333E-3</v>
      </c>
      <c r="Q37">
        <v>2.8745854453017202E-3</v>
      </c>
      <c r="R37">
        <v>1.2597360591461994E-2</v>
      </c>
      <c r="S37">
        <v>5.1853806988928351E-2</v>
      </c>
      <c r="T37">
        <v>1.8745180700052155E-2</v>
      </c>
      <c r="U37">
        <v>8.5870089538278918E-3</v>
      </c>
      <c r="V37">
        <v>3.8185770364720451E-3</v>
      </c>
      <c r="W37">
        <v>4.4486522700259247E-4</v>
      </c>
      <c r="X37">
        <v>3.0286531306076837E-4</v>
      </c>
      <c r="Y37">
        <v>2.8089378449504831E-2</v>
      </c>
      <c r="Z37">
        <v>1.9874925619888756E-3</v>
      </c>
      <c r="AA37">
        <v>2.1213810096791443E-2</v>
      </c>
      <c r="AB37">
        <v>3.3463556658508052E-2</v>
      </c>
    </row>
    <row r="38" spans="1:28" x14ac:dyDescent="0.35">
      <c r="A38" s="1" t="s">
        <v>49</v>
      </c>
      <c r="B38" s="1" t="s">
        <v>55</v>
      </c>
      <c r="C38" s="1" t="s">
        <v>24</v>
      </c>
      <c r="D38">
        <v>1.6042283810311041E-2</v>
      </c>
      <c r="E38">
        <v>5.2854194016033439E-2</v>
      </c>
      <c r="F38">
        <v>3.6773583342914813E-2</v>
      </c>
      <c r="G38">
        <v>3.136649394190006E-2</v>
      </c>
      <c r="H38">
        <v>1.837612899979851E-2</v>
      </c>
      <c r="I38">
        <v>6.3951967222598246E-3</v>
      </c>
      <c r="J38">
        <v>5.9986811376907069E-2</v>
      </c>
      <c r="K38">
        <v>1.2037269372845974E-2</v>
      </c>
      <c r="L38">
        <v>3.7380062594713995E-3</v>
      </c>
      <c r="M38">
        <v>1.5298503135813732E-2</v>
      </c>
      <c r="N38">
        <v>7.2623590128647079E-4</v>
      </c>
      <c r="O38">
        <v>3.01966726119749E-3</v>
      </c>
      <c r="P38">
        <v>2.348793726271595E-3</v>
      </c>
      <c r="Q38">
        <v>2.9092190048836688E-3</v>
      </c>
      <c r="R38">
        <v>1.274913602027479E-2</v>
      </c>
      <c r="S38">
        <v>5.2478551651445562E-2</v>
      </c>
      <c r="T38">
        <v>1.8971026250655193E-2</v>
      </c>
      <c r="U38">
        <v>8.6904668930306381E-3</v>
      </c>
      <c r="V38">
        <v>3.8645839887186963E-3</v>
      </c>
      <c r="W38">
        <v>4.5022504901467189E-4</v>
      </c>
      <c r="X38">
        <v>3.0651429273619929E-4</v>
      </c>
      <c r="Y38">
        <v>2.8427804695884407E-2</v>
      </c>
      <c r="Z38">
        <v>2.011438255506814E-3</v>
      </c>
      <c r="AA38">
        <v>2.1469398170246762E-2</v>
      </c>
      <c r="AB38">
        <v>3.3866732039935857E-2</v>
      </c>
    </row>
    <row r="39" spans="1:28" x14ac:dyDescent="0.35">
      <c r="A39" s="1" t="s">
        <v>49</v>
      </c>
      <c r="B39" s="1" t="s">
        <v>56</v>
      </c>
      <c r="C39" s="1" t="s">
        <v>24</v>
      </c>
      <c r="D39">
        <v>1.6233263379481409E-2</v>
      </c>
      <c r="E39">
        <v>2.6741705305731205E-2</v>
      </c>
      <c r="F39">
        <v>2.2312828994638156E-2</v>
      </c>
      <c r="G39">
        <v>2.2233984559318545E-2</v>
      </c>
      <c r="H39">
        <v>1.8594892440272303E-2</v>
      </c>
      <c r="I39">
        <v>6.4713300165724413E-3</v>
      </c>
      <c r="J39">
        <v>3.0350470041887505E-2</v>
      </c>
      <c r="K39">
        <v>1.2180570198713188E-2</v>
      </c>
      <c r="L39">
        <v>3.7825063339889161E-3</v>
      </c>
      <c r="M39">
        <v>1.5480628173144847E-2</v>
      </c>
      <c r="N39">
        <v>7.3488156677797639E-4</v>
      </c>
      <c r="O39">
        <v>3.0556156809736505E-3</v>
      </c>
      <c r="P39">
        <v>2.3767555563462568E-3</v>
      </c>
      <c r="Q39">
        <v>2.9438525644656173E-3</v>
      </c>
      <c r="R39">
        <v>1.2900911449087586E-2</v>
      </c>
      <c r="S39">
        <v>2.6551648156981387E-2</v>
      </c>
      <c r="T39">
        <v>1.9196871801258231E-2</v>
      </c>
      <c r="U39">
        <v>8.7939248322333845E-3</v>
      </c>
      <c r="V39">
        <v>3.9105909409653476E-3</v>
      </c>
      <c r="W39">
        <v>4.555848710267513E-4</v>
      </c>
      <c r="X39">
        <v>3.1016327241163022E-4</v>
      </c>
      <c r="Y39">
        <v>2.2588365298895494E-2</v>
      </c>
      <c r="Z39">
        <v>2.0353839490247524E-3</v>
      </c>
      <c r="AA39">
        <v>2.1724986243702081E-2</v>
      </c>
      <c r="AB39">
        <v>2.2232438159424838E-2</v>
      </c>
    </row>
    <row r="40" spans="1:28" x14ac:dyDescent="0.35">
      <c r="A40" s="1" t="s">
        <v>49</v>
      </c>
      <c r="B40" s="1" t="s">
        <v>57</v>
      </c>
      <c r="C40" s="1" t="s">
        <v>24</v>
      </c>
      <c r="D40">
        <v>1.6424242948651777E-2</v>
      </c>
      <c r="E40">
        <v>2.2990934310274269E-2</v>
      </c>
      <c r="F40">
        <v>2.2750609748720476E-2</v>
      </c>
      <c r="G40">
        <v>2.2607395201484023E-2</v>
      </c>
      <c r="H40">
        <v>1.8813655880746096E-2</v>
      </c>
      <c r="I40">
        <v>6.547463310885058E-3</v>
      </c>
      <c r="J40">
        <v>2.3194081391458257E-2</v>
      </c>
      <c r="K40">
        <v>1.2323871024580402E-2</v>
      </c>
      <c r="L40">
        <v>3.8270064085064327E-3</v>
      </c>
      <c r="M40">
        <v>1.5662753210475965E-2</v>
      </c>
      <c r="N40">
        <v>7.4352723226948198E-4</v>
      </c>
      <c r="O40">
        <v>3.091564100749811E-3</v>
      </c>
      <c r="P40">
        <v>2.4047173864209185E-3</v>
      </c>
      <c r="Q40">
        <v>2.9784861240475659E-3</v>
      </c>
      <c r="R40">
        <v>1.3052686877900382E-2</v>
      </c>
      <c r="S40">
        <v>2.3481090953665032E-2</v>
      </c>
      <c r="T40">
        <v>1.9422717351861268E-2</v>
      </c>
      <c r="U40">
        <v>8.8973827714361308E-3</v>
      </c>
      <c r="V40">
        <v>3.9565978932119984E-3</v>
      </c>
      <c r="W40">
        <v>4.6094469303883072E-4</v>
      </c>
      <c r="X40">
        <v>3.1381225208706114E-4</v>
      </c>
      <c r="Y40">
        <v>2.292679154527507E-2</v>
      </c>
      <c r="Z40">
        <v>2.0593296425426909E-3</v>
      </c>
      <c r="AA40">
        <v>2.19805743171574E-2</v>
      </c>
      <c r="AB40">
        <v>2.2635613540852646E-2</v>
      </c>
    </row>
    <row r="41" spans="1:28" x14ac:dyDescent="0.35">
      <c r="A41" s="1" t="s">
        <v>49</v>
      </c>
      <c r="B41" s="1" t="s">
        <v>58</v>
      </c>
      <c r="C41" s="1" t="s">
        <v>24</v>
      </c>
      <c r="D41">
        <v>1.6615222517822145E-2</v>
      </c>
      <c r="E41">
        <v>2.3620150905703238E-2</v>
      </c>
      <c r="F41">
        <v>2.3188390502802796E-2</v>
      </c>
      <c r="G41">
        <v>2.2980805843649501E-2</v>
      </c>
      <c r="H41">
        <v>1.9032419321219889E-2</v>
      </c>
      <c r="I41">
        <v>6.6235966051976748E-3</v>
      </c>
      <c r="J41">
        <v>2.3908210098326197E-2</v>
      </c>
      <c r="K41">
        <v>1.2467171850447616E-2</v>
      </c>
      <c r="L41">
        <v>3.8715064830239492E-3</v>
      </c>
      <c r="M41">
        <v>1.584487824780708E-2</v>
      </c>
      <c r="N41">
        <v>7.5217289776098757E-4</v>
      </c>
      <c r="O41">
        <v>3.1275125205259715E-3</v>
      </c>
      <c r="P41">
        <v>2.4326792164955802E-3</v>
      </c>
      <c r="Q41">
        <v>3.0131196836295144E-3</v>
      </c>
      <c r="R41">
        <v>1.3204462306713178E-2</v>
      </c>
      <c r="S41">
        <v>2.410583561618224E-2</v>
      </c>
      <c r="T41">
        <v>1.9648562902464306E-2</v>
      </c>
      <c r="U41">
        <v>9.0008407106388771E-3</v>
      </c>
      <c r="V41">
        <v>4.0026048454586492E-3</v>
      </c>
      <c r="W41">
        <v>4.6630451505091014E-4</v>
      </c>
      <c r="X41">
        <v>3.1746123176249207E-4</v>
      </c>
      <c r="Y41">
        <v>2.3265217791654646E-2</v>
      </c>
      <c r="Z41">
        <v>2.0832753360606293E-3</v>
      </c>
      <c r="AA41">
        <v>2.223616239061272E-2</v>
      </c>
      <c r="AB41">
        <v>2.3038788922280454E-2</v>
      </c>
    </row>
    <row r="42" spans="1:28" x14ac:dyDescent="0.35">
      <c r="A42" s="1" t="s">
        <v>49</v>
      </c>
      <c r="B42" s="1" t="s">
        <v>59</v>
      </c>
      <c r="C42" s="1" t="s">
        <v>24</v>
      </c>
      <c r="D42">
        <v>1.6806202086992513E-2</v>
      </c>
      <c r="E42">
        <v>2.4249367501132206E-2</v>
      </c>
      <c r="F42">
        <v>2.3626171256885115E-2</v>
      </c>
      <c r="G42">
        <v>2.3354216485814979E-2</v>
      </c>
      <c r="H42">
        <v>1.9251182761693682E-2</v>
      </c>
      <c r="I42">
        <v>6.6997298995102915E-3</v>
      </c>
      <c r="J42">
        <v>2.4622338805194138E-2</v>
      </c>
      <c r="K42">
        <v>1.261047267631483E-2</v>
      </c>
      <c r="L42">
        <v>3.9160065575414658E-3</v>
      </c>
      <c r="M42">
        <v>1.6027003285138196E-2</v>
      </c>
      <c r="N42">
        <v>7.6081856325249317E-4</v>
      </c>
      <c r="O42">
        <v>3.163460940302132E-3</v>
      </c>
      <c r="P42">
        <v>2.460641046570242E-3</v>
      </c>
      <c r="Q42">
        <v>3.047753243211463E-3</v>
      </c>
      <c r="R42">
        <v>1.3356237735525973E-2</v>
      </c>
      <c r="S42">
        <v>2.4730580278699447E-2</v>
      </c>
      <c r="T42">
        <v>1.9874408453067344E-2</v>
      </c>
      <c r="U42">
        <v>9.1042986498416235E-3</v>
      </c>
      <c r="V42">
        <v>4.0486117977053E-3</v>
      </c>
      <c r="W42">
        <v>4.7166433706298956E-4</v>
      </c>
      <c r="X42">
        <v>3.2111021143792299E-4</v>
      </c>
      <c r="Y42">
        <v>2.3603644038034222E-2</v>
      </c>
      <c r="Z42">
        <v>2.1072210295785677E-3</v>
      </c>
      <c r="AA42">
        <v>2.2491750464068039E-2</v>
      </c>
      <c r="AB42">
        <v>2.3441964303708263E-2</v>
      </c>
    </row>
    <row r="43" spans="1:28" x14ac:dyDescent="0.35">
      <c r="A43" s="1" t="s">
        <v>49</v>
      </c>
      <c r="B43" s="1" t="s">
        <v>60</v>
      </c>
      <c r="C43" s="1" t="s">
        <v>24</v>
      </c>
      <c r="D43">
        <v>1.6806202086992513E-2</v>
      </c>
      <c r="E43">
        <v>2.4249367501132206E-2</v>
      </c>
      <c r="F43">
        <v>2.3626171256885115E-2</v>
      </c>
      <c r="G43">
        <v>2.3354216485814979E-2</v>
      </c>
      <c r="H43">
        <v>1.9251182761693682E-2</v>
      </c>
      <c r="I43">
        <v>6.6997298995102915E-3</v>
      </c>
      <c r="J43">
        <v>2.4622338805194138E-2</v>
      </c>
      <c r="K43">
        <v>1.261047267631483E-2</v>
      </c>
      <c r="L43">
        <v>3.9160065575414658E-3</v>
      </c>
      <c r="M43">
        <v>1.6027003285138196E-2</v>
      </c>
      <c r="N43">
        <v>7.6081856325249317E-4</v>
      </c>
      <c r="O43">
        <v>3.163460940302132E-3</v>
      </c>
      <c r="P43">
        <v>2.460641046570242E-3</v>
      </c>
      <c r="Q43">
        <v>3.047753243211463E-3</v>
      </c>
      <c r="R43">
        <v>1.3356237735525973E-2</v>
      </c>
      <c r="S43">
        <v>2.4730580278699447E-2</v>
      </c>
      <c r="T43">
        <v>1.9874408453067344E-2</v>
      </c>
      <c r="U43">
        <v>9.1042986498416235E-3</v>
      </c>
      <c r="V43">
        <v>4.0486117977053E-3</v>
      </c>
      <c r="W43">
        <v>4.7166433706298956E-4</v>
      </c>
      <c r="X43">
        <v>3.2111021143792299E-4</v>
      </c>
      <c r="Y43">
        <v>2.3603644038034222E-2</v>
      </c>
      <c r="Z43">
        <v>2.1072210295785677E-3</v>
      </c>
      <c r="AA43">
        <v>2.2491750464068039E-2</v>
      </c>
      <c r="AB43">
        <v>2.3441964303708263E-2</v>
      </c>
    </row>
    <row r="45" spans="1:28" ht="18.5" x14ac:dyDescent="0.45">
      <c r="A45" s="3" t="s">
        <v>9</v>
      </c>
    </row>
    <row r="46" spans="1:28" x14ac:dyDescent="0.35">
      <c r="D46" s="1" t="s">
        <v>24</v>
      </c>
      <c r="E46" s="1" t="s">
        <v>25</v>
      </c>
      <c r="F46" s="1" t="s">
        <v>26</v>
      </c>
      <c r="G46" s="1" t="s">
        <v>27</v>
      </c>
      <c r="H46" s="1" t="s">
        <v>28</v>
      </c>
      <c r="I46" s="1" t="s">
        <v>29</v>
      </c>
      <c r="J46" s="1" t="s">
        <v>30</v>
      </c>
      <c r="K46" s="1" t="s">
        <v>31</v>
      </c>
      <c r="L46" s="1" t="s">
        <v>32</v>
      </c>
      <c r="M46" s="1" t="s">
        <v>33</v>
      </c>
      <c r="N46" s="1" t="s">
        <v>34</v>
      </c>
      <c r="O46" s="1" t="s">
        <v>35</v>
      </c>
      <c r="P46" s="1" t="s">
        <v>36</v>
      </c>
      <c r="Q46" s="1" t="s">
        <v>37</v>
      </c>
      <c r="R46" s="1" t="s">
        <v>38</v>
      </c>
      <c r="S46" s="1" t="s">
        <v>39</v>
      </c>
      <c r="T46" s="1" t="s">
        <v>40</v>
      </c>
      <c r="U46" s="1" t="s">
        <v>41</v>
      </c>
      <c r="V46" s="1" t="s">
        <v>42</v>
      </c>
      <c r="W46" s="1" t="s">
        <v>43</v>
      </c>
      <c r="X46" s="1" t="s">
        <v>44</v>
      </c>
      <c r="Y46" s="1" t="s">
        <v>45</v>
      </c>
      <c r="Z46" s="1" t="s">
        <v>46</v>
      </c>
      <c r="AA46" s="1" t="s">
        <v>47</v>
      </c>
      <c r="AB46" s="1" t="s">
        <v>48</v>
      </c>
    </row>
    <row r="47" spans="1:28" x14ac:dyDescent="0.35">
      <c r="A47" s="1" t="s">
        <v>49</v>
      </c>
      <c r="B47" s="1" t="s">
        <v>24</v>
      </c>
      <c r="C47" s="1" t="s">
        <v>24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35">
      <c r="A48" s="1" t="s">
        <v>49</v>
      </c>
      <c r="B48" s="1" t="s">
        <v>50</v>
      </c>
      <c r="C48" s="1" t="s">
        <v>24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35">
      <c r="A49" s="1" t="s">
        <v>49</v>
      </c>
      <c r="B49" s="1" t="s">
        <v>51</v>
      </c>
      <c r="C49" s="1" t="s">
        <v>24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35">
      <c r="A50" s="1" t="s">
        <v>49</v>
      </c>
      <c r="B50" s="1" t="s">
        <v>52</v>
      </c>
      <c r="C50" s="1" t="s">
        <v>24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35">
      <c r="A51" s="1" t="s">
        <v>49</v>
      </c>
      <c r="B51" s="1" t="s">
        <v>53</v>
      </c>
      <c r="C51" s="1" t="s">
        <v>24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35">
      <c r="A52" s="1" t="s">
        <v>49</v>
      </c>
      <c r="B52" s="1" t="s">
        <v>54</v>
      </c>
      <c r="C52" s="1" t="s">
        <v>24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35">
      <c r="A53" s="1" t="s">
        <v>49</v>
      </c>
      <c r="B53" s="1" t="s">
        <v>55</v>
      </c>
      <c r="C53" s="1" t="s">
        <v>24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35">
      <c r="A54" s="1" t="s">
        <v>49</v>
      </c>
      <c r="B54" s="1" t="s">
        <v>56</v>
      </c>
      <c r="C54" s="1" t="s">
        <v>24</v>
      </c>
      <c r="D54">
        <v>0</v>
      </c>
      <c r="E54">
        <v>11014.319935563679</v>
      </c>
      <c r="F54">
        <v>5368.4213508385783</v>
      </c>
      <c r="G54">
        <v>973.71795205969784</v>
      </c>
      <c r="H54">
        <v>0</v>
      </c>
      <c r="I54">
        <v>0</v>
      </c>
      <c r="J54">
        <v>110344.7040775295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2863.0092309617003</v>
      </c>
      <c r="T54">
        <v>0</v>
      </c>
      <c r="U54">
        <v>0</v>
      </c>
      <c r="V54">
        <v>0</v>
      </c>
      <c r="W54">
        <v>0</v>
      </c>
      <c r="X54">
        <v>0</v>
      </c>
      <c r="Y54">
        <v>10778.775657128339</v>
      </c>
      <c r="Z54">
        <v>0</v>
      </c>
      <c r="AA54">
        <v>0</v>
      </c>
      <c r="AB54">
        <v>7839.8642132179011</v>
      </c>
    </row>
    <row r="55" spans="1:28" x14ac:dyDescent="0.35">
      <c r="A55" s="1" t="s">
        <v>49</v>
      </c>
      <c r="B55" s="1" t="s">
        <v>57</v>
      </c>
      <c r="C55" s="1" t="s">
        <v>24</v>
      </c>
      <c r="D55">
        <v>0</v>
      </c>
      <c r="E55">
        <v>1804.020502367774</v>
      </c>
      <c r="F55">
        <v>0</v>
      </c>
      <c r="G55">
        <v>0</v>
      </c>
      <c r="H55">
        <v>0</v>
      </c>
      <c r="I55">
        <v>0</v>
      </c>
      <c r="J55">
        <v>28614.710333296956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398.45674703585996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35">
      <c r="A56" s="1" t="s">
        <v>49</v>
      </c>
      <c r="B56" s="1" t="s">
        <v>58</v>
      </c>
      <c r="C56" s="1" t="s">
        <v>24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35">
      <c r="A57" s="1" t="s">
        <v>49</v>
      </c>
      <c r="B57" s="1" t="s">
        <v>59</v>
      </c>
      <c r="C57" s="1" t="s">
        <v>24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35">
      <c r="A58" s="1" t="s">
        <v>49</v>
      </c>
      <c r="B58" s="1" t="s">
        <v>60</v>
      </c>
      <c r="C58" s="1" t="s">
        <v>24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60" spans="1:28" ht="18.5" x14ac:dyDescent="0.45">
      <c r="A60" s="3" t="s">
        <v>10</v>
      </c>
    </row>
    <row r="61" spans="1:28" x14ac:dyDescent="0.35">
      <c r="D61" s="1" t="s">
        <v>24</v>
      </c>
      <c r="E61" s="1" t="s">
        <v>25</v>
      </c>
      <c r="F61" s="1" t="s">
        <v>26</v>
      </c>
      <c r="G61" s="1" t="s">
        <v>27</v>
      </c>
      <c r="H61" s="1" t="s">
        <v>28</v>
      </c>
      <c r="I61" s="1" t="s">
        <v>29</v>
      </c>
      <c r="J61" s="1" t="s">
        <v>30</v>
      </c>
      <c r="K61" s="1" t="s">
        <v>31</v>
      </c>
      <c r="L61" s="1" t="s">
        <v>32</v>
      </c>
      <c r="M61" s="1" t="s">
        <v>33</v>
      </c>
      <c r="N61" s="1" t="s">
        <v>34</v>
      </c>
      <c r="O61" s="1" t="s">
        <v>35</v>
      </c>
      <c r="P61" s="1" t="s">
        <v>36</v>
      </c>
      <c r="Q61" s="1" t="s">
        <v>37</v>
      </c>
      <c r="R61" s="1" t="s">
        <v>38</v>
      </c>
      <c r="S61" s="1" t="s">
        <v>39</v>
      </c>
      <c r="T61" s="1" t="s">
        <v>40</v>
      </c>
      <c r="U61" s="1" t="s">
        <v>41</v>
      </c>
      <c r="V61" s="1" t="s">
        <v>42</v>
      </c>
      <c r="W61" s="1" t="s">
        <v>43</v>
      </c>
      <c r="X61" s="1" t="s">
        <v>44</v>
      </c>
      <c r="Y61" s="1" t="s">
        <v>45</v>
      </c>
      <c r="Z61" s="1" t="s">
        <v>46</v>
      </c>
      <c r="AA61" s="1" t="s">
        <v>47</v>
      </c>
      <c r="AB61" s="1" t="s">
        <v>48</v>
      </c>
    </row>
    <row r="62" spans="1:28" x14ac:dyDescent="0.35">
      <c r="A62" s="1" t="s">
        <v>49</v>
      </c>
      <c r="B62" s="1" t="s">
        <v>24</v>
      </c>
      <c r="C62" s="1" t="s">
        <v>24</v>
      </c>
      <c r="D62">
        <v>0.99965129949045173</v>
      </c>
      <c r="E62">
        <v>0.90185807915101845</v>
      </c>
      <c r="F62">
        <v>0.98182596185065973</v>
      </c>
      <c r="G62">
        <v>0.99151342652870944</v>
      </c>
      <c r="H62">
        <v>0.99933892959145709</v>
      </c>
      <c r="I62">
        <v>0.99999453006605898</v>
      </c>
      <c r="J62">
        <v>0.83155641506280953</v>
      </c>
      <c r="K62">
        <v>0.999908207138132</v>
      </c>
      <c r="L62">
        <v>0.99999939830437201</v>
      </c>
      <c r="M62">
        <v>0.99972082772576909</v>
      </c>
      <c r="N62">
        <v>0.9999999957722745</v>
      </c>
      <c r="O62">
        <v>0.99999973306964374</v>
      </c>
      <c r="P62">
        <v>0.99999989155049795</v>
      </c>
      <c r="Q62">
        <v>0.99999976737783347</v>
      </c>
      <c r="R62">
        <v>0.99988037799062424</v>
      </c>
      <c r="S62">
        <v>0.90490968834687335</v>
      </c>
      <c r="T62">
        <v>0.99923139834162333</v>
      </c>
      <c r="U62">
        <v>0.99997903507382491</v>
      </c>
      <c r="V62">
        <v>0.99999931445324564</v>
      </c>
      <c r="W62">
        <v>0.99999999818287155</v>
      </c>
      <c r="X62">
        <v>0.99999999890168878</v>
      </c>
      <c r="Y62">
        <v>0.9947061205738742</v>
      </c>
      <c r="Z62">
        <v>0.99999993569702506</v>
      </c>
      <c r="AA62">
        <v>0.99861711370265782</v>
      </c>
      <c r="AB62">
        <v>0.98774212758161295</v>
      </c>
    </row>
    <row r="63" spans="1:28" x14ac:dyDescent="0.35">
      <c r="A63" s="1" t="s">
        <v>49</v>
      </c>
      <c r="B63" s="1" t="s">
        <v>50</v>
      </c>
      <c r="C63" s="1" t="s">
        <v>24</v>
      </c>
      <c r="D63">
        <v>0.99965129949045173</v>
      </c>
      <c r="E63">
        <v>0.90185807915101845</v>
      </c>
      <c r="F63">
        <v>0.98182596185065973</v>
      </c>
      <c r="G63">
        <v>0.99151342652870944</v>
      </c>
      <c r="H63">
        <v>0.99933892959145709</v>
      </c>
      <c r="I63">
        <v>0.99999453006605898</v>
      </c>
      <c r="J63">
        <v>0.83155641506280953</v>
      </c>
      <c r="K63">
        <v>0.999908207138132</v>
      </c>
      <c r="L63">
        <v>0.99999939830437201</v>
      </c>
      <c r="M63">
        <v>0.99972082772576909</v>
      </c>
      <c r="N63">
        <v>0.9999999957722745</v>
      </c>
      <c r="O63">
        <v>0.99999973306964374</v>
      </c>
      <c r="P63">
        <v>0.99999989155049795</v>
      </c>
      <c r="Q63">
        <v>0.99999976737783347</v>
      </c>
      <c r="R63">
        <v>0.99988037799062424</v>
      </c>
      <c r="S63">
        <v>0.90490968834687335</v>
      </c>
      <c r="T63">
        <v>0.99923139834162333</v>
      </c>
      <c r="U63">
        <v>0.99997903507382491</v>
      </c>
      <c r="V63">
        <v>0.99999931445324564</v>
      </c>
      <c r="W63">
        <v>0.99999999818287155</v>
      </c>
      <c r="X63">
        <v>0.99999999890168878</v>
      </c>
      <c r="Y63">
        <v>0.9947061205738742</v>
      </c>
      <c r="Z63">
        <v>0.99999993569702506</v>
      </c>
      <c r="AA63">
        <v>0.99861711370265782</v>
      </c>
      <c r="AB63">
        <v>0.98774212758161295</v>
      </c>
    </row>
    <row r="64" spans="1:28" x14ac:dyDescent="0.35">
      <c r="A64" s="1" t="s">
        <v>49</v>
      </c>
      <c r="B64" s="1" t="s">
        <v>51</v>
      </c>
      <c r="C64" s="1" t="s">
        <v>24</v>
      </c>
      <c r="D64">
        <v>0.99965129949045173</v>
      </c>
      <c r="E64">
        <v>0.90185807915101845</v>
      </c>
      <c r="F64">
        <v>0.98182596185065973</v>
      </c>
      <c r="G64">
        <v>0.99151342652870944</v>
      </c>
      <c r="H64">
        <v>0.99933892959145709</v>
      </c>
      <c r="I64">
        <v>0.99999453006605898</v>
      </c>
      <c r="J64">
        <v>0.83155641506280953</v>
      </c>
      <c r="K64">
        <v>0.999908207138132</v>
      </c>
      <c r="L64">
        <v>0.99999939830437201</v>
      </c>
      <c r="M64">
        <v>0.99972082772576909</v>
      </c>
      <c r="N64">
        <v>0.9999999957722745</v>
      </c>
      <c r="O64">
        <v>0.99999973306964374</v>
      </c>
      <c r="P64">
        <v>0.99999989155049795</v>
      </c>
      <c r="Q64">
        <v>0.99999976737783347</v>
      </c>
      <c r="R64">
        <v>0.99988037799062424</v>
      </c>
      <c r="S64">
        <v>0.90490968834687335</v>
      </c>
      <c r="T64">
        <v>0.99923139834162333</v>
      </c>
      <c r="U64">
        <v>0.99997903507382491</v>
      </c>
      <c r="V64">
        <v>0.99999931445324564</v>
      </c>
      <c r="W64">
        <v>0.99999999818287155</v>
      </c>
      <c r="X64">
        <v>0.99999999890168878</v>
      </c>
      <c r="Y64">
        <v>0.9947061205738742</v>
      </c>
      <c r="Z64">
        <v>0.99999993569702506</v>
      </c>
      <c r="AA64">
        <v>0.99861711370265782</v>
      </c>
      <c r="AB64">
        <v>0.98774212758161295</v>
      </c>
    </row>
    <row r="65" spans="1:28" x14ac:dyDescent="0.35">
      <c r="A65" s="1" t="s">
        <v>49</v>
      </c>
      <c r="B65" s="1" t="s">
        <v>52</v>
      </c>
      <c r="C65" s="1" t="s">
        <v>24</v>
      </c>
      <c r="D65">
        <v>0.99963036664395921</v>
      </c>
      <c r="E65">
        <v>0.89633340512766158</v>
      </c>
      <c r="F65">
        <v>0.98071626638774512</v>
      </c>
      <c r="G65">
        <v>0.99099236613225694</v>
      </c>
      <c r="H65">
        <v>0.99929893868967268</v>
      </c>
      <c r="I65">
        <v>0.99999423003702181</v>
      </c>
      <c r="J65">
        <v>0.82283113314861667</v>
      </c>
      <c r="K65">
        <v>0.99990280815831434</v>
      </c>
      <c r="L65">
        <v>0.99999936836669179</v>
      </c>
      <c r="M65">
        <v>0.99970411856897179</v>
      </c>
      <c r="N65">
        <v>0.99999999566312969</v>
      </c>
      <c r="O65">
        <v>0.9999997204590938</v>
      </c>
      <c r="P65">
        <v>0.99999988678475438</v>
      </c>
      <c r="Q65">
        <v>0.99999975649666006</v>
      </c>
      <c r="R65">
        <v>0.99987331000055435</v>
      </c>
      <c r="S65">
        <v>0.89953842460024158</v>
      </c>
      <c r="T65">
        <v>0.99918482693394228</v>
      </c>
      <c r="U65">
        <v>0.99997783967223453</v>
      </c>
      <c r="V65">
        <v>0.99999928009188721</v>
      </c>
      <c r="W65">
        <v>0.9999999981485318</v>
      </c>
      <c r="X65">
        <v>0.99999999888609015</v>
      </c>
      <c r="Y65">
        <v>0.99438108905592226</v>
      </c>
      <c r="Z65">
        <v>0.99999993301275802</v>
      </c>
      <c r="AA65">
        <v>0.99853284955805677</v>
      </c>
      <c r="AB65">
        <v>0.98699071495067481</v>
      </c>
    </row>
    <row r="66" spans="1:28" x14ac:dyDescent="0.35">
      <c r="A66" s="1" t="s">
        <v>49</v>
      </c>
      <c r="B66" s="1" t="s">
        <v>53</v>
      </c>
      <c r="C66" s="1" t="s">
        <v>24</v>
      </c>
      <c r="D66">
        <v>0.99960844093513468</v>
      </c>
      <c r="E66">
        <v>0.8906069224600216</v>
      </c>
      <c r="F66">
        <v>0.9795546682762073</v>
      </c>
      <c r="G66">
        <v>0.99044638176492494</v>
      </c>
      <c r="H66">
        <v>0.99925703752231909</v>
      </c>
      <c r="I66">
        <v>0.99999391698478157</v>
      </c>
      <c r="J66">
        <v>0.81386670293411845</v>
      </c>
      <c r="K66">
        <v>0.99989715811208679</v>
      </c>
      <c r="L66">
        <v>0.99999933724904499</v>
      </c>
      <c r="M66">
        <v>0.99968661912057355</v>
      </c>
      <c r="N66">
        <v>0.99999999555174224</v>
      </c>
      <c r="O66">
        <v>0.99999970737637778</v>
      </c>
      <c r="P66">
        <v>0.99999988185292221</v>
      </c>
      <c r="Q66">
        <v>0.9999997452120597</v>
      </c>
      <c r="R66">
        <v>0.99986591186001361</v>
      </c>
      <c r="S66">
        <v>0.89396882284529755</v>
      </c>
      <c r="T66">
        <v>0.99913602775788668</v>
      </c>
      <c r="U66">
        <v>0.99997659035531827</v>
      </c>
      <c r="V66">
        <v>0.9999992443663146</v>
      </c>
      <c r="W66">
        <v>0.99999999811367479</v>
      </c>
      <c r="X66">
        <v>0.99999999887031488</v>
      </c>
      <c r="Y66">
        <v>0.99404042520329905</v>
      </c>
      <c r="Z66">
        <v>0.99999993023958833</v>
      </c>
      <c r="AA66">
        <v>0.9984445363379556</v>
      </c>
      <c r="AB66">
        <v>0.98620365021349599</v>
      </c>
    </row>
    <row r="67" spans="1:28" x14ac:dyDescent="0.35">
      <c r="A67" s="1" t="s">
        <v>49</v>
      </c>
      <c r="B67" s="1" t="s">
        <v>54</v>
      </c>
      <c r="C67" s="1" t="s">
        <v>24</v>
      </c>
      <c r="D67">
        <v>0.99958548752510301</v>
      </c>
      <c r="E67">
        <v>0.88467786933630332</v>
      </c>
      <c r="F67">
        <v>0.97833956666420396</v>
      </c>
      <c r="G67">
        <v>0.98987463368230932</v>
      </c>
      <c r="H67">
        <v>0.99921315870923066</v>
      </c>
      <c r="I67">
        <v>0.99999359048990999</v>
      </c>
      <c r="J67">
        <v>0.80466944468641122</v>
      </c>
      <c r="K67">
        <v>0.9998912483475616</v>
      </c>
      <c r="L67">
        <v>0.99999930491688993</v>
      </c>
      <c r="M67">
        <v>0.99966830171623933</v>
      </c>
      <c r="N67">
        <v>0.99999999543807783</v>
      </c>
      <c r="O67">
        <v>0.99999969380835896</v>
      </c>
      <c r="P67">
        <v>0.99999987675069746</v>
      </c>
      <c r="Q67">
        <v>0.99999973351291704</v>
      </c>
      <c r="R67">
        <v>0.9998581721433013</v>
      </c>
      <c r="S67">
        <v>0.88819990798559023</v>
      </c>
      <c r="T67">
        <v>0.99908492217185141</v>
      </c>
      <c r="U67">
        <v>0.99997528531973345</v>
      </c>
      <c r="V67">
        <v>0.99999920723630387</v>
      </c>
      <c r="W67">
        <v>0.99999999807829487</v>
      </c>
      <c r="X67">
        <v>0.9999999988543613</v>
      </c>
      <c r="Y67">
        <v>0.99368358885159846</v>
      </c>
      <c r="Z67">
        <v>0.99999992737532584</v>
      </c>
      <c r="AA67">
        <v>0.99835203097352443</v>
      </c>
      <c r="AB67">
        <v>0.98537977078265204</v>
      </c>
    </row>
    <row r="68" spans="1:28" x14ac:dyDescent="0.35">
      <c r="A68" s="1" t="s">
        <v>49</v>
      </c>
      <c r="B68" s="1" t="s">
        <v>55</v>
      </c>
      <c r="C68" s="1" t="s">
        <v>24</v>
      </c>
      <c r="D68">
        <v>0.99956147077667901</v>
      </c>
      <c r="E68">
        <v>0.87854590140900934</v>
      </c>
      <c r="F68">
        <v>0.97706934910602938</v>
      </c>
      <c r="G68">
        <v>0.98927626819972225</v>
      </c>
      <c r="H68">
        <v>0.99916723333117208</v>
      </c>
      <c r="I68">
        <v>0.99999325012406948</v>
      </c>
      <c r="J68">
        <v>0.79524644971488501</v>
      </c>
      <c r="K68">
        <v>0.99988507001679539</v>
      </c>
      <c r="L68">
        <v>0.9999992713350172</v>
      </c>
      <c r="M68">
        <v>0.99964913805806466</v>
      </c>
      <c r="N68">
        <v>0.9999999953221016</v>
      </c>
      <c r="O68">
        <v>0.99999967974165915</v>
      </c>
      <c r="P68">
        <v>0.99999987147370273</v>
      </c>
      <c r="Q68">
        <v>0.99999972138791438</v>
      </c>
      <c r="R68">
        <v>0.99985007916490176</v>
      </c>
      <c r="S68">
        <v>0.88223110146256523</v>
      </c>
      <c r="T68">
        <v>0.99903142974174042</v>
      </c>
      <c r="U68">
        <v>0.99997392272238805</v>
      </c>
      <c r="V68">
        <v>0.99999916866084793</v>
      </c>
      <c r="W68">
        <v>0.99999999804238593</v>
      </c>
      <c r="X68">
        <v>0.99999999883822799</v>
      </c>
      <c r="Y68">
        <v>0.99331002937210955</v>
      </c>
      <c r="Z68">
        <v>0.99999992441774455</v>
      </c>
      <c r="AA68">
        <v>0.99825518718679607</v>
      </c>
      <c r="AB68">
        <v>0.98451789881042528</v>
      </c>
    </row>
    <row r="69" spans="1:28" x14ac:dyDescent="0.35">
      <c r="A69" s="1" t="s">
        <v>49</v>
      </c>
      <c r="B69" s="1" t="s">
        <v>56</v>
      </c>
      <c r="C69" s="1" t="s">
        <v>24</v>
      </c>
      <c r="D69">
        <v>0.99953635424600407</v>
      </c>
      <c r="E69">
        <v>0.99501065464406446</v>
      </c>
      <c r="F69">
        <v>0.99790292843117678</v>
      </c>
      <c r="G69">
        <v>0.997938078432132</v>
      </c>
      <c r="H69">
        <v>0.99911919091499768</v>
      </c>
      <c r="I69">
        <v>0.99999289544991965</v>
      </c>
      <c r="J69">
        <v>0.99084254079566336</v>
      </c>
      <c r="K69">
        <v>0.99987861407363554</v>
      </c>
      <c r="L69">
        <v>0.99999923646754363</v>
      </c>
      <c r="M69">
        <v>0.99962909920783349</v>
      </c>
      <c r="N69">
        <v>0.99999999520377858</v>
      </c>
      <c r="O69">
        <v>0.99999966516265659</v>
      </c>
      <c r="P69">
        <v>0.99999986601748592</v>
      </c>
      <c r="Q69">
        <v>0.9999997088255298</v>
      </c>
      <c r="R69">
        <v>0.99984162097663709</v>
      </c>
      <c r="S69">
        <v>0.99517842489805719</v>
      </c>
      <c r="T69">
        <v>0.99897546822422589</v>
      </c>
      <c r="U69">
        <v>0.99997250068000931</v>
      </c>
      <c r="V69">
        <v>0.99999912859814899</v>
      </c>
      <c r="W69">
        <v>0.9999999980059423</v>
      </c>
      <c r="X69">
        <v>0.99999999882191348</v>
      </c>
      <c r="Y69">
        <v>0.99777631901994113</v>
      </c>
      <c r="Z69">
        <v>0.99999992136458249</v>
      </c>
      <c r="AA69">
        <v>0.99815385546656787</v>
      </c>
      <c r="AB69">
        <v>0.99793876311008189</v>
      </c>
    </row>
    <row r="70" spans="1:28" x14ac:dyDescent="0.35">
      <c r="A70" s="1" t="s">
        <v>49</v>
      </c>
      <c r="B70" s="1" t="s">
        <v>57</v>
      </c>
      <c r="C70" s="1" t="s">
        <v>24</v>
      </c>
      <c r="D70">
        <v>0.99951010067423829</v>
      </c>
      <c r="E70">
        <v>0.99758045443906207</v>
      </c>
      <c r="F70">
        <v>0.99769896404415648</v>
      </c>
      <c r="G70">
        <v>0.99776735482628243</v>
      </c>
      <c r="H70">
        <v>0.99906895941901519</v>
      </c>
      <c r="I70">
        <v>0.9999925260210244</v>
      </c>
      <c r="J70">
        <v>0.99747652831085765</v>
      </c>
      <c r="K70">
        <v>0.99987187127156907</v>
      </c>
      <c r="L70">
        <v>0.99999920027790556</v>
      </c>
      <c r="M70">
        <v>0.99960815558030769</v>
      </c>
      <c r="N70">
        <v>0.99999999508307325</v>
      </c>
      <c r="O70">
        <v>0.9999996500574837</v>
      </c>
      <c r="P70">
        <v>0.99999986037752031</v>
      </c>
      <c r="Q70">
        <v>0.99999969581403547</v>
      </c>
      <c r="R70">
        <v>0.99983278536482589</v>
      </c>
      <c r="S70">
        <v>0.99732366774842474</v>
      </c>
      <c r="T70">
        <v>0.9989169535502872</v>
      </c>
      <c r="U70">
        <v>0.99997101726871229</v>
      </c>
      <c r="V70">
        <v>0.99999908700561146</v>
      </c>
      <c r="W70">
        <v>0.99999999796895789</v>
      </c>
      <c r="X70">
        <v>0.99999999880541623</v>
      </c>
      <c r="Y70">
        <v>0.99761254992457427</v>
      </c>
      <c r="Z70">
        <v>0.99999991821354151</v>
      </c>
      <c r="AA70">
        <v>0.99804788304522341</v>
      </c>
      <c r="AB70">
        <v>0.99775400932734604</v>
      </c>
    </row>
    <row r="71" spans="1:28" x14ac:dyDescent="0.35">
      <c r="A71" s="1" t="s">
        <v>49</v>
      </c>
      <c r="B71" s="1" t="s">
        <v>58</v>
      </c>
      <c r="C71" s="1" t="s">
        <v>24</v>
      </c>
      <c r="D71">
        <v>0.9994826719793084</v>
      </c>
      <c r="E71">
        <v>0.99724699908401582</v>
      </c>
      <c r="F71">
        <v>0.99747948727060853</v>
      </c>
      <c r="G71">
        <v>0.99758554521281484</v>
      </c>
      <c r="H71">
        <v>0.99901646521856247</v>
      </c>
      <c r="I71">
        <v>0.99999214138175785</v>
      </c>
      <c r="J71">
        <v>0.99708261456541492</v>
      </c>
      <c r="K71">
        <v>0.99986483216157584</v>
      </c>
      <c r="L71">
        <v>0.99999916272885236</v>
      </c>
      <c r="M71">
        <v>0.99958627693655511</v>
      </c>
      <c r="N71">
        <v>0.99999999495994984</v>
      </c>
      <c r="O71">
        <v>0.99999963441202455</v>
      </c>
      <c r="P71">
        <v>0.99999985454920326</v>
      </c>
      <c r="Q71">
        <v>0.99999968234149561</v>
      </c>
      <c r="R71">
        <v>0.99982355984744875</v>
      </c>
      <c r="S71">
        <v>0.99696538535499235</v>
      </c>
      <c r="T71">
        <v>0.99885579980903949</v>
      </c>
      <c r="U71">
        <v>0.99996947052356899</v>
      </c>
      <c r="V71">
        <v>0.99999904383983396</v>
      </c>
      <c r="W71">
        <v>0.99999999793142669</v>
      </c>
      <c r="X71">
        <v>0.99999999878873469</v>
      </c>
      <c r="Y71">
        <v>0.99743930701208472</v>
      </c>
      <c r="Z71">
        <v>0.9999999149622868</v>
      </c>
      <c r="AA71">
        <v>0.99793711387651385</v>
      </c>
      <c r="AB71">
        <v>0.99755628589851597</v>
      </c>
    </row>
    <row r="72" spans="1:28" x14ac:dyDescent="0.35">
      <c r="A72" s="1" t="s">
        <v>49</v>
      </c>
      <c r="B72" s="1" t="s">
        <v>59</v>
      </c>
      <c r="C72" s="1" t="s">
        <v>24</v>
      </c>
      <c r="D72">
        <v>0.99945402924771709</v>
      </c>
      <c r="E72">
        <v>0.99687791618699761</v>
      </c>
      <c r="F72">
        <v>0.99724364077120409</v>
      </c>
      <c r="G72">
        <v>0.99739212476179362</v>
      </c>
      <c r="H72">
        <v>0.99896163309180708</v>
      </c>
      <c r="I72">
        <v>0.99999174106721067</v>
      </c>
      <c r="J72">
        <v>0.99664121075335332</v>
      </c>
      <c r="K72">
        <v>0.99985748708998479</v>
      </c>
      <c r="L72">
        <v>0.99999912378244071</v>
      </c>
      <c r="M72">
        <v>0.99956343237731282</v>
      </c>
      <c r="N72">
        <v>0.9999999948343723</v>
      </c>
      <c r="O72">
        <v>0.9999996182119133</v>
      </c>
      <c r="P72">
        <v>0.99999984852785606</v>
      </c>
      <c r="Q72">
        <v>0.99999966839576515</v>
      </c>
      <c r="R72">
        <v>0.99981393167131927</v>
      </c>
      <c r="S72">
        <v>0.99656990824735037</v>
      </c>
      <c r="T72">
        <v>0.99879191923186583</v>
      </c>
      <c r="U72">
        <v>0.99996785843817693</v>
      </c>
      <c r="V72">
        <v>0.99999899905660183</v>
      </c>
      <c r="W72">
        <v>0.99999999789334271</v>
      </c>
      <c r="X72">
        <v>0.99999999877186729</v>
      </c>
      <c r="Y72">
        <v>0.99725619033667456</v>
      </c>
      <c r="Z72">
        <v>0.99999991160844703</v>
      </c>
      <c r="AA72">
        <v>0.99782138861434055</v>
      </c>
      <c r="AB72">
        <v>0.99734492999259194</v>
      </c>
    </row>
    <row r="73" spans="1:28" x14ac:dyDescent="0.35">
      <c r="A73" s="1" t="s">
        <v>49</v>
      </c>
      <c r="B73" s="1" t="s">
        <v>60</v>
      </c>
      <c r="C73" s="1" t="s">
        <v>24</v>
      </c>
      <c r="D73">
        <v>0.99945402924771709</v>
      </c>
      <c r="E73">
        <v>0.99687791618699761</v>
      </c>
      <c r="F73">
        <v>0.99724364077120409</v>
      </c>
      <c r="G73">
        <v>0.99739212476179362</v>
      </c>
      <c r="H73">
        <v>0.99896163309180708</v>
      </c>
      <c r="I73">
        <v>0.99999174106721067</v>
      </c>
      <c r="J73">
        <v>0.99664121075335332</v>
      </c>
      <c r="K73">
        <v>0.99985748708998479</v>
      </c>
      <c r="L73">
        <v>0.99999912378244071</v>
      </c>
      <c r="M73">
        <v>0.99956343237731282</v>
      </c>
      <c r="N73">
        <v>0.9999999948343723</v>
      </c>
      <c r="O73">
        <v>0.9999996182119133</v>
      </c>
      <c r="P73">
        <v>0.99999984852785606</v>
      </c>
      <c r="Q73">
        <v>0.99999966839576515</v>
      </c>
      <c r="R73">
        <v>0.99981393167131927</v>
      </c>
      <c r="S73">
        <v>0.99656990824735037</v>
      </c>
      <c r="T73">
        <v>0.99879191923186583</v>
      </c>
      <c r="U73">
        <v>0.99996785843817693</v>
      </c>
      <c r="V73">
        <v>0.99999899905660183</v>
      </c>
      <c r="W73">
        <v>0.99999999789334271</v>
      </c>
      <c r="X73">
        <v>0.99999999877186729</v>
      </c>
      <c r="Y73">
        <v>0.99725619033667456</v>
      </c>
      <c r="Z73">
        <v>0.99999991160844703</v>
      </c>
      <c r="AA73">
        <v>0.99782138861434055</v>
      </c>
      <c r="AB73">
        <v>0.99734492999259194</v>
      </c>
    </row>
    <row r="76" spans="1:28" ht="18.5" x14ac:dyDescent="0.45">
      <c r="A76" s="3" t="s">
        <v>11</v>
      </c>
    </row>
    <row r="77" spans="1:28" x14ac:dyDescent="0.35">
      <c r="A77" s="1" t="s">
        <v>24</v>
      </c>
      <c r="B77" s="1" t="s">
        <v>25</v>
      </c>
      <c r="C77" s="1" t="s">
        <v>26</v>
      </c>
      <c r="D77" s="1" t="s">
        <v>27</v>
      </c>
      <c r="E77" s="1" t="s">
        <v>28</v>
      </c>
      <c r="F77" s="1" t="s">
        <v>29</v>
      </c>
      <c r="G77" s="1" t="s">
        <v>30</v>
      </c>
      <c r="H77" s="1" t="s">
        <v>31</v>
      </c>
      <c r="I77" s="1" t="s">
        <v>32</v>
      </c>
      <c r="J77" s="1" t="s">
        <v>33</v>
      </c>
      <c r="K77" s="1" t="s">
        <v>34</v>
      </c>
      <c r="L77" s="1" t="s">
        <v>35</v>
      </c>
      <c r="M77" s="1" t="s">
        <v>36</v>
      </c>
      <c r="N77" s="1" t="s">
        <v>37</v>
      </c>
      <c r="O77" s="1" t="s">
        <v>38</v>
      </c>
      <c r="P77" s="1" t="s">
        <v>39</v>
      </c>
      <c r="Q77" s="1" t="s">
        <v>40</v>
      </c>
      <c r="R77" s="1" t="s">
        <v>41</v>
      </c>
      <c r="S77" s="1" t="s">
        <v>42</v>
      </c>
      <c r="T77" s="1" t="s">
        <v>43</v>
      </c>
      <c r="U77" s="1" t="s">
        <v>44</v>
      </c>
      <c r="V77" s="1" t="s">
        <v>45</v>
      </c>
      <c r="W77" s="1" t="s">
        <v>46</v>
      </c>
      <c r="X77" s="1" t="s">
        <v>47</v>
      </c>
      <c r="Y77" s="1" t="s">
        <v>48</v>
      </c>
    </row>
    <row r="78" spans="1:28" x14ac:dyDescent="0.35">
      <c r="A78">
        <v>45922472.980408318</v>
      </c>
      <c r="B78">
        <v>2083348.4771317563</v>
      </c>
      <c r="C78">
        <v>1822620.9464449815</v>
      </c>
      <c r="D78">
        <v>518122.37967232853</v>
      </c>
      <c r="E78">
        <v>1171982.3601388033</v>
      </c>
      <c r="F78">
        <v>2827796.6566871898</v>
      </c>
      <c r="G78">
        <v>18389901.520530652</v>
      </c>
      <c r="H78">
        <v>2180791.0135078984</v>
      </c>
      <c r="I78">
        <v>4309071.0604443057</v>
      </c>
      <c r="J78">
        <v>2301764.3153224802</v>
      </c>
      <c r="K78">
        <v>4751468.9327836372</v>
      </c>
      <c r="L78">
        <v>5700691.4493090548</v>
      </c>
      <c r="M78">
        <v>3955096.8220431618</v>
      </c>
      <c r="N78">
        <v>5727112.4206885146</v>
      </c>
      <c r="O78">
        <v>2382336.1979931667</v>
      </c>
      <c r="P78">
        <v>545411.88138314034</v>
      </c>
      <c r="Q78">
        <v>672869.22258623119</v>
      </c>
      <c r="R78">
        <v>845596.42866679723</v>
      </c>
      <c r="S78">
        <v>9534780.0544734336</v>
      </c>
      <c r="T78">
        <v>5113399.257215892</v>
      </c>
      <c r="U78">
        <v>6422314.0566403838</v>
      </c>
      <c r="V78">
        <v>8825194.8841392752</v>
      </c>
      <c r="W78">
        <v>6875618.3671819111</v>
      </c>
      <c r="X78">
        <v>10166324.15690509</v>
      </c>
      <c r="Y78">
        <v>3294326.8071129015</v>
      </c>
    </row>
    <row r="81" spans="1:25" ht="18.5" x14ac:dyDescent="0.45">
      <c r="A81" s="3" t="s">
        <v>12</v>
      </c>
    </row>
    <row r="82" spans="1:25" x14ac:dyDescent="0.35">
      <c r="A82" s="1" t="s">
        <v>24</v>
      </c>
      <c r="B82" s="1" t="s">
        <v>25</v>
      </c>
      <c r="C82" s="1" t="s">
        <v>26</v>
      </c>
      <c r="D82" s="1" t="s">
        <v>27</v>
      </c>
      <c r="E82" s="1" t="s">
        <v>28</v>
      </c>
      <c r="F82" s="1" t="s">
        <v>29</v>
      </c>
      <c r="G82" s="1" t="s">
        <v>30</v>
      </c>
      <c r="H82" s="1" t="s">
        <v>31</v>
      </c>
      <c r="I82" s="1" t="s">
        <v>32</v>
      </c>
      <c r="J82" s="1" t="s">
        <v>33</v>
      </c>
      <c r="K82" s="1" t="s">
        <v>34</v>
      </c>
      <c r="L82" s="1" t="s">
        <v>35</v>
      </c>
      <c r="M82" s="1" t="s">
        <v>36</v>
      </c>
      <c r="N82" s="1" t="s">
        <v>37</v>
      </c>
      <c r="O82" s="1" t="s">
        <v>38</v>
      </c>
      <c r="P82" s="1" t="s">
        <v>39</v>
      </c>
      <c r="Q82" s="1" t="s">
        <v>40</v>
      </c>
      <c r="R82" s="1" t="s">
        <v>41</v>
      </c>
      <c r="S82" s="1" t="s">
        <v>42</v>
      </c>
      <c r="T82" s="1" t="s">
        <v>43</v>
      </c>
      <c r="U82" s="1" t="s">
        <v>44</v>
      </c>
      <c r="V82" s="1" t="s">
        <v>45</v>
      </c>
      <c r="W82" s="1" t="s">
        <v>46</v>
      </c>
      <c r="X82" s="1" t="s">
        <v>47</v>
      </c>
      <c r="Y82" s="1" t="s">
        <v>48</v>
      </c>
    </row>
    <row r="83" spans="1:25" x14ac:dyDescent="0.35">
      <c r="A83">
        <v>11173.938171338275</v>
      </c>
      <c r="B83">
        <v>246.46958210312238</v>
      </c>
      <c r="C83">
        <v>286.39119048185859</v>
      </c>
      <c r="D83">
        <v>57.647431126904557</v>
      </c>
      <c r="E83">
        <v>141.11510319117278</v>
      </c>
      <c r="F83">
        <v>405.76074626148096</v>
      </c>
      <c r="G83">
        <v>3763.9891707827924</v>
      </c>
      <c r="H83">
        <v>289.97948849908181</v>
      </c>
      <c r="I83">
        <v>510.16073002320002</v>
      </c>
      <c r="J83">
        <v>345.59432382101534</v>
      </c>
      <c r="K83">
        <v>576.21644826286558</v>
      </c>
      <c r="L83">
        <v>769.63510852528657</v>
      </c>
      <c r="M83">
        <v>434.46135157910646</v>
      </c>
      <c r="N83">
        <v>547.07676460186053</v>
      </c>
      <c r="O83">
        <v>276.65751430051415</v>
      </c>
      <c r="P83">
        <v>105.71180776315977</v>
      </c>
      <c r="Q83">
        <v>92.859427317413477</v>
      </c>
      <c r="R83">
        <v>89.913797370281387</v>
      </c>
      <c r="S83">
        <v>944.32795072730858</v>
      </c>
      <c r="T83">
        <v>711.47554589361596</v>
      </c>
      <c r="U83">
        <v>730.92999761376473</v>
      </c>
      <c r="V83">
        <v>886.19281844297234</v>
      </c>
      <c r="W83">
        <v>1097.1601462229014</v>
      </c>
      <c r="X83">
        <v>1816.4442343614749</v>
      </c>
      <c r="Y83">
        <v>399.24809895210763</v>
      </c>
    </row>
    <row r="88" spans="1:25" ht="15" thickBot="1" x14ac:dyDescent="0.4">
      <c r="D88" s="10" t="s">
        <v>13</v>
      </c>
    </row>
    <row r="89" spans="1:25" x14ac:dyDescent="0.35">
      <c r="D89" s="12" t="s">
        <v>23</v>
      </c>
      <c r="E89" s="13">
        <f>SUM(D17:AB28)</f>
        <v>0.14220942035103004</v>
      </c>
    </row>
    <row r="90" spans="1:25" x14ac:dyDescent="0.35">
      <c r="D90" s="4" t="s">
        <v>14</v>
      </c>
      <c r="E90" s="5">
        <f>MIN(CheckWater!D37:AB48)</f>
        <v>1.7567683022586655E-2</v>
      </c>
    </row>
    <row r="91" spans="1:25" x14ac:dyDescent="0.35">
      <c r="D91" s="4" t="s">
        <v>15</v>
      </c>
      <c r="E91" s="6">
        <f>SUM(D62:AB73)</f>
        <v>296.76842337347057</v>
      </c>
    </row>
    <row r="92" spans="1:25" x14ac:dyDescent="0.35">
      <c r="D92" s="4" t="s">
        <v>16</v>
      </c>
      <c r="E92" s="6">
        <f>SUM(HSIcomp!E1:E300)</f>
        <v>147.96593556900646</v>
      </c>
    </row>
    <row r="93" spans="1:25" x14ac:dyDescent="0.35">
      <c r="D93" s="4" t="s">
        <v>17</v>
      </c>
      <c r="E93" s="6">
        <f>SUM(CheckWater!D52:AB63)/1000000</f>
        <v>1620.6877080395091</v>
      </c>
    </row>
    <row r="94" spans="1:25" x14ac:dyDescent="0.35">
      <c r="D94" s="4" t="s">
        <v>18</v>
      </c>
      <c r="E94" s="7">
        <f>SUM(D47:AB58)/1000</f>
        <v>180.00000000000003</v>
      </c>
    </row>
    <row r="95" spans="1:25" ht="15" thickBot="1" x14ac:dyDescent="0.4">
      <c r="D95" s="8" t="s">
        <v>19</v>
      </c>
      <c r="E95" s="11">
        <f>SUM(CheckWater!D87:AB98)/1000000</f>
        <v>846.5505494642847</v>
      </c>
    </row>
    <row r="96" spans="1:25" x14ac:dyDescent="0.35">
      <c r="D96" s="9" t="s">
        <v>20</v>
      </c>
      <c r="E96" s="6">
        <f>MAX(CheckWater!D37:AB48)</f>
        <v>3.5991207184084835</v>
      </c>
    </row>
    <row r="97" spans="4:5" x14ac:dyDescent="0.35">
      <c r="D97" s="9" t="s">
        <v>21</v>
      </c>
      <c r="E97" s="14">
        <f>SUM(CheckWater!D37:AB48)</f>
        <v>291.48108392492151</v>
      </c>
    </row>
    <row r="98" spans="4:5" ht="15" thickBot="1" x14ac:dyDescent="0.4">
      <c r="D98" s="15" t="s">
        <v>22</v>
      </c>
      <c r="E98" s="16">
        <f>SUM(CheckWater!D105:BZ116)/1000000</f>
        <v>1896.9737581749982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"/>
  <sheetViews>
    <sheetView topLeftCell="A278" workbookViewId="0">
      <selection activeCell="A278" sqref="A1:E1048576"/>
    </sheetView>
  </sheetViews>
  <sheetFormatPr defaultRowHeight="14.5" x14ac:dyDescent="0.35"/>
  <sheetData>
    <row r="1" spans="1:5" x14ac:dyDescent="0.35">
      <c r="A1" s="1" t="s">
        <v>49</v>
      </c>
      <c r="B1" s="1" t="s">
        <v>24</v>
      </c>
      <c r="C1" s="1" t="s">
        <v>24</v>
      </c>
      <c r="D1" s="1" t="s">
        <v>24</v>
      </c>
      <c r="E1">
        <v>0.59029187090465096</v>
      </c>
    </row>
    <row r="2" spans="1:5" x14ac:dyDescent="0.35">
      <c r="A2" s="1" t="s">
        <v>49</v>
      </c>
      <c r="B2" s="1" t="s">
        <v>24</v>
      </c>
      <c r="C2" s="1" t="s">
        <v>24</v>
      </c>
      <c r="D2" s="1" t="s">
        <v>25</v>
      </c>
      <c r="E2">
        <v>0.62926301167668441</v>
      </c>
    </row>
    <row r="3" spans="1:5" x14ac:dyDescent="0.35">
      <c r="A3" s="1" t="s">
        <v>49</v>
      </c>
      <c r="B3" s="1" t="s">
        <v>24</v>
      </c>
      <c r="C3" s="1" t="s">
        <v>24</v>
      </c>
      <c r="D3" s="1" t="s">
        <v>26</v>
      </c>
      <c r="E3">
        <v>0.68768789236168892</v>
      </c>
    </row>
    <row r="4" spans="1:5" x14ac:dyDescent="0.35">
      <c r="A4" s="1" t="s">
        <v>49</v>
      </c>
      <c r="B4" s="1" t="s">
        <v>24</v>
      </c>
      <c r="C4" s="1" t="s">
        <v>24</v>
      </c>
      <c r="D4" s="1" t="s">
        <v>27</v>
      </c>
      <c r="E4">
        <v>0.70655902791702885</v>
      </c>
    </row>
    <row r="5" spans="1:5" x14ac:dyDescent="0.35">
      <c r="A5" s="1" t="s">
        <v>49</v>
      </c>
      <c r="B5" s="1" t="s">
        <v>24</v>
      </c>
      <c r="C5" s="1" t="s">
        <v>24</v>
      </c>
      <c r="D5" s="1" t="s">
        <v>28</v>
      </c>
      <c r="E5">
        <v>0.69743534069744628</v>
      </c>
    </row>
    <row r="6" spans="1:5" x14ac:dyDescent="0.35">
      <c r="A6" s="1" t="s">
        <v>49</v>
      </c>
      <c r="B6" s="1" t="s">
        <v>24</v>
      </c>
      <c r="C6" s="1" t="s">
        <v>24</v>
      </c>
      <c r="D6" s="1" t="s">
        <v>29</v>
      </c>
      <c r="E6">
        <v>0.69568639612383598</v>
      </c>
    </row>
    <row r="7" spans="1:5" x14ac:dyDescent="0.35">
      <c r="A7" s="1" t="s">
        <v>49</v>
      </c>
      <c r="B7" s="1" t="s">
        <v>24</v>
      </c>
      <c r="C7" s="1" t="s">
        <v>24</v>
      </c>
      <c r="D7" s="1" t="s">
        <v>30</v>
      </c>
      <c r="E7">
        <v>0.56441947355912248</v>
      </c>
    </row>
    <row r="8" spans="1:5" x14ac:dyDescent="0.35">
      <c r="A8" s="1" t="s">
        <v>49</v>
      </c>
      <c r="B8" s="1" t="s">
        <v>24</v>
      </c>
      <c r="C8" s="1" t="s">
        <v>24</v>
      </c>
      <c r="D8" s="1" t="s">
        <v>31</v>
      </c>
      <c r="E8">
        <v>9.7671063251444711E-5</v>
      </c>
    </row>
    <row r="9" spans="1:5" x14ac:dyDescent="0.35">
      <c r="A9" s="1" t="s">
        <v>49</v>
      </c>
      <c r="B9" s="1" t="s">
        <v>24</v>
      </c>
      <c r="C9" s="1" t="s">
        <v>24</v>
      </c>
      <c r="D9" s="1" t="s">
        <v>32</v>
      </c>
      <c r="E9">
        <v>0.7071904367850671</v>
      </c>
    </row>
    <row r="10" spans="1:5" x14ac:dyDescent="0.35">
      <c r="A10" s="1" t="s">
        <v>49</v>
      </c>
      <c r="B10" s="1" t="s">
        <v>24</v>
      </c>
      <c r="C10" s="1" t="s">
        <v>24</v>
      </c>
      <c r="D10" s="1" t="s">
        <v>33</v>
      </c>
      <c r="E10">
        <v>0.65574153597994056</v>
      </c>
    </row>
    <row r="11" spans="1:5" x14ac:dyDescent="0.35">
      <c r="A11" s="1" t="s">
        <v>49</v>
      </c>
      <c r="B11" s="1" t="s">
        <v>24</v>
      </c>
      <c r="C11" s="1" t="s">
        <v>24</v>
      </c>
      <c r="D11" s="1" t="s">
        <v>34</v>
      </c>
      <c r="E11">
        <v>0.62034756388208856</v>
      </c>
    </row>
    <row r="12" spans="1:5" x14ac:dyDescent="0.35">
      <c r="A12" s="1" t="s">
        <v>49</v>
      </c>
      <c r="B12" s="1" t="s">
        <v>24</v>
      </c>
      <c r="C12" s="1" t="s">
        <v>24</v>
      </c>
      <c r="D12" s="1" t="s">
        <v>35</v>
      </c>
      <c r="E12">
        <v>0.55195044116811953</v>
      </c>
    </row>
    <row r="13" spans="1:5" x14ac:dyDescent="0.35">
      <c r="A13" s="1" t="s">
        <v>49</v>
      </c>
      <c r="B13" s="1" t="s">
        <v>24</v>
      </c>
      <c r="C13" s="1" t="s">
        <v>24</v>
      </c>
      <c r="D13" s="1" t="s">
        <v>36</v>
      </c>
      <c r="E13">
        <v>1.1358969360673762E-5</v>
      </c>
    </row>
    <row r="14" spans="1:5" x14ac:dyDescent="0.35">
      <c r="A14" s="1" t="s">
        <v>49</v>
      </c>
      <c r="B14" s="1" t="s">
        <v>24</v>
      </c>
      <c r="C14" s="1" t="s">
        <v>24</v>
      </c>
      <c r="D14" s="1" t="s">
        <v>37</v>
      </c>
      <c r="E14">
        <v>1.3237306158438573E-4</v>
      </c>
    </row>
    <row r="15" spans="1:5" x14ac:dyDescent="0.35">
      <c r="A15" s="1" t="s">
        <v>49</v>
      </c>
      <c r="B15" s="1" t="s">
        <v>24</v>
      </c>
      <c r="C15" s="1" t="s">
        <v>24</v>
      </c>
      <c r="D15" s="1" t="s">
        <v>38</v>
      </c>
      <c r="E15">
        <v>0.69226632550563372</v>
      </c>
    </row>
    <row r="16" spans="1:5" x14ac:dyDescent="0.35">
      <c r="A16" s="1" t="s">
        <v>49</v>
      </c>
      <c r="B16" s="1" t="s">
        <v>24</v>
      </c>
      <c r="C16" s="1" t="s">
        <v>24</v>
      </c>
      <c r="D16" s="1" t="s">
        <v>39</v>
      </c>
      <c r="E16">
        <v>0.60871706417871374</v>
      </c>
    </row>
    <row r="17" spans="1:5" x14ac:dyDescent="0.35">
      <c r="A17" s="1" t="s">
        <v>49</v>
      </c>
      <c r="B17" s="1" t="s">
        <v>24</v>
      </c>
      <c r="C17" s="1" t="s">
        <v>24</v>
      </c>
      <c r="D17" s="1" t="s">
        <v>40</v>
      </c>
      <c r="E17">
        <v>1.3344153201701379E-15</v>
      </c>
    </row>
    <row r="18" spans="1:5" x14ac:dyDescent="0.35">
      <c r="A18" s="1" t="s">
        <v>49</v>
      </c>
      <c r="B18" s="1" t="s">
        <v>24</v>
      </c>
      <c r="C18" s="1" t="s">
        <v>24</v>
      </c>
      <c r="D18" s="1" t="s">
        <v>41</v>
      </c>
      <c r="E18">
        <v>0.68282705967887358</v>
      </c>
    </row>
    <row r="19" spans="1:5" x14ac:dyDescent="0.35">
      <c r="A19" s="1" t="s">
        <v>49</v>
      </c>
      <c r="B19" s="1" t="s">
        <v>24</v>
      </c>
      <c r="C19" s="1" t="s">
        <v>24</v>
      </c>
      <c r="D19" s="1" t="s">
        <v>42</v>
      </c>
      <c r="E19">
        <v>0.73910137438940449</v>
      </c>
    </row>
    <row r="20" spans="1:5" x14ac:dyDescent="0.35">
      <c r="A20" s="1" t="s">
        <v>49</v>
      </c>
      <c r="B20" s="1" t="s">
        <v>24</v>
      </c>
      <c r="C20" s="1" t="s">
        <v>24</v>
      </c>
      <c r="D20" s="1" t="s">
        <v>43</v>
      </c>
      <c r="E20">
        <v>0.69871618747447239</v>
      </c>
    </row>
    <row r="21" spans="1:5" x14ac:dyDescent="0.35">
      <c r="A21" s="1" t="s">
        <v>49</v>
      </c>
      <c r="B21" s="1" t="s">
        <v>24</v>
      </c>
      <c r="C21" s="1" t="s">
        <v>24</v>
      </c>
      <c r="D21" s="1" t="s">
        <v>44</v>
      </c>
      <c r="E21">
        <v>0.53627657765352355</v>
      </c>
    </row>
    <row r="22" spans="1:5" x14ac:dyDescent="0.35">
      <c r="A22" s="1" t="s">
        <v>49</v>
      </c>
      <c r="B22" s="1" t="s">
        <v>24</v>
      </c>
      <c r="C22" s="1" t="s">
        <v>24</v>
      </c>
      <c r="D22" s="1" t="s">
        <v>45</v>
      </c>
      <c r="E22">
        <v>0.71710668176624159</v>
      </c>
    </row>
    <row r="23" spans="1:5" x14ac:dyDescent="0.35">
      <c r="A23" s="1" t="s">
        <v>49</v>
      </c>
      <c r="B23" s="1" t="s">
        <v>24</v>
      </c>
      <c r="C23" s="1" t="s">
        <v>24</v>
      </c>
      <c r="D23" s="1" t="s">
        <v>46</v>
      </c>
      <c r="E23">
        <v>0.72842019489051835</v>
      </c>
    </row>
    <row r="24" spans="1:5" x14ac:dyDescent="0.35">
      <c r="A24" s="1" t="s">
        <v>49</v>
      </c>
      <c r="B24" s="1" t="s">
        <v>24</v>
      </c>
      <c r="C24" s="1" t="s">
        <v>24</v>
      </c>
      <c r="D24" s="1" t="s">
        <v>47</v>
      </c>
      <c r="E24">
        <v>0.69874619233538038</v>
      </c>
    </row>
    <row r="25" spans="1:5" x14ac:dyDescent="0.35">
      <c r="A25" s="1" t="s">
        <v>49</v>
      </c>
      <c r="B25" s="1" t="s">
        <v>24</v>
      </c>
      <c r="C25" s="1" t="s">
        <v>24</v>
      </c>
      <c r="D25" s="1" t="s">
        <v>48</v>
      </c>
      <c r="E25">
        <v>0.70128082565258754</v>
      </c>
    </row>
    <row r="26" spans="1:5" x14ac:dyDescent="0.35">
      <c r="A26" s="1" t="s">
        <v>49</v>
      </c>
      <c r="B26" s="1" t="s">
        <v>50</v>
      </c>
      <c r="C26" s="1" t="s">
        <v>24</v>
      </c>
      <c r="D26" s="1" t="s">
        <v>24</v>
      </c>
      <c r="E26">
        <v>0.75351767384576618</v>
      </c>
    </row>
    <row r="27" spans="1:5" x14ac:dyDescent="0.35">
      <c r="A27" s="1" t="s">
        <v>49</v>
      </c>
      <c r="B27" s="1" t="s">
        <v>50</v>
      </c>
      <c r="C27" s="1" t="s">
        <v>24</v>
      </c>
      <c r="D27" s="1" t="s">
        <v>25</v>
      </c>
      <c r="E27">
        <v>0.73032786983366438</v>
      </c>
    </row>
    <row r="28" spans="1:5" x14ac:dyDescent="0.35">
      <c r="A28" s="1" t="s">
        <v>49</v>
      </c>
      <c r="B28" s="1" t="s">
        <v>50</v>
      </c>
      <c r="C28" s="1" t="s">
        <v>24</v>
      </c>
      <c r="D28" s="1" t="s">
        <v>26</v>
      </c>
      <c r="E28">
        <v>0.78987859095116741</v>
      </c>
    </row>
    <row r="29" spans="1:5" x14ac:dyDescent="0.35">
      <c r="A29" s="1" t="s">
        <v>49</v>
      </c>
      <c r="B29" s="1" t="s">
        <v>50</v>
      </c>
      <c r="C29" s="1" t="s">
        <v>24</v>
      </c>
      <c r="D29" s="1" t="s">
        <v>27</v>
      </c>
      <c r="E29">
        <v>0.79174216538510855</v>
      </c>
    </row>
    <row r="30" spans="1:5" x14ac:dyDescent="0.35">
      <c r="A30" s="1" t="s">
        <v>49</v>
      </c>
      <c r="B30" s="1" t="s">
        <v>50</v>
      </c>
      <c r="C30" s="1" t="s">
        <v>24</v>
      </c>
      <c r="D30" s="1" t="s">
        <v>28</v>
      </c>
      <c r="E30">
        <v>0.79016126302549816</v>
      </c>
    </row>
    <row r="31" spans="1:5" x14ac:dyDescent="0.35">
      <c r="A31" s="1" t="s">
        <v>49</v>
      </c>
      <c r="B31" s="1" t="s">
        <v>50</v>
      </c>
      <c r="C31" s="1" t="s">
        <v>24</v>
      </c>
      <c r="D31" s="1" t="s">
        <v>29</v>
      </c>
      <c r="E31">
        <v>0.78741948543714824</v>
      </c>
    </row>
    <row r="32" spans="1:5" x14ac:dyDescent="0.35">
      <c r="A32" s="1" t="s">
        <v>49</v>
      </c>
      <c r="B32" s="1" t="s">
        <v>50</v>
      </c>
      <c r="C32" s="1" t="s">
        <v>24</v>
      </c>
      <c r="D32" s="1" t="s">
        <v>30</v>
      </c>
      <c r="E32">
        <v>0.67519396523456154</v>
      </c>
    </row>
    <row r="33" spans="1:5" x14ac:dyDescent="0.35">
      <c r="A33" s="1" t="s">
        <v>49</v>
      </c>
      <c r="B33" s="1" t="s">
        <v>50</v>
      </c>
      <c r="C33" s="1" t="s">
        <v>24</v>
      </c>
      <c r="D33" s="1" t="s">
        <v>31</v>
      </c>
      <c r="E33">
        <v>0.80601956811400566</v>
      </c>
    </row>
    <row r="34" spans="1:5" x14ac:dyDescent="0.35">
      <c r="A34" s="1" t="s">
        <v>49</v>
      </c>
      <c r="B34" s="1" t="s">
        <v>50</v>
      </c>
      <c r="C34" s="1" t="s">
        <v>24</v>
      </c>
      <c r="D34" s="1" t="s">
        <v>32</v>
      </c>
      <c r="E34">
        <v>0.79089228221874797</v>
      </c>
    </row>
    <row r="35" spans="1:5" x14ac:dyDescent="0.35">
      <c r="A35" s="1" t="s">
        <v>49</v>
      </c>
      <c r="B35" s="1" t="s">
        <v>50</v>
      </c>
      <c r="C35" s="1" t="s">
        <v>24</v>
      </c>
      <c r="D35" s="1" t="s">
        <v>33</v>
      </c>
      <c r="E35">
        <v>0.75424959015578219</v>
      </c>
    </row>
    <row r="36" spans="1:5" x14ac:dyDescent="0.35">
      <c r="A36" s="1" t="s">
        <v>49</v>
      </c>
      <c r="B36" s="1" t="s">
        <v>50</v>
      </c>
      <c r="C36" s="1" t="s">
        <v>24</v>
      </c>
      <c r="D36" s="1" t="s">
        <v>34</v>
      </c>
      <c r="E36">
        <v>0.71254160871020311</v>
      </c>
    </row>
    <row r="37" spans="1:5" x14ac:dyDescent="0.35">
      <c r="A37" s="1" t="s">
        <v>49</v>
      </c>
      <c r="B37" s="1" t="s">
        <v>50</v>
      </c>
      <c r="C37" s="1" t="s">
        <v>24</v>
      </c>
      <c r="D37" s="1" t="s">
        <v>35</v>
      </c>
      <c r="E37">
        <v>0.55195044116811953</v>
      </c>
    </row>
    <row r="38" spans="1:5" x14ac:dyDescent="0.35">
      <c r="A38" s="1" t="s">
        <v>49</v>
      </c>
      <c r="B38" s="1" t="s">
        <v>50</v>
      </c>
      <c r="C38" s="1" t="s">
        <v>24</v>
      </c>
      <c r="D38" s="1" t="s">
        <v>36</v>
      </c>
      <c r="E38">
        <v>1.1357709261119156E-5</v>
      </c>
    </row>
    <row r="39" spans="1:5" x14ac:dyDescent="0.35">
      <c r="A39" s="1" t="s">
        <v>49</v>
      </c>
      <c r="B39" s="1" t="s">
        <v>50</v>
      </c>
      <c r="C39" s="1" t="s">
        <v>24</v>
      </c>
      <c r="D39" s="1" t="s">
        <v>37</v>
      </c>
      <c r="E39">
        <v>0.77222325604327191</v>
      </c>
    </row>
    <row r="40" spans="1:5" x14ac:dyDescent="0.35">
      <c r="A40" s="1" t="s">
        <v>49</v>
      </c>
      <c r="B40" s="1" t="s">
        <v>50</v>
      </c>
      <c r="C40" s="1" t="s">
        <v>24</v>
      </c>
      <c r="D40" s="1" t="s">
        <v>38</v>
      </c>
      <c r="E40">
        <v>0.78867078153677594</v>
      </c>
    </row>
    <row r="41" spans="1:5" x14ac:dyDescent="0.35">
      <c r="A41" s="1" t="s">
        <v>49</v>
      </c>
      <c r="B41" s="1" t="s">
        <v>50</v>
      </c>
      <c r="C41" s="1" t="s">
        <v>24</v>
      </c>
      <c r="D41" s="1" t="s">
        <v>39</v>
      </c>
      <c r="E41">
        <v>0.73131455031431936</v>
      </c>
    </row>
    <row r="42" spans="1:5" x14ac:dyDescent="0.35">
      <c r="A42" s="1" t="s">
        <v>49</v>
      </c>
      <c r="B42" s="1" t="s">
        <v>50</v>
      </c>
      <c r="C42" s="1" t="s">
        <v>24</v>
      </c>
      <c r="D42" s="1" t="s">
        <v>40</v>
      </c>
      <c r="E42">
        <v>1.3344153196532621E-15</v>
      </c>
    </row>
    <row r="43" spans="1:5" x14ac:dyDescent="0.35">
      <c r="A43" s="1" t="s">
        <v>49</v>
      </c>
      <c r="B43" s="1" t="s">
        <v>50</v>
      </c>
      <c r="C43" s="1" t="s">
        <v>24</v>
      </c>
      <c r="D43" s="1" t="s">
        <v>41</v>
      </c>
      <c r="E43">
        <v>0.76897744258278244</v>
      </c>
    </row>
    <row r="44" spans="1:5" x14ac:dyDescent="0.35">
      <c r="A44" s="1" t="s">
        <v>49</v>
      </c>
      <c r="B44" s="1" t="s">
        <v>50</v>
      </c>
      <c r="C44" s="1" t="s">
        <v>24</v>
      </c>
      <c r="D44" s="1" t="s">
        <v>42</v>
      </c>
      <c r="E44">
        <v>0.79902308999776661</v>
      </c>
    </row>
    <row r="45" spans="1:5" x14ac:dyDescent="0.35">
      <c r="A45" s="1" t="s">
        <v>49</v>
      </c>
      <c r="B45" s="1" t="s">
        <v>50</v>
      </c>
      <c r="C45" s="1" t="s">
        <v>24</v>
      </c>
      <c r="D45" s="1" t="s">
        <v>43</v>
      </c>
      <c r="E45">
        <v>0.78143663757460635</v>
      </c>
    </row>
    <row r="46" spans="1:5" x14ac:dyDescent="0.35">
      <c r="A46" s="1" t="s">
        <v>49</v>
      </c>
      <c r="B46" s="1" t="s">
        <v>50</v>
      </c>
      <c r="C46" s="1" t="s">
        <v>24</v>
      </c>
      <c r="D46" s="1" t="s">
        <v>44</v>
      </c>
      <c r="E46">
        <v>0.53627657765352355</v>
      </c>
    </row>
    <row r="47" spans="1:5" x14ac:dyDescent="0.35">
      <c r="A47" s="1" t="s">
        <v>49</v>
      </c>
      <c r="B47" s="1" t="s">
        <v>50</v>
      </c>
      <c r="C47" s="1" t="s">
        <v>24</v>
      </c>
      <c r="D47" s="1" t="s">
        <v>45</v>
      </c>
      <c r="E47">
        <v>0.78830561067437965</v>
      </c>
    </row>
    <row r="48" spans="1:5" x14ac:dyDescent="0.35">
      <c r="A48" s="1" t="s">
        <v>49</v>
      </c>
      <c r="B48" s="1" t="s">
        <v>50</v>
      </c>
      <c r="C48" s="1" t="s">
        <v>24</v>
      </c>
      <c r="D48" s="1" t="s">
        <v>46</v>
      </c>
      <c r="E48">
        <v>0.81002269998845444</v>
      </c>
    </row>
    <row r="49" spans="1:5" x14ac:dyDescent="0.35">
      <c r="A49" s="1" t="s">
        <v>49</v>
      </c>
      <c r="B49" s="1" t="s">
        <v>50</v>
      </c>
      <c r="C49" s="1" t="s">
        <v>24</v>
      </c>
      <c r="D49" s="1" t="s">
        <v>47</v>
      </c>
      <c r="E49">
        <v>0.81201538747239699</v>
      </c>
    </row>
    <row r="50" spans="1:5" x14ac:dyDescent="0.35">
      <c r="A50" s="1" t="s">
        <v>49</v>
      </c>
      <c r="B50" s="1" t="s">
        <v>50</v>
      </c>
      <c r="C50" s="1" t="s">
        <v>24</v>
      </c>
      <c r="D50" s="1" t="s">
        <v>48</v>
      </c>
      <c r="E50">
        <v>0.79115404091398145</v>
      </c>
    </row>
    <row r="51" spans="1:5" x14ac:dyDescent="0.35">
      <c r="A51" s="1" t="s">
        <v>49</v>
      </c>
      <c r="B51" s="1" t="s">
        <v>51</v>
      </c>
      <c r="C51" s="1" t="s">
        <v>24</v>
      </c>
      <c r="D51" s="1" t="s">
        <v>24</v>
      </c>
      <c r="E51">
        <v>0.54326402128256124</v>
      </c>
    </row>
    <row r="52" spans="1:5" x14ac:dyDescent="0.35">
      <c r="A52" s="1" t="s">
        <v>49</v>
      </c>
      <c r="B52" s="1" t="s">
        <v>51</v>
      </c>
      <c r="C52" s="1" t="s">
        <v>24</v>
      </c>
      <c r="D52" s="1" t="s">
        <v>25</v>
      </c>
      <c r="E52">
        <v>0.52957557128983301</v>
      </c>
    </row>
    <row r="53" spans="1:5" x14ac:dyDescent="0.35">
      <c r="A53" s="1" t="s">
        <v>49</v>
      </c>
      <c r="B53" s="1" t="s">
        <v>51</v>
      </c>
      <c r="C53" s="1" t="s">
        <v>24</v>
      </c>
      <c r="D53" s="1" t="s">
        <v>26</v>
      </c>
      <c r="E53">
        <v>0.56157031654948131</v>
      </c>
    </row>
    <row r="54" spans="1:5" x14ac:dyDescent="0.35">
      <c r="A54" s="1" t="s">
        <v>49</v>
      </c>
      <c r="B54" s="1" t="s">
        <v>51</v>
      </c>
      <c r="C54" s="1" t="s">
        <v>24</v>
      </c>
      <c r="D54" s="1" t="s">
        <v>27</v>
      </c>
      <c r="E54">
        <v>0.56704045055960439</v>
      </c>
    </row>
    <row r="55" spans="1:5" x14ac:dyDescent="0.35">
      <c r="A55" s="1" t="s">
        <v>49</v>
      </c>
      <c r="B55" s="1" t="s">
        <v>51</v>
      </c>
      <c r="C55" s="1" t="s">
        <v>24</v>
      </c>
      <c r="D55" s="1" t="s">
        <v>28</v>
      </c>
      <c r="E55">
        <v>0.61810289368872262</v>
      </c>
    </row>
    <row r="56" spans="1:5" x14ac:dyDescent="0.35">
      <c r="A56" s="1" t="s">
        <v>49</v>
      </c>
      <c r="B56" s="1" t="s">
        <v>51</v>
      </c>
      <c r="C56" s="1" t="s">
        <v>24</v>
      </c>
      <c r="D56" s="1" t="s">
        <v>29</v>
      </c>
      <c r="E56">
        <v>0.56018321165217333</v>
      </c>
    </row>
    <row r="57" spans="1:5" x14ac:dyDescent="0.35">
      <c r="A57" s="1" t="s">
        <v>49</v>
      </c>
      <c r="B57" s="1" t="s">
        <v>51</v>
      </c>
      <c r="C57" s="1" t="s">
        <v>24</v>
      </c>
      <c r="D57" s="1" t="s">
        <v>30</v>
      </c>
      <c r="E57">
        <v>0.48346225969483592</v>
      </c>
    </row>
    <row r="58" spans="1:5" x14ac:dyDescent="0.35">
      <c r="A58" s="1" t="s">
        <v>49</v>
      </c>
      <c r="B58" s="1" t="s">
        <v>51</v>
      </c>
      <c r="C58" s="1" t="s">
        <v>24</v>
      </c>
      <c r="D58" s="1" t="s">
        <v>31</v>
      </c>
      <c r="E58">
        <v>0.59236750301655705</v>
      </c>
    </row>
    <row r="59" spans="1:5" x14ac:dyDescent="0.35">
      <c r="A59" s="1" t="s">
        <v>49</v>
      </c>
      <c r="B59" s="1" t="s">
        <v>51</v>
      </c>
      <c r="C59" s="1" t="s">
        <v>24</v>
      </c>
      <c r="D59" s="1" t="s">
        <v>32</v>
      </c>
      <c r="E59">
        <v>0.63987122599355106</v>
      </c>
    </row>
    <row r="60" spans="1:5" x14ac:dyDescent="0.35">
      <c r="A60" s="1" t="s">
        <v>49</v>
      </c>
      <c r="B60" s="1" t="s">
        <v>51</v>
      </c>
      <c r="C60" s="1" t="s">
        <v>24</v>
      </c>
      <c r="D60" s="1" t="s">
        <v>33</v>
      </c>
      <c r="E60">
        <v>0.63646201263258784</v>
      </c>
    </row>
    <row r="61" spans="1:5" x14ac:dyDescent="0.35">
      <c r="A61" s="1" t="s">
        <v>49</v>
      </c>
      <c r="B61" s="1" t="s">
        <v>51</v>
      </c>
      <c r="C61" s="1" t="s">
        <v>24</v>
      </c>
      <c r="D61" s="1" t="s">
        <v>34</v>
      </c>
      <c r="E61">
        <v>0.50593033998309878</v>
      </c>
    </row>
    <row r="62" spans="1:5" x14ac:dyDescent="0.35">
      <c r="A62" s="1" t="s">
        <v>49</v>
      </c>
      <c r="B62" s="1" t="s">
        <v>51</v>
      </c>
      <c r="C62" s="1" t="s">
        <v>24</v>
      </c>
      <c r="D62" s="1" t="s">
        <v>35</v>
      </c>
      <c r="E62">
        <v>0.51720655644007341</v>
      </c>
    </row>
    <row r="63" spans="1:5" x14ac:dyDescent="0.35">
      <c r="A63" s="1" t="s">
        <v>49</v>
      </c>
      <c r="B63" s="1" t="s">
        <v>51</v>
      </c>
      <c r="C63" s="1" t="s">
        <v>24</v>
      </c>
      <c r="D63" s="1" t="s">
        <v>36</v>
      </c>
      <c r="E63">
        <v>0.46377062306801253</v>
      </c>
    </row>
    <row r="64" spans="1:5" x14ac:dyDescent="0.35">
      <c r="A64" s="1" t="s">
        <v>49</v>
      </c>
      <c r="B64" s="1" t="s">
        <v>51</v>
      </c>
      <c r="C64" s="1" t="s">
        <v>24</v>
      </c>
      <c r="D64" s="1" t="s">
        <v>37</v>
      </c>
      <c r="E64">
        <v>0.61996744444586083</v>
      </c>
    </row>
    <row r="65" spans="1:5" x14ac:dyDescent="0.35">
      <c r="A65" s="1" t="s">
        <v>49</v>
      </c>
      <c r="B65" s="1" t="s">
        <v>51</v>
      </c>
      <c r="C65" s="1" t="s">
        <v>24</v>
      </c>
      <c r="D65" s="1" t="s">
        <v>38</v>
      </c>
      <c r="E65">
        <v>0.60736463590534118</v>
      </c>
    </row>
    <row r="66" spans="1:5" x14ac:dyDescent="0.35">
      <c r="A66" s="1" t="s">
        <v>49</v>
      </c>
      <c r="B66" s="1" t="s">
        <v>51</v>
      </c>
      <c r="C66" s="1" t="s">
        <v>24</v>
      </c>
      <c r="D66" s="1" t="s">
        <v>39</v>
      </c>
      <c r="E66">
        <v>0.52277768365970778</v>
      </c>
    </row>
    <row r="67" spans="1:5" x14ac:dyDescent="0.35">
      <c r="A67" s="1" t="s">
        <v>49</v>
      </c>
      <c r="B67" s="1" t="s">
        <v>51</v>
      </c>
      <c r="C67" s="1" t="s">
        <v>24</v>
      </c>
      <c r="D67" s="1" t="s">
        <v>40</v>
      </c>
      <c r="E67">
        <v>9.6770949027176356E-16</v>
      </c>
    </row>
    <row r="68" spans="1:5" x14ac:dyDescent="0.35">
      <c r="A68" s="1" t="s">
        <v>49</v>
      </c>
      <c r="B68" s="1" t="s">
        <v>51</v>
      </c>
      <c r="C68" s="1" t="s">
        <v>24</v>
      </c>
      <c r="D68" s="1" t="s">
        <v>41</v>
      </c>
      <c r="E68">
        <v>0.59287681997120201</v>
      </c>
    </row>
    <row r="69" spans="1:5" x14ac:dyDescent="0.35">
      <c r="A69" s="1" t="s">
        <v>49</v>
      </c>
      <c r="B69" s="1" t="s">
        <v>51</v>
      </c>
      <c r="C69" s="1" t="s">
        <v>24</v>
      </c>
      <c r="D69" s="1" t="s">
        <v>42</v>
      </c>
      <c r="E69">
        <v>0.57617195576004887</v>
      </c>
    </row>
    <row r="70" spans="1:5" x14ac:dyDescent="0.35">
      <c r="A70" s="1" t="s">
        <v>49</v>
      </c>
      <c r="B70" s="1" t="s">
        <v>51</v>
      </c>
      <c r="C70" s="1" t="s">
        <v>24</v>
      </c>
      <c r="D70" s="1" t="s">
        <v>43</v>
      </c>
      <c r="E70">
        <v>0.63480980654506247</v>
      </c>
    </row>
    <row r="71" spans="1:5" x14ac:dyDescent="0.35">
      <c r="A71" s="1" t="s">
        <v>49</v>
      </c>
      <c r="B71" s="1" t="s">
        <v>51</v>
      </c>
      <c r="C71" s="1" t="s">
        <v>24</v>
      </c>
      <c r="D71" s="1" t="s">
        <v>44</v>
      </c>
      <c r="E71">
        <v>0.51483231132416485</v>
      </c>
    </row>
    <row r="72" spans="1:5" x14ac:dyDescent="0.35">
      <c r="A72" s="1" t="s">
        <v>49</v>
      </c>
      <c r="B72" s="1" t="s">
        <v>51</v>
      </c>
      <c r="C72" s="1" t="s">
        <v>24</v>
      </c>
      <c r="D72" s="1" t="s">
        <v>45</v>
      </c>
      <c r="E72">
        <v>0.56994606672420656</v>
      </c>
    </row>
    <row r="73" spans="1:5" x14ac:dyDescent="0.35">
      <c r="A73" s="1" t="s">
        <v>49</v>
      </c>
      <c r="B73" s="1" t="s">
        <v>51</v>
      </c>
      <c r="C73" s="1" t="s">
        <v>24</v>
      </c>
      <c r="D73" s="1" t="s">
        <v>46</v>
      </c>
      <c r="E73">
        <v>0.57591015314069305</v>
      </c>
    </row>
    <row r="74" spans="1:5" x14ac:dyDescent="0.35">
      <c r="A74" s="1" t="s">
        <v>49</v>
      </c>
      <c r="B74" s="1" t="s">
        <v>51</v>
      </c>
      <c r="C74" s="1" t="s">
        <v>24</v>
      </c>
      <c r="D74" s="1" t="s">
        <v>47</v>
      </c>
      <c r="E74">
        <v>0.57673552322673061</v>
      </c>
    </row>
    <row r="75" spans="1:5" x14ac:dyDescent="0.35">
      <c r="A75" s="1" t="s">
        <v>49</v>
      </c>
      <c r="B75" s="1" t="s">
        <v>51</v>
      </c>
      <c r="C75" s="1" t="s">
        <v>24</v>
      </c>
      <c r="D75" s="1" t="s">
        <v>48</v>
      </c>
      <c r="E75">
        <v>0.57094758630415865</v>
      </c>
    </row>
    <row r="76" spans="1:5" x14ac:dyDescent="0.35">
      <c r="A76" s="1" t="s">
        <v>49</v>
      </c>
      <c r="B76" s="1" t="s">
        <v>52</v>
      </c>
      <c r="C76" s="1" t="s">
        <v>24</v>
      </c>
      <c r="D76" s="1" t="s">
        <v>24</v>
      </c>
      <c r="E76">
        <v>0.15074483763137161</v>
      </c>
    </row>
    <row r="77" spans="1:5" x14ac:dyDescent="0.35">
      <c r="A77" s="1" t="s">
        <v>49</v>
      </c>
      <c r="B77" s="1" t="s">
        <v>52</v>
      </c>
      <c r="C77" s="1" t="s">
        <v>24</v>
      </c>
      <c r="D77" s="1" t="s">
        <v>25</v>
      </c>
      <c r="E77">
        <v>0.33218620210888761</v>
      </c>
    </row>
    <row r="78" spans="1:5" x14ac:dyDescent="0.35">
      <c r="A78" s="1" t="s">
        <v>49</v>
      </c>
      <c r="B78" s="1" t="s">
        <v>52</v>
      </c>
      <c r="C78" s="1" t="s">
        <v>24</v>
      </c>
      <c r="D78" s="1" t="s">
        <v>26</v>
      </c>
      <c r="E78">
        <v>0.33993228066111564</v>
      </c>
    </row>
    <row r="79" spans="1:5" x14ac:dyDescent="0.35">
      <c r="A79" s="1" t="s">
        <v>49</v>
      </c>
      <c r="B79" s="1" t="s">
        <v>52</v>
      </c>
      <c r="C79" s="1" t="s">
        <v>24</v>
      </c>
      <c r="D79" s="1" t="s">
        <v>27</v>
      </c>
      <c r="E79">
        <v>0.37064577447973951</v>
      </c>
    </row>
    <row r="80" spans="1:5" x14ac:dyDescent="0.35">
      <c r="A80" s="1" t="s">
        <v>49</v>
      </c>
      <c r="B80" s="1" t="s">
        <v>52</v>
      </c>
      <c r="C80" s="1" t="s">
        <v>24</v>
      </c>
      <c r="D80" s="1" t="s">
        <v>28</v>
      </c>
      <c r="E80">
        <v>0.45316403130713306</v>
      </c>
    </row>
    <row r="81" spans="1:5" x14ac:dyDescent="0.35">
      <c r="A81" s="1" t="s">
        <v>49</v>
      </c>
      <c r="B81" s="1" t="s">
        <v>52</v>
      </c>
      <c r="C81" s="1" t="s">
        <v>24</v>
      </c>
      <c r="D81" s="1" t="s">
        <v>29</v>
      </c>
      <c r="E81">
        <v>0.45277313692441268</v>
      </c>
    </row>
    <row r="82" spans="1:5" x14ac:dyDescent="0.35">
      <c r="A82" s="1" t="s">
        <v>49</v>
      </c>
      <c r="B82" s="1" t="s">
        <v>52</v>
      </c>
      <c r="C82" s="1" t="s">
        <v>24</v>
      </c>
      <c r="D82" s="1" t="s">
        <v>30</v>
      </c>
      <c r="E82">
        <v>0.22534620459528815</v>
      </c>
    </row>
    <row r="83" spans="1:5" x14ac:dyDescent="0.35">
      <c r="A83" s="1" t="s">
        <v>49</v>
      </c>
      <c r="B83" s="1" t="s">
        <v>52</v>
      </c>
      <c r="C83" s="1" t="s">
        <v>24</v>
      </c>
      <c r="D83" s="1" t="s">
        <v>31</v>
      </c>
      <c r="E83">
        <v>0.41665159479366337</v>
      </c>
    </row>
    <row r="84" spans="1:5" x14ac:dyDescent="0.35">
      <c r="A84" s="1" t="s">
        <v>49</v>
      </c>
      <c r="B84" s="1" t="s">
        <v>52</v>
      </c>
      <c r="C84" s="1" t="s">
        <v>24</v>
      </c>
      <c r="D84" s="1" t="s">
        <v>32</v>
      </c>
      <c r="E84">
        <v>0.46852617354666426</v>
      </c>
    </row>
    <row r="85" spans="1:5" x14ac:dyDescent="0.35">
      <c r="A85" s="1" t="s">
        <v>49</v>
      </c>
      <c r="B85" s="1" t="s">
        <v>52</v>
      </c>
      <c r="C85" s="1" t="s">
        <v>24</v>
      </c>
      <c r="D85" s="1" t="s">
        <v>33</v>
      </c>
      <c r="E85">
        <v>0.46609910728844023</v>
      </c>
    </row>
    <row r="86" spans="1:5" x14ac:dyDescent="0.35">
      <c r="A86" s="1" t="s">
        <v>49</v>
      </c>
      <c r="B86" s="1" t="s">
        <v>52</v>
      </c>
      <c r="C86" s="1" t="s">
        <v>24</v>
      </c>
      <c r="D86" s="1" t="s">
        <v>34</v>
      </c>
      <c r="E86">
        <v>0.43354203174596728</v>
      </c>
    </row>
    <row r="87" spans="1:5" x14ac:dyDescent="0.35">
      <c r="A87" s="1" t="s">
        <v>49</v>
      </c>
      <c r="B87" s="1" t="s">
        <v>52</v>
      </c>
      <c r="C87" s="1" t="s">
        <v>24</v>
      </c>
      <c r="D87" s="1" t="s">
        <v>35</v>
      </c>
      <c r="E87">
        <v>0.49152623118891797</v>
      </c>
    </row>
    <row r="88" spans="1:5" x14ac:dyDescent="0.35">
      <c r="A88" s="1" t="s">
        <v>49</v>
      </c>
      <c r="B88" s="1" t="s">
        <v>52</v>
      </c>
      <c r="C88" s="1" t="s">
        <v>24</v>
      </c>
      <c r="D88" s="1" t="s">
        <v>36</v>
      </c>
      <c r="E88">
        <v>0.43141910167995379</v>
      </c>
    </row>
    <row r="89" spans="1:5" x14ac:dyDescent="0.35">
      <c r="A89" s="1" t="s">
        <v>49</v>
      </c>
      <c r="B89" s="1" t="s">
        <v>52</v>
      </c>
      <c r="C89" s="1" t="s">
        <v>24</v>
      </c>
      <c r="D89" s="1" t="s">
        <v>37</v>
      </c>
      <c r="E89">
        <v>0.43266577869540679</v>
      </c>
    </row>
    <row r="90" spans="1:5" x14ac:dyDescent="0.35">
      <c r="A90" s="1" t="s">
        <v>49</v>
      </c>
      <c r="B90" s="1" t="s">
        <v>52</v>
      </c>
      <c r="C90" s="1" t="s">
        <v>24</v>
      </c>
      <c r="D90" s="1" t="s">
        <v>38</v>
      </c>
      <c r="E90">
        <v>0.44258835554104586</v>
      </c>
    </row>
    <row r="91" spans="1:5" x14ac:dyDescent="0.35">
      <c r="A91" s="1" t="s">
        <v>49</v>
      </c>
      <c r="B91" s="1" t="s">
        <v>52</v>
      </c>
      <c r="C91" s="1" t="s">
        <v>24</v>
      </c>
      <c r="D91" s="1" t="s">
        <v>39</v>
      </c>
      <c r="E91">
        <v>0.24321034915466266</v>
      </c>
    </row>
    <row r="92" spans="1:5" x14ac:dyDescent="0.35">
      <c r="A92" s="1" t="s">
        <v>49</v>
      </c>
      <c r="B92" s="1" t="s">
        <v>52</v>
      </c>
      <c r="C92" s="1" t="s">
        <v>24</v>
      </c>
      <c r="D92" s="1" t="s">
        <v>40</v>
      </c>
      <c r="E92">
        <v>0.42081051330471542</v>
      </c>
    </row>
    <row r="93" spans="1:5" x14ac:dyDescent="0.35">
      <c r="A93" s="1" t="s">
        <v>49</v>
      </c>
      <c r="B93" s="1" t="s">
        <v>52</v>
      </c>
      <c r="C93" s="1" t="s">
        <v>24</v>
      </c>
      <c r="D93" s="1" t="s">
        <v>41</v>
      </c>
      <c r="E93">
        <v>0.44165585643533062</v>
      </c>
    </row>
    <row r="94" spans="1:5" x14ac:dyDescent="0.35">
      <c r="A94" s="1" t="s">
        <v>49</v>
      </c>
      <c r="B94" s="1" t="s">
        <v>52</v>
      </c>
      <c r="C94" s="1" t="s">
        <v>24</v>
      </c>
      <c r="D94" s="1" t="s">
        <v>42</v>
      </c>
      <c r="E94">
        <v>0.32923967975184676</v>
      </c>
    </row>
    <row r="95" spans="1:5" x14ac:dyDescent="0.35">
      <c r="A95" s="1" t="s">
        <v>49</v>
      </c>
      <c r="B95" s="1" t="s">
        <v>52</v>
      </c>
      <c r="C95" s="1" t="s">
        <v>24</v>
      </c>
      <c r="D95" s="1" t="s">
        <v>43</v>
      </c>
      <c r="E95">
        <v>0.49132579981065877</v>
      </c>
    </row>
    <row r="96" spans="1:5" x14ac:dyDescent="0.35">
      <c r="A96" s="1" t="s">
        <v>49</v>
      </c>
      <c r="B96" s="1" t="s">
        <v>52</v>
      </c>
      <c r="C96" s="1" t="s">
        <v>24</v>
      </c>
      <c r="D96" s="1" t="s">
        <v>44</v>
      </c>
      <c r="E96">
        <v>0.38398322078728991</v>
      </c>
    </row>
    <row r="97" spans="1:5" x14ac:dyDescent="0.35">
      <c r="A97" s="1" t="s">
        <v>49</v>
      </c>
      <c r="B97" s="1" t="s">
        <v>52</v>
      </c>
      <c r="C97" s="1" t="s">
        <v>24</v>
      </c>
      <c r="D97" s="1" t="s">
        <v>45</v>
      </c>
      <c r="E97">
        <v>0.34746457769626882</v>
      </c>
    </row>
    <row r="98" spans="1:5" x14ac:dyDescent="0.35">
      <c r="A98" s="1" t="s">
        <v>49</v>
      </c>
      <c r="B98" s="1" t="s">
        <v>52</v>
      </c>
      <c r="C98" s="1" t="s">
        <v>24</v>
      </c>
      <c r="D98" s="1" t="s">
        <v>46</v>
      </c>
      <c r="E98">
        <v>0.3691918121734778</v>
      </c>
    </row>
    <row r="99" spans="1:5" x14ac:dyDescent="0.35">
      <c r="A99" s="1" t="s">
        <v>49</v>
      </c>
      <c r="B99" s="1" t="s">
        <v>52</v>
      </c>
      <c r="C99" s="1" t="s">
        <v>24</v>
      </c>
      <c r="D99" s="1" t="s">
        <v>47</v>
      </c>
      <c r="E99">
        <v>0.28571694782438944</v>
      </c>
    </row>
    <row r="100" spans="1:5" x14ac:dyDescent="0.35">
      <c r="A100" s="1" t="s">
        <v>49</v>
      </c>
      <c r="B100" s="1" t="s">
        <v>52</v>
      </c>
      <c r="C100" s="1" t="s">
        <v>24</v>
      </c>
      <c r="D100" s="1" t="s">
        <v>48</v>
      </c>
      <c r="E100">
        <v>0.37093716040966213</v>
      </c>
    </row>
    <row r="101" spans="1:5" x14ac:dyDescent="0.35">
      <c r="A101" s="1" t="s">
        <v>49</v>
      </c>
      <c r="B101" s="1" t="s">
        <v>53</v>
      </c>
      <c r="C101" s="1" t="s">
        <v>24</v>
      </c>
      <c r="D101" s="1" t="s">
        <v>24</v>
      </c>
      <c r="E101">
        <v>0.12883811345068114</v>
      </c>
    </row>
    <row r="102" spans="1:5" x14ac:dyDescent="0.35">
      <c r="A102" s="1" t="s">
        <v>49</v>
      </c>
      <c r="B102" s="1" t="s">
        <v>53</v>
      </c>
      <c r="C102" s="1" t="s">
        <v>24</v>
      </c>
      <c r="D102" s="1" t="s">
        <v>25</v>
      </c>
      <c r="E102">
        <v>0.30495234015799105</v>
      </c>
    </row>
    <row r="103" spans="1:5" x14ac:dyDescent="0.35">
      <c r="A103" s="1" t="s">
        <v>49</v>
      </c>
      <c r="B103" s="1" t="s">
        <v>53</v>
      </c>
      <c r="C103" s="1" t="s">
        <v>24</v>
      </c>
      <c r="D103" s="1" t="s">
        <v>26</v>
      </c>
      <c r="E103">
        <v>0.31471205524847828</v>
      </c>
    </row>
    <row r="104" spans="1:5" x14ac:dyDescent="0.35">
      <c r="A104" s="1" t="s">
        <v>49</v>
      </c>
      <c r="B104" s="1" t="s">
        <v>53</v>
      </c>
      <c r="C104" s="1" t="s">
        <v>24</v>
      </c>
      <c r="D104" s="1" t="s">
        <v>27</v>
      </c>
      <c r="E104">
        <v>0.35084600458243026</v>
      </c>
    </row>
    <row r="105" spans="1:5" x14ac:dyDescent="0.35">
      <c r="A105" s="1" t="s">
        <v>49</v>
      </c>
      <c r="B105" s="1" t="s">
        <v>53</v>
      </c>
      <c r="C105" s="1" t="s">
        <v>24</v>
      </c>
      <c r="D105" s="1" t="s">
        <v>28</v>
      </c>
      <c r="E105">
        <v>0.43676949281091798</v>
      </c>
    </row>
    <row r="106" spans="1:5" x14ac:dyDescent="0.35">
      <c r="A106" s="1" t="s">
        <v>49</v>
      </c>
      <c r="B106" s="1" t="s">
        <v>53</v>
      </c>
      <c r="C106" s="1" t="s">
        <v>24</v>
      </c>
      <c r="D106" s="1" t="s">
        <v>29</v>
      </c>
      <c r="E106">
        <v>0.43718455219228902</v>
      </c>
    </row>
    <row r="107" spans="1:5" x14ac:dyDescent="0.35">
      <c r="A107" s="1" t="s">
        <v>49</v>
      </c>
      <c r="B107" s="1" t="s">
        <v>53</v>
      </c>
      <c r="C107" s="1" t="s">
        <v>24</v>
      </c>
      <c r="D107" s="1" t="s">
        <v>30</v>
      </c>
      <c r="E107">
        <v>0.21247103949485546</v>
      </c>
    </row>
    <row r="108" spans="1:5" x14ac:dyDescent="0.35">
      <c r="A108" s="1" t="s">
        <v>49</v>
      </c>
      <c r="B108" s="1" t="s">
        <v>53</v>
      </c>
      <c r="C108" s="1" t="s">
        <v>24</v>
      </c>
      <c r="D108" s="1" t="s">
        <v>31</v>
      </c>
      <c r="E108">
        <v>0.39660338149535895</v>
      </c>
    </row>
    <row r="109" spans="1:5" x14ac:dyDescent="0.35">
      <c r="A109" s="1" t="s">
        <v>49</v>
      </c>
      <c r="B109" s="1" t="s">
        <v>53</v>
      </c>
      <c r="C109" s="1" t="s">
        <v>24</v>
      </c>
      <c r="D109" s="1" t="s">
        <v>32</v>
      </c>
      <c r="E109">
        <v>0.4528476969015644</v>
      </c>
    </row>
    <row r="110" spans="1:5" x14ac:dyDescent="0.35">
      <c r="A110" s="1" t="s">
        <v>49</v>
      </c>
      <c r="B110" s="1" t="s">
        <v>53</v>
      </c>
      <c r="C110" s="1" t="s">
        <v>24</v>
      </c>
      <c r="D110" s="1" t="s">
        <v>33</v>
      </c>
      <c r="E110">
        <v>0.45039443621331593</v>
      </c>
    </row>
    <row r="111" spans="1:5" x14ac:dyDescent="0.35">
      <c r="A111" s="1" t="s">
        <v>49</v>
      </c>
      <c r="B111" s="1" t="s">
        <v>53</v>
      </c>
      <c r="C111" s="1" t="s">
        <v>24</v>
      </c>
      <c r="D111" s="1" t="s">
        <v>34</v>
      </c>
      <c r="E111">
        <v>0.42089662098403169</v>
      </c>
    </row>
    <row r="112" spans="1:5" x14ac:dyDescent="0.35">
      <c r="A112" s="1" t="s">
        <v>49</v>
      </c>
      <c r="B112" s="1" t="s">
        <v>53</v>
      </c>
      <c r="C112" s="1" t="s">
        <v>24</v>
      </c>
      <c r="D112" s="1" t="s">
        <v>35</v>
      </c>
      <c r="E112">
        <v>0.48375409433013139</v>
      </c>
    </row>
    <row r="113" spans="1:5" x14ac:dyDescent="0.35">
      <c r="A113" s="1" t="s">
        <v>49</v>
      </c>
      <c r="B113" s="1" t="s">
        <v>53</v>
      </c>
      <c r="C113" s="1" t="s">
        <v>24</v>
      </c>
      <c r="D113" s="1" t="s">
        <v>36</v>
      </c>
      <c r="E113">
        <v>0.42103400390024032</v>
      </c>
    </row>
    <row r="114" spans="1:5" x14ac:dyDescent="0.35">
      <c r="A114" s="1" t="s">
        <v>49</v>
      </c>
      <c r="B114" s="1" t="s">
        <v>53</v>
      </c>
      <c r="C114" s="1" t="s">
        <v>24</v>
      </c>
      <c r="D114" s="1" t="s">
        <v>37</v>
      </c>
      <c r="E114">
        <v>0.41336365875121056</v>
      </c>
    </row>
    <row r="115" spans="1:5" x14ac:dyDescent="0.35">
      <c r="A115" s="1" t="s">
        <v>49</v>
      </c>
      <c r="B115" s="1" t="s">
        <v>53</v>
      </c>
      <c r="C115" s="1" t="s">
        <v>24</v>
      </c>
      <c r="D115" s="1" t="s">
        <v>38</v>
      </c>
      <c r="E115">
        <v>0.42637133682734596</v>
      </c>
    </row>
    <row r="116" spans="1:5" x14ac:dyDescent="0.35">
      <c r="A116" s="1" t="s">
        <v>49</v>
      </c>
      <c r="B116" s="1" t="s">
        <v>53</v>
      </c>
      <c r="C116" s="1" t="s">
        <v>24</v>
      </c>
      <c r="D116" s="1" t="s">
        <v>39</v>
      </c>
      <c r="E116">
        <v>0.22426941828665389</v>
      </c>
    </row>
    <row r="117" spans="1:5" x14ac:dyDescent="0.35">
      <c r="A117" s="1" t="s">
        <v>49</v>
      </c>
      <c r="B117" s="1" t="s">
        <v>53</v>
      </c>
      <c r="C117" s="1" t="s">
        <v>24</v>
      </c>
      <c r="D117" s="1" t="s">
        <v>40</v>
      </c>
      <c r="E117">
        <v>0.40092637760498745</v>
      </c>
    </row>
    <row r="118" spans="1:5" x14ac:dyDescent="0.35">
      <c r="A118" s="1" t="s">
        <v>49</v>
      </c>
      <c r="B118" s="1" t="s">
        <v>53</v>
      </c>
      <c r="C118" s="1" t="s">
        <v>24</v>
      </c>
      <c r="D118" s="1" t="s">
        <v>41</v>
      </c>
      <c r="E118">
        <v>0.42587743410792356</v>
      </c>
    </row>
    <row r="119" spans="1:5" x14ac:dyDescent="0.35">
      <c r="A119" s="1" t="s">
        <v>49</v>
      </c>
      <c r="B119" s="1" t="s">
        <v>53</v>
      </c>
      <c r="C119" s="1" t="s">
        <v>24</v>
      </c>
      <c r="D119" s="1" t="s">
        <v>42</v>
      </c>
      <c r="E119">
        <v>0.3117689096972569</v>
      </c>
    </row>
    <row r="120" spans="1:5" x14ac:dyDescent="0.35">
      <c r="A120" s="1" t="s">
        <v>49</v>
      </c>
      <c r="B120" s="1" t="s">
        <v>53</v>
      </c>
      <c r="C120" s="1" t="s">
        <v>24</v>
      </c>
      <c r="D120" s="1" t="s">
        <v>43</v>
      </c>
      <c r="E120">
        <v>0.4766895471750392</v>
      </c>
    </row>
    <row r="121" spans="1:5" x14ac:dyDescent="0.35">
      <c r="A121" s="1" t="s">
        <v>49</v>
      </c>
      <c r="B121" s="1" t="s">
        <v>53</v>
      </c>
      <c r="C121" s="1" t="s">
        <v>24</v>
      </c>
      <c r="D121" s="1" t="s">
        <v>44</v>
      </c>
      <c r="E121">
        <v>0.36820319314667338</v>
      </c>
    </row>
    <row r="122" spans="1:5" x14ac:dyDescent="0.35">
      <c r="A122" s="1" t="s">
        <v>49</v>
      </c>
      <c r="B122" s="1" t="s">
        <v>53</v>
      </c>
      <c r="C122" s="1" t="s">
        <v>24</v>
      </c>
      <c r="D122" s="1" t="s">
        <v>45</v>
      </c>
      <c r="E122">
        <v>0.32537695892414814</v>
      </c>
    </row>
    <row r="123" spans="1:5" x14ac:dyDescent="0.35">
      <c r="A123" s="1" t="s">
        <v>49</v>
      </c>
      <c r="B123" s="1" t="s">
        <v>53</v>
      </c>
      <c r="C123" s="1" t="s">
        <v>24</v>
      </c>
      <c r="D123" s="1" t="s">
        <v>46</v>
      </c>
      <c r="E123">
        <v>0.35498538293255028</v>
      </c>
    </row>
    <row r="124" spans="1:5" x14ac:dyDescent="0.35">
      <c r="A124" s="1" t="s">
        <v>49</v>
      </c>
      <c r="B124" s="1" t="s">
        <v>53</v>
      </c>
      <c r="C124" s="1" t="s">
        <v>24</v>
      </c>
      <c r="D124" s="1" t="s">
        <v>47</v>
      </c>
      <c r="E124">
        <v>0.2736033438364896</v>
      </c>
    </row>
    <row r="125" spans="1:5" x14ac:dyDescent="0.35">
      <c r="A125" s="1" t="s">
        <v>49</v>
      </c>
      <c r="B125" s="1" t="s">
        <v>53</v>
      </c>
      <c r="C125" s="1" t="s">
        <v>24</v>
      </c>
      <c r="D125" s="1" t="s">
        <v>48</v>
      </c>
      <c r="E125">
        <v>0.34725680431996314</v>
      </c>
    </row>
    <row r="126" spans="1:5" x14ac:dyDescent="0.35">
      <c r="A126" s="1" t="s">
        <v>49</v>
      </c>
      <c r="B126" s="1" t="s">
        <v>54</v>
      </c>
      <c r="C126" s="1" t="s">
        <v>24</v>
      </c>
      <c r="D126" s="1" t="s">
        <v>24</v>
      </c>
      <c r="E126">
        <v>0.12883515501823434</v>
      </c>
    </row>
    <row r="127" spans="1:5" x14ac:dyDescent="0.35">
      <c r="A127" s="1" t="s">
        <v>49</v>
      </c>
      <c r="B127" s="1" t="s">
        <v>54</v>
      </c>
      <c r="C127" s="1" t="s">
        <v>24</v>
      </c>
      <c r="D127" s="1" t="s">
        <v>25</v>
      </c>
      <c r="E127">
        <v>0.29204098237255677</v>
      </c>
    </row>
    <row r="128" spans="1:5" x14ac:dyDescent="0.35">
      <c r="A128" s="1" t="s">
        <v>49</v>
      </c>
      <c r="B128" s="1" t="s">
        <v>54</v>
      </c>
      <c r="C128" s="1" t="s">
        <v>24</v>
      </c>
      <c r="D128" s="1" t="s">
        <v>26</v>
      </c>
      <c r="E128">
        <v>0.31432166649526838</v>
      </c>
    </row>
    <row r="129" spans="1:5" x14ac:dyDescent="0.35">
      <c r="A129" s="1" t="s">
        <v>49</v>
      </c>
      <c r="B129" s="1" t="s">
        <v>54</v>
      </c>
      <c r="C129" s="1" t="s">
        <v>24</v>
      </c>
      <c r="D129" s="1" t="s">
        <v>27</v>
      </c>
      <c r="E129">
        <v>0.34369700028187428</v>
      </c>
    </row>
    <row r="130" spans="1:5" x14ac:dyDescent="0.35">
      <c r="A130" s="1" t="s">
        <v>49</v>
      </c>
      <c r="B130" s="1" t="s">
        <v>54</v>
      </c>
      <c r="C130" s="1" t="s">
        <v>24</v>
      </c>
      <c r="D130" s="1" t="s">
        <v>28</v>
      </c>
      <c r="E130">
        <v>0.43198206634658781</v>
      </c>
    </row>
    <row r="131" spans="1:5" x14ac:dyDescent="0.35">
      <c r="A131" s="1" t="s">
        <v>49</v>
      </c>
      <c r="B131" s="1" t="s">
        <v>54</v>
      </c>
      <c r="C131" s="1" t="s">
        <v>24</v>
      </c>
      <c r="D131" s="1" t="s">
        <v>29</v>
      </c>
      <c r="E131">
        <v>0.43327540807352105</v>
      </c>
    </row>
    <row r="132" spans="1:5" x14ac:dyDescent="0.35">
      <c r="A132" s="1" t="s">
        <v>49</v>
      </c>
      <c r="B132" s="1" t="s">
        <v>54</v>
      </c>
      <c r="C132" s="1" t="s">
        <v>24</v>
      </c>
      <c r="D132" s="1" t="s">
        <v>30</v>
      </c>
      <c r="E132">
        <v>0.1545877484444034</v>
      </c>
    </row>
    <row r="133" spans="1:5" x14ac:dyDescent="0.35">
      <c r="A133" s="1" t="s">
        <v>49</v>
      </c>
      <c r="B133" s="1" t="s">
        <v>54</v>
      </c>
      <c r="C133" s="1" t="s">
        <v>24</v>
      </c>
      <c r="D133" s="1" t="s">
        <v>31</v>
      </c>
      <c r="E133">
        <v>5.1669828799865002E-2</v>
      </c>
    </row>
    <row r="134" spans="1:5" x14ac:dyDescent="0.35">
      <c r="A134" s="1" t="s">
        <v>49</v>
      </c>
      <c r="B134" s="1" t="s">
        <v>54</v>
      </c>
      <c r="C134" s="1" t="s">
        <v>24</v>
      </c>
      <c r="D134" s="1" t="s">
        <v>32</v>
      </c>
      <c r="E134">
        <v>0.44788976487078735</v>
      </c>
    </row>
    <row r="135" spans="1:5" x14ac:dyDescent="0.35">
      <c r="A135" s="1" t="s">
        <v>49</v>
      </c>
      <c r="B135" s="1" t="s">
        <v>54</v>
      </c>
      <c r="C135" s="1" t="s">
        <v>24</v>
      </c>
      <c r="D135" s="1" t="s">
        <v>33</v>
      </c>
      <c r="E135">
        <v>0.44649941629488499</v>
      </c>
    </row>
    <row r="136" spans="1:5" x14ac:dyDescent="0.35">
      <c r="A136" s="1" t="s">
        <v>49</v>
      </c>
      <c r="B136" s="1" t="s">
        <v>54</v>
      </c>
      <c r="C136" s="1" t="s">
        <v>24</v>
      </c>
      <c r="D136" s="1" t="s">
        <v>34</v>
      </c>
      <c r="E136">
        <v>0.41790189634175778</v>
      </c>
    </row>
    <row r="137" spans="1:5" x14ac:dyDescent="0.35">
      <c r="A137" s="1" t="s">
        <v>49</v>
      </c>
      <c r="B137" s="1" t="s">
        <v>54</v>
      </c>
      <c r="C137" s="1" t="s">
        <v>24</v>
      </c>
      <c r="D137" s="1" t="s">
        <v>35</v>
      </c>
      <c r="E137">
        <v>0.48375408776654477</v>
      </c>
    </row>
    <row r="138" spans="1:5" x14ac:dyDescent="0.35">
      <c r="A138" s="1" t="s">
        <v>49</v>
      </c>
      <c r="B138" s="1" t="s">
        <v>54</v>
      </c>
      <c r="C138" s="1" t="s">
        <v>24</v>
      </c>
      <c r="D138" s="1" t="s">
        <v>36</v>
      </c>
      <c r="E138">
        <v>0.42103400175202998</v>
      </c>
    </row>
    <row r="139" spans="1:5" x14ac:dyDescent="0.35">
      <c r="A139" s="1" t="s">
        <v>49</v>
      </c>
      <c r="B139" s="1" t="s">
        <v>54</v>
      </c>
      <c r="C139" s="1" t="s">
        <v>24</v>
      </c>
      <c r="D139" s="1" t="s">
        <v>37</v>
      </c>
      <c r="E139">
        <v>0.40731684834147597</v>
      </c>
    </row>
    <row r="140" spans="1:5" x14ac:dyDescent="0.35">
      <c r="A140" s="1" t="s">
        <v>49</v>
      </c>
      <c r="B140" s="1" t="s">
        <v>54</v>
      </c>
      <c r="C140" s="1" t="s">
        <v>24</v>
      </c>
      <c r="D140" s="1" t="s">
        <v>38</v>
      </c>
      <c r="E140">
        <v>0.42157544890409604</v>
      </c>
    </row>
    <row r="141" spans="1:5" x14ac:dyDescent="0.35">
      <c r="A141" s="1" t="s">
        <v>49</v>
      </c>
      <c r="B141" s="1" t="s">
        <v>54</v>
      </c>
      <c r="C141" s="1" t="s">
        <v>24</v>
      </c>
      <c r="D141" s="1" t="s">
        <v>39</v>
      </c>
      <c r="E141">
        <v>0.17778618511342811</v>
      </c>
    </row>
    <row r="142" spans="1:5" x14ac:dyDescent="0.35">
      <c r="A142" s="1" t="s">
        <v>49</v>
      </c>
      <c r="B142" s="1" t="s">
        <v>54</v>
      </c>
      <c r="C142" s="1" t="s">
        <v>24</v>
      </c>
      <c r="D142" s="1" t="s">
        <v>40</v>
      </c>
      <c r="E142">
        <v>0.39785967004824169</v>
      </c>
    </row>
    <row r="143" spans="1:5" x14ac:dyDescent="0.35">
      <c r="A143" s="1" t="s">
        <v>49</v>
      </c>
      <c r="B143" s="1" t="s">
        <v>54</v>
      </c>
      <c r="C143" s="1" t="s">
        <v>24</v>
      </c>
      <c r="D143" s="1" t="s">
        <v>41</v>
      </c>
      <c r="E143">
        <v>0.42190141427210409</v>
      </c>
    </row>
    <row r="144" spans="1:5" x14ac:dyDescent="0.35">
      <c r="A144" s="1" t="s">
        <v>49</v>
      </c>
      <c r="B144" s="1" t="s">
        <v>54</v>
      </c>
      <c r="C144" s="1" t="s">
        <v>24</v>
      </c>
      <c r="D144" s="1" t="s">
        <v>42</v>
      </c>
      <c r="E144">
        <v>0.2231802089710653</v>
      </c>
    </row>
    <row r="145" spans="1:5" x14ac:dyDescent="0.35">
      <c r="A145" s="1" t="s">
        <v>49</v>
      </c>
      <c r="B145" s="1" t="s">
        <v>54</v>
      </c>
      <c r="C145" s="1" t="s">
        <v>24</v>
      </c>
      <c r="D145" s="1" t="s">
        <v>43</v>
      </c>
      <c r="E145">
        <v>0.47456911231843579</v>
      </c>
    </row>
    <row r="146" spans="1:5" x14ac:dyDescent="0.35">
      <c r="A146" s="1" t="s">
        <v>49</v>
      </c>
      <c r="B146" s="1" t="s">
        <v>54</v>
      </c>
      <c r="C146" s="1" t="s">
        <v>24</v>
      </c>
      <c r="D146" s="1" t="s">
        <v>44</v>
      </c>
      <c r="E146">
        <v>0.36358270573216933</v>
      </c>
    </row>
    <row r="147" spans="1:5" x14ac:dyDescent="0.35">
      <c r="A147" s="1" t="s">
        <v>49</v>
      </c>
      <c r="B147" s="1" t="s">
        <v>54</v>
      </c>
      <c r="C147" s="1" t="s">
        <v>24</v>
      </c>
      <c r="D147" s="1" t="s">
        <v>45</v>
      </c>
      <c r="E147">
        <v>0.31233948498121139</v>
      </c>
    </row>
    <row r="148" spans="1:5" x14ac:dyDescent="0.35">
      <c r="A148" s="1" t="s">
        <v>49</v>
      </c>
      <c r="B148" s="1" t="s">
        <v>54</v>
      </c>
      <c r="C148" s="1" t="s">
        <v>24</v>
      </c>
      <c r="D148" s="1" t="s">
        <v>46</v>
      </c>
      <c r="E148">
        <v>0.3492237467063356</v>
      </c>
    </row>
    <row r="149" spans="1:5" x14ac:dyDescent="0.35">
      <c r="A149" s="1" t="s">
        <v>49</v>
      </c>
      <c r="B149" s="1" t="s">
        <v>54</v>
      </c>
      <c r="C149" s="1" t="s">
        <v>24</v>
      </c>
      <c r="D149" s="1" t="s">
        <v>47</v>
      </c>
      <c r="E149">
        <v>0.26583880041776214</v>
      </c>
    </row>
    <row r="150" spans="1:5" x14ac:dyDescent="0.35">
      <c r="A150" s="1" t="s">
        <v>49</v>
      </c>
      <c r="B150" s="1" t="s">
        <v>54</v>
      </c>
      <c r="C150" s="1" t="s">
        <v>24</v>
      </c>
      <c r="D150" s="1" t="s">
        <v>48</v>
      </c>
      <c r="E150">
        <v>0.34035193781892353</v>
      </c>
    </row>
    <row r="151" spans="1:5" x14ac:dyDescent="0.35">
      <c r="A151" s="1" t="s">
        <v>49</v>
      </c>
      <c r="B151" s="1" t="s">
        <v>55</v>
      </c>
      <c r="C151" s="1" t="s">
        <v>24</v>
      </c>
      <c r="D151" s="1" t="s">
        <v>24</v>
      </c>
      <c r="E151">
        <v>0.13158321927138042</v>
      </c>
    </row>
    <row r="152" spans="1:5" x14ac:dyDescent="0.35">
      <c r="A152" s="1" t="s">
        <v>49</v>
      </c>
      <c r="B152" s="1" t="s">
        <v>55</v>
      </c>
      <c r="C152" s="1" t="s">
        <v>24</v>
      </c>
      <c r="D152" s="1" t="s">
        <v>25</v>
      </c>
      <c r="E152">
        <v>0.30592718457133006</v>
      </c>
    </row>
    <row r="153" spans="1:5" x14ac:dyDescent="0.35">
      <c r="A153" s="1" t="s">
        <v>49</v>
      </c>
      <c r="B153" s="1" t="s">
        <v>55</v>
      </c>
      <c r="C153" s="1" t="s">
        <v>24</v>
      </c>
      <c r="D153" s="1" t="s">
        <v>26</v>
      </c>
      <c r="E153">
        <v>0.3177533363594664</v>
      </c>
    </row>
    <row r="154" spans="1:5" x14ac:dyDescent="0.35">
      <c r="A154" s="1" t="s">
        <v>49</v>
      </c>
      <c r="B154" s="1" t="s">
        <v>55</v>
      </c>
      <c r="C154" s="1" t="s">
        <v>24</v>
      </c>
      <c r="D154" s="1" t="s">
        <v>27</v>
      </c>
      <c r="E154">
        <v>0.3608149760351253</v>
      </c>
    </row>
    <row r="155" spans="1:5" x14ac:dyDescent="0.35">
      <c r="A155" s="1" t="s">
        <v>49</v>
      </c>
      <c r="B155" s="1" t="s">
        <v>55</v>
      </c>
      <c r="C155" s="1" t="s">
        <v>24</v>
      </c>
      <c r="D155" s="1" t="s">
        <v>28</v>
      </c>
      <c r="E155">
        <v>0.45212550500469567</v>
      </c>
    </row>
    <row r="156" spans="1:5" x14ac:dyDescent="0.35">
      <c r="A156" s="1" t="s">
        <v>49</v>
      </c>
      <c r="B156" s="1" t="s">
        <v>55</v>
      </c>
      <c r="C156" s="1" t="s">
        <v>24</v>
      </c>
      <c r="D156" s="1" t="s">
        <v>29</v>
      </c>
      <c r="E156">
        <v>0.45560245397246091</v>
      </c>
    </row>
    <row r="157" spans="1:5" x14ac:dyDescent="0.35">
      <c r="A157" s="1" t="s">
        <v>49</v>
      </c>
      <c r="B157" s="1" t="s">
        <v>55</v>
      </c>
      <c r="C157" s="1" t="s">
        <v>24</v>
      </c>
      <c r="D157" s="1" t="s">
        <v>30</v>
      </c>
      <c r="E157">
        <v>0.20327195346374632</v>
      </c>
    </row>
    <row r="158" spans="1:5" x14ac:dyDescent="0.35">
      <c r="A158" s="1" t="s">
        <v>49</v>
      </c>
      <c r="B158" s="1" t="s">
        <v>55</v>
      </c>
      <c r="C158" s="1" t="s">
        <v>24</v>
      </c>
      <c r="D158" s="1" t="s">
        <v>31</v>
      </c>
      <c r="E158">
        <v>0.41208322393831365</v>
      </c>
    </row>
    <row r="159" spans="1:5" x14ac:dyDescent="0.35">
      <c r="A159" s="1" t="s">
        <v>49</v>
      </c>
      <c r="B159" s="1" t="s">
        <v>55</v>
      </c>
      <c r="C159" s="1" t="s">
        <v>24</v>
      </c>
      <c r="D159" s="1" t="s">
        <v>32</v>
      </c>
      <c r="E159">
        <v>0.461279178644664</v>
      </c>
    </row>
    <row r="160" spans="1:5" x14ac:dyDescent="0.35">
      <c r="A160" s="1" t="s">
        <v>49</v>
      </c>
      <c r="B160" s="1" t="s">
        <v>55</v>
      </c>
      <c r="C160" s="1" t="s">
        <v>24</v>
      </c>
      <c r="D160" s="1" t="s">
        <v>33</v>
      </c>
      <c r="E160">
        <v>0.47582141434662711</v>
      </c>
    </row>
    <row r="161" spans="1:5" x14ac:dyDescent="0.35">
      <c r="A161" s="1" t="s">
        <v>49</v>
      </c>
      <c r="B161" s="1" t="s">
        <v>55</v>
      </c>
      <c r="C161" s="1" t="s">
        <v>24</v>
      </c>
      <c r="D161" s="1" t="s">
        <v>34</v>
      </c>
      <c r="E161">
        <v>0.43773650062611413</v>
      </c>
    </row>
    <row r="162" spans="1:5" x14ac:dyDescent="0.35">
      <c r="A162" s="1" t="s">
        <v>49</v>
      </c>
      <c r="B162" s="1" t="s">
        <v>55</v>
      </c>
      <c r="C162" s="1" t="s">
        <v>24</v>
      </c>
      <c r="D162" s="1" t="s">
        <v>35</v>
      </c>
      <c r="E162">
        <v>0.47761112003824951</v>
      </c>
    </row>
    <row r="163" spans="1:5" x14ac:dyDescent="0.35">
      <c r="A163" s="1" t="s">
        <v>49</v>
      </c>
      <c r="B163" s="1" t="s">
        <v>55</v>
      </c>
      <c r="C163" s="1" t="s">
        <v>24</v>
      </c>
      <c r="D163" s="1" t="s">
        <v>36</v>
      </c>
      <c r="E163">
        <v>0.41179293177910514</v>
      </c>
    </row>
    <row r="164" spans="1:5" x14ac:dyDescent="0.35">
      <c r="A164" s="1" t="s">
        <v>49</v>
      </c>
      <c r="B164" s="1" t="s">
        <v>55</v>
      </c>
      <c r="C164" s="1" t="s">
        <v>24</v>
      </c>
      <c r="D164" s="1" t="s">
        <v>37</v>
      </c>
      <c r="E164">
        <v>0.41767020860150633</v>
      </c>
    </row>
    <row r="165" spans="1:5" x14ac:dyDescent="0.35">
      <c r="A165" s="1" t="s">
        <v>49</v>
      </c>
      <c r="B165" s="1" t="s">
        <v>55</v>
      </c>
      <c r="C165" s="1" t="s">
        <v>24</v>
      </c>
      <c r="D165" s="1" t="s">
        <v>38</v>
      </c>
      <c r="E165">
        <v>0.43949674800246114</v>
      </c>
    </row>
    <row r="166" spans="1:5" x14ac:dyDescent="0.35">
      <c r="A166" s="1" t="s">
        <v>49</v>
      </c>
      <c r="B166" s="1" t="s">
        <v>55</v>
      </c>
      <c r="C166" s="1" t="s">
        <v>24</v>
      </c>
      <c r="D166" s="1" t="s">
        <v>39</v>
      </c>
      <c r="E166">
        <v>0.22633326150875641</v>
      </c>
    </row>
    <row r="167" spans="1:5" x14ac:dyDescent="0.35">
      <c r="A167" s="1" t="s">
        <v>49</v>
      </c>
      <c r="B167" s="1" t="s">
        <v>55</v>
      </c>
      <c r="C167" s="1" t="s">
        <v>24</v>
      </c>
      <c r="D167" s="1" t="s">
        <v>40</v>
      </c>
      <c r="E167">
        <v>0.41256855327974506</v>
      </c>
    </row>
    <row r="168" spans="1:5" x14ac:dyDescent="0.35">
      <c r="A168" s="1" t="s">
        <v>49</v>
      </c>
      <c r="B168" s="1" t="s">
        <v>55</v>
      </c>
      <c r="C168" s="1" t="s">
        <v>24</v>
      </c>
      <c r="D168" s="1" t="s">
        <v>41</v>
      </c>
      <c r="E168">
        <v>0.43907533820032407</v>
      </c>
    </row>
    <row r="169" spans="1:5" x14ac:dyDescent="0.35">
      <c r="A169" s="1" t="s">
        <v>49</v>
      </c>
      <c r="B169" s="1" t="s">
        <v>55</v>
      </c>
      <c r="C169" s="1" t="s">
        <v>24</v>
      </c>
      <c r="D169" s="1" t="s">
        <v>42</v>
      </c>
      <c r="E169">
        <v>0.32133370416811613</v>
      </c>
    </row>
    <row r="170" spans="1:5" x14ac:dyDescent="0.35">
      <c r="A170" s="1" t="s">
        <v>49</v>
      </c>
      <c r="B170" s="1" t="s">
        <v>55</v>
      </c>
      <c r="C170" s="1" t="s">
        <v>24</v>
      </c>
      <c r="D170" s="1" t="s">
        <v>43</v>
      </c>
      <c r="E170">
        <v>0.49795234927594378</v>
      </c>
    </row>
    <row r="171" spans="1:5" x14ac:dyDescent="0.35">
      <c r="A171" s="1" t="s">
        <v>49</v>
      </c>
      <c r="B171" s="1" t="s">
        <v>55</v>
      </c>
      <c r="C171" s="1" t="s">
        <v>24</v>
      </c>
      <c r="D171" s="1" t="s">
        <v>44</v>
      </c>
      <c r="E171">
        <v>0.38538503090776111</v>
      </c>
    </row>
    <row r="172" spans="1:5" x14ac:dyDescent="0.35">
      <c r="A172" s="1" t="s">
        <v>49</v>
      </c>
      <c r="B172" s="1" t="s">
        <v>55</v>
      </c>
      <c r="C172" s="1" t="s">
        <v>24</v>
      </c>
      <c r="D172" s="1" t="s">
        <v>45</v>
      </c>
      <c r="E172">
        <v>0.33130949913952873</v>
      </c>
    </row>
    <row r="173" spans="1:5" x14ac:dyDescent="0.35">
      <c r="A173" s="1" t="s">
        <v>49</v>
      </c>
      <c r="B173" s="1" t="s">
        <v>55</v>
      </c>
      <c r="C173" s="1" t="s">
        <v>24</v>
      </c>
      <c r="D173" s="1" t="s">
        <v>46</v>
      </c>
      <c r="E173">
        <v>0.36792056190630756</v>
      </c>
    </row>
    <row r="174" spans="1:5" x14ac:dyDescent="0.35">
      <c r="A174" s="1" t="s">
        <v>49</v>
      </c>
      <c r="B174" s="1" t="s">
        <v>55</v>
      </c>
      <c r="C174" s="1" t="s">
        <v>24</v>
      </c>
      <c r="D174" s="1" t="s">
        <v>47</v>
      </c>
      <c r="E174">
        <v>0.28607214161537442</v>
      </c>
    </row>
    <row r="175" spans="1:5" x14ac:dyDescent="0.35">
      <c r="A175" s="1" t="s">
        <v>49</v>
      </c>
      <c r="B175" s="1" t="s">
        <v>55</v>
      </c>
      <c r="C175" s="1" t="s">
        <v>24</v>
      </c>
      <c r="D175" s="1" t="s">
        <v>48</v>
      </c>
      <c r="E175">
        <v>0.35172480913496057</v>
      </c>
    </row>
    <row r="176" spans="1:5" x14ac:dyDescent="0.35">
      <c r="A176" s="1" t="s">
        <v>49</v>
      </c>
      <c r="B176" s="1" t="s">
        <v>56</v>
      </c>
      <c r="C176" s="1" t="s">
        <v>24</v>
      </c>
      <c r="D176" s="1" t="s">
        <v>24</v>
      </c>
      <c r="E176">
        <v>0.13157991290748008</v>
      </c>
    </row>
    <row r="177" spans="1:5" x14ac:dyDescent="0.35">
      <c r="A177" s="1" t="s">
        <v>49</v>
      </c>
      <c r="B177" s="1" t="s">
        <v>56</v>
      </c>
      <c r="C177" s="1" t="s">
        <v>24</v>
      </c>
      <c r="D177" s="1" t="s">
        <v>25</v>
      </c>
      <c r="E177">
        <v>0.34130692747836788</v>
      </c>
    </row>
    <row r="178" spans="1:5" x14ac:dyDescent="0.35">
      <c r="A178" s="1" t="s">
        <v>49</v>
      </c>
      <c r="B178" s="1" t="s">
        <v>56</v>
      </c>
      <c r="C178" s="1" t="s">
        <v>24</v>
      </c>
      <c r="D178" s="1" t="s">
        <v>26</v>
      </c>
      <c r="E178">
        <v>0.32452863776968066</v>
      </c>
    </row>
    <row r="179" spans="1:5" x14ac:dyDescent="0.35">
      <c r="A179" s="1" t="s">
        <v>49</v>
      </c>
      <c r="B179" s="1" t="s">
        <v>56</v>
      </c>
      <c r="C179" s="1" t="s">
        <v>24</v>
      </c>
      <c r="D179" s="1" t="s">
        <v>27</v>
      </c>
      <c r="E179">
        <v>0.36086599289263749</v>
      </c>
    </row>
    <row r="180" spans="1:5" x14ac:dyDescent="0.35">
      <c r="A180" s="1" t="s">
        <v>49</v>
      </c>
      <c r="B180" s="1" t="s">
        <v>56</v>
      </c>
      <c r="C180" s="1" t="s">
        <v>24</v>
      </c>
      <c r="D180" s="1" t="s">
        <v>28</v>
      </c>
      <c r="E180">
        <v>0.45052605569862508</v>
      </c>
    </row>
    <row r="181" spans="1:5" x14ac:dyDescent="0.35">
      <c r="A181" s="1" t="s">
        <v>49</v>
      </c>
      <c r="B181" s="1" t="s">
        <v>56</v>
      </c>
      <c r="C181" s="1" t="s">
        <v>24</v>
      </c>
      <c r="D181" s="1" t="s">
        <v>29</v>
      </c>
      <c r="E181">
        <v>0.45435060044635228</v>
      </c>
    </row>
    <row r="182" spans="1:5" x14ac:dyDescent="0.35">
      <c r="A182" s="1" t="s">
        <v>49</v>
      </c>
      <c r="B182" s="1" t="s">
        <v>56</v>
      </c>
      <c r="C182" s="1" t="s">
        <v>24</v>
      </c>
      <c r="D182" s="1" t="s">
        <v>30</v>
      </c>
      <c r="E182">
        <v>0.26170224161652833</v>
      </c>
    </row>
    <row r="183" spans="1:5" x14ac:dyDescent="0.35">
      <c r="A183" s="1" t="s">
        <v>49</v>
      </c>
      <c r="B183" s="1" t="s">
        <v>56</v>
      </c>
      <c r="C183" s="1" t="s">
        <v>24</v>
      </c>
      <c r="D183" s="1" t="s">
        <v>31</v>
      </c>
      <c r="E183">
        <v>0.41008462188090838</v>
      </c>
    </row>
    <row r="184" spans="1:5" x14ac:dyDescent="0.35">
      <c r="A184" s="1" t="s">
        <v>49</v>
      </c>
      <c r="B184" s="1" t="s">
        <v>56</v>
      </c>
      <c r="C184" s="1" t="s">
        <v>24</v>
      </c>
      <c r="D184" s="1" t="s">
        <v>32</v>
      </c>
      <c r="E184">
        <v>0.45945322989566323</v>
      </c>
    </row>
    <row r="185" spans="1:5" x14ac:dyDescent="0.35">
      <c r="A185" s="1" t="s">
        <v>49</v>
      </c>
      <c r="B185" s="1" t="s">
        <v>56</v>
      </c>
      <c r="C185" s="1" t="s">
        <v>24</v>
      </c>
      <c r="D185" s="1" t="s">
        <v>33</v>
      </c>
      <c r="E185">
        <v>0.4746603571816001</v>
      </c>
    </row>
    <row r="186" spans="1:5" x14ac:dyDescent="0.35">
      <c r="A186" s="1" t="s">
        <v>49</v>
      </c>
      <c r="B186" s="1" t="s">
        <v>56</v>
      </c>
      <c r="C186" s="1" t="s">
        <v>24</v>
      </c>
      <c r="D186" s="1" t="s">
        <v>34</v>
      </c>
      <c r="E186">
        <v>0.43666729172163626</v>
      </c>
    </row>
    <row r="187" spans="1:5" x14ac:dyDescent="0.35">
      <c r="A187" s="1" t="s">
        <v>49</v>
      </c>
      <c r="B187" s="1" t="s">
        <v>56</v>
      </c>
      <c r="C187" s="1" t="s">
        <v>24</v>
      </c>
      <c r="D187" s="1" t="s">
        <v>35</v>
      </c>
      <c r="E187">
        <v>0.47761111307515358</v>
      </c>
    </row>
    <row r="188" spans="1:5" x14ac:dyDescent="0.35">
      <c r="A188" s="1" t="s">
        <v>49</v>
      </c>
      <c r="B188" s="1" t="s">
        <v>56</v>
      </c>
      <c r="C188" s="1" t="s">
        <v>24</v>
      </c>
      <c r="D188" s="1" t="s">
        <v>36</v>
      </c>
      <c r="E188">
        <v>0.41179292953227337</v>
      </c>
    </row>
    <row r="189" spans="1:5" x14ac:dyDescent="0.35">
      <c r="A189" s="1" t="s">
        <v>49</v>
      </c>
      <c r="B189" s="1" t="s">
        <v>56</v>
      </c>
      <c r="C189" s="1" t="s">
        <v>24</v>
      </c>
      <c r="D189" s="1" t="s">
        <v>37</v>
      </c>
      <c r="E189">
        <v>1.0290597987175172E-4</v>
      </c>
    </row>
    <row r="190" spans="1:5" x14ac:dyDescent="0.35">
      <c r="A190" s="1" t="s">
        <v>49</v>
      </c>
      <c r="B190" s="1" t="s">
        <v>56</v>
      </c>
      <c r="C190" s="1" t="s">
        <v>24</v>
      </c>
      <c r="D190" s="1" t="s">
        <v>38</v>
      </c>
      <c r="E190">
        <v>0.43773552071857807</v>
      </c>
    </row>
    <row r="191" spans="1:5" x14ac:dyDescent="0.35">
      <c r="A191" s="1" t="s">
        <v>49</v>
      </c>
      <c r="B191" s="1" t="s">
        <v>56</v>
      </c>
      <c r="C191" s="1" t="s">
        <v>24</v>
      </c>
      <c r="D191" s="1" t="s">
        <v>39</v>
      </c>
      <c r="E191">
        <v>0.24829859388282716</v>
      </c>
    </row>
    <row r="192" spans="1:5" x14ac:dyDescent="0.35">
      <c r="A192" s="1" t="s">
        <v>49</v>
      </c>
      <c r="B192" s="1" t="s">
        <v>56</v>
      </c>
      <c r="C192" s="1" t="s">
        <v>24</v>
      </c>
      <c r="D192" s="1" t="s">
        <v>40</v>
      </c>
      <c r="E192">
        <v>0.41095536025249174</v>
      </c>
    </row>
    <row r="193" spans="1:5" x14ac:dyDescent="0.35">
      <c r="A193" s="1" t="s">
        <v>49</v>
      </c>
      <c r="B193" s="1" t="s">
        <v>56</v>
      </c>
      <c r="C193" s="1" t="s">
        <v>24</v>
      </c>
      <c r="D193" s="1" t="s">
        <v>41</v>
      </c>
      <c r="E193">
        <v>0.43756945695365523</v>
      </c>
    </row>
    <row r="194" spans="1:5" x14ac:dyDescent="0.35">
      <c r="A194" s="1" t="s">
        <v>49</v>
      </c>
      <c r="B194" s="1" t="s">
        <v>56</v>
      </c>
      <c r="C194" s="1" t="s">
        <v>24</v>
      </c>
      <c r="D194" s="1" t="s">
        <v>42</v>
      </c>
      <c r="E194">
        <v>0.31795053020449887</v>
      </c>
    </row>
    <row r="195" spans="1:5" x14ac:dyDescent="0.35">
      <c r="A195" s="1" t="s">
        <v>49</v>
      </c>
      <c r="B195" s="1" t="s">
        <v>56</v>
      </c>
      <c r="C195" s="1" t="s">
        <v>24</v>
      </c>
      <c r="D195" s="1" t="s">
        <v>43</v>
      </c>
      <c r="E195">
        <v>0.49725820864826054</v>
      </c>
    </row>
    <row r="196" spans="1:5" x14ac:dyDescent="0.35">
      <c r="A196" s="1" t="s">
        <v>49</v>
      </c>
      <c r="B196" s="1" t="s">
        <v>56</v>
      </c>
      <c r="C196" s="1" t="s">
        <v>24</v>
      </c>
      <c r="D196" s="1" t="s">
        <v>44</v>
      </c>
      <c r="E196">
        <v>0.38387041920178655</v>
      </c>
    </row>
    <row r="197" spans="1:5" x14ac:dyDescent="0.35">
      <c r="A197" s="1" t="s">
        <v>49</v>
      </c>
      <c r="B197" s="1" t="s">
        <v>56</v>
      </c>
      <c r="C197" s="1" t="s">
        <v>24</v>
      </c>
      <c r="D197" s="1" t="s">
        <v>45</v>
      </c>
      <c r="E197">
        <v>0.32904474527466687</v>
      </c>
    </row>
    <row r="198" spans="1:5" x14ac:dyDescent="0.35">
      <c r="A198" s="1" t="s">
        <v>49</v>
      </c>
      <c r="B198" s="1" t="s">
        <v>56</v>
      </c>
      <c r="C198" s="1" t="s">
        <v>24</v>
      </c>
      <c r="D198" s="1" t="s">
        <v>46</v>
      </c>
      <c r="E198">
        <v>0.36574619858053403</v>
      </c>
    </row>
    <row r="199" spans="1:5" x14ac:dyDescent="0.35">
      <c r="A199" s="1" t="s">
        <v>49</v>
      </c>
      <c r="B199" s="1" t="s">
        <v>56</v>
      </c>
      <c r="C199" s="1" t="s">
        <v>24</v>
      </c>
      <c r="D199" s="1" t="s">
        <v>47</v>
      </c>
      <c r="E199">
        <v>0.28249646695627229</v>
      </c>
    </row>
    <row r="200" spans="1:5" x14ac:dyDescent="0.35">
      <c r="A200" s="1" t="s">
        <v>49</v>
      </c>
      <c r="B200" s="1" t="s">
        <v>56</v>
      </c>
      <c r="C200" s="1" t="s">
        <v>24</v>
      </c>
      <c r="D200" s="1" t="s">
        <v>48</v>
      </c>
      <c r="E200">
        <v>0.35388895467328424</v>
      </c>
    </row>
    <row r="201" spans="1:5" x14ac:dyDescent="0.35">
      <c r="A201" s="1" t="s">
        <v>49</v>
      </c>
      <c r="B201" s="1" t="s">
        <v>57</v>
      </c>
      <c r="C201" s="1" t="s">
        <v>24</v>
      </c>
      <c r="D201" s="1" t="s">
        <v>24</v>
      </c>
      <c r="E201">
        <v>0.13893620408820534</v>
      </c>
    </row>
    <row r="202" spans="1:5" x14ac:dyDescent="0.35">
      <c r="A202" s="1" t="s">
        <v>49</v>
      </c>
      <c r="B202" s="1" t="s">
        <v>57</v>
      </c>
      <c r="C202" s="1" t="s">
        <v>24</v>
      </c>
      <c r="D202" s="1" t="s">
        <v>25</v>
      </c>
      <c r="E202">
        <v>0.3658863774885911</v>
      </c>
    </row>
    <row r="203" spans="1:5" x14ac:dyDescent="0.35">
      <c r="A203" s="1" t="s">
        <v>49</v>
      </c>
      <c r="B203" s="1" t="s">
        <v>57</v>
      </c>
      <c r="C203" s="1" t="s">
        <v>24</v>
      </c>
      <c r="D203" s="1" t="s">
        <v>26</v>
      </c>
      <c r="E203">
        <v>0.34010593761844693</v>
      </c>
    </row>
    <row r="204" spans="1:5" x14ac:dyDescent="0.35">
      <c r="A204" s="1" t="s">
        <v>49</v>
      </c>
      <c r="B204" s="1" t="s">
        <v>57</v>
      </c>
      <c r="C204" s="1" t="s">
        <v>24</v>
      </c>
      <c r="D204" s="1" t="s">
        <v>27</v>
      </c>
      <c r="E204">
        <v>0.3893356703350167</v>
      </c>
    </row>
    <row r="205" spans="1:5" x14ac:dyDescent="0.35">
      <c r="A205" s="1" t="s">
        <v>49</v>
      </c>
      <c r="B205" s="1" t="s">
        <v>57</v>
      </c>
      <c r="C205" s="1" t="s">
        <v>24</v>
      </c>
      <c r="D205" s="1" t="s">
        <v>28</v>
      </c>
      <c r="E205">
        <v>0.50210967566311815</v>
      </c>
    </row>
    <row r="206" spans="1:5" x14ac:dyDescent="0.35">
      <c r="A206" s="1" t="s">
        <v>49</v>
      </c>
      <c r="B206" s="1" t="s">
        <v>57</v>
      </c>
      <c r="C206" s="1" t="s">
        <v>24</v>
      </c>
      <c r="D206" s="1" t="s">
        <v>29</v>
      </c>
      <c r="E206">
        <v>0.50784767873155146</v>
      </c>
    </row>
    <row r="207" spans="1:5" x14ac:dyDescent="0.35">
      <c r="A207" s="1" t="s">
        <v>49</v>
      </c>
      <c r="B207" s="1" t="s">
        <v>57</v>
      </c>
      <c r="C207" s="1" t="s">
        <v>24</v>
      </c>
      <c r="D207" s="1" t="s">
        <v>30</v>
      </c>
      <c r="E207">
        <v>0.29149461434674323</v>
      </c>
    </row>
    <row r="208" spans="1:5" x14ac:dyDescent="0.35">
      <c r="A208" s="1" t="s">
        <v>49</v>
      </c>
      <c r="B208" s="1" t="s">
        <v>57</v>
      </c>
      <c r="C208" s="1" t="s">
        <v>24</v>
      </c>
      <c r="D208" s="1" t="s">
        <v>31</v>
      </c>
      <c r="E208">
        <v>0.45938633871745277</v>
      </c>
    </row>
    <row r="209" spans="1:5" x14ac:dyDescent="0.35">
      <c r="A209" s="1" t="s">
        <v>49</v>
      </c>
      <c r="B209" s="1" t="s">
        <v>57</v>
      </c>
      <c r="C209" s="1" t="s">
        <v>24</v>
      </c>
      <c r="D209" s="1" t="s">
        <v>32</v>
      </c>
      <c r="E209">
        <v>0.5020787027623651</v>
      </c>
    </row>
    <row r="210" spans="1:5" x14ac:dyDescent="0.35">
      <c r="A210" s="1" t="s">
        <v>49</v>
      </c>
      <c r="B210" s="1" t="s">
        <v>57</v>
      </c>
      <c r="C210" s="1" t="s">
        <v>24</v>
      </c>
      <c r="D210" s="1" t="s">
        <v>33</v>
      </c>
      <c r="E210">
        <v>0.55496833374637766</v>
      </c>
    </row>
    <row r="211" spans="1:5" x14ac:dyDescent="0.35">
      <c r="A211" s="1" t="s">
        <v>49</v>
      </c>
      <c r="B211" s="1" t="s">
        <v>57</v>
      </c>
      <c r="C211" s="1" t="s">
        <v>24</v>
      </c>
      <c r="D211" s="1" t="s">
        <v>34</v>
      </c>
      <c r="E211">
        <v>0.48738258360342235</v>
      </c>
    </row>
    <row r="212" spans="1:5" x14ac:dyDescent="0.35">
      <c r="A212" s="1" t="s">
        <v>49</v>
      </c>
      <c r="B212" s="1" t="s">
        <v>57</v>
      </c>
      <c r="C212" s="1" t="s">
        <v>24</v>
      </c>
      <c r="D212" s="1" t="s">
        <v>35</v>
      </c>
      <c r="E212">
        <v>0.46248122107243667</v>
      </c>
    </row>
    <row r="213" spans="1:5" x14ac:dyDescent="0.35">
      <c r="A213" s="1" t="s">
        <v>49</v>
      </c>
      <c r="B213" s="1" t="s">
        <v>57</v>
      </c>
      <c r="C213" s="1" t="s">
        <v>24</v>
      </c>
      <c r="D213" s="1" t="s">
        <v>36</v>
      </c>
      <c r="E213">
        <v>0.38903251985306331</v>
      </c>
    </row>
    <row r="214" spans="1:5" x14ac:dyDescent="0.35">
      <c r="A214" s="1" t="s">
        <v>49</v>
      </c>
      <c r="B214" s="1" t="s">
        <v>57</v>
      </c>
      <c r="C214" s="1" t="s">
        <v>24</v>
      </c>
      <c r="D214" s="1" t="s">
        <v>37</v>
      </c>
      <c r="E214">
        <v>6.0035452024489254E-5</v>
      </c>
    </row>
    <row r="215" spans="1:5" x14ac:dyDescent="0.35">
      <c r="A215" s="1" t="s">
        <v>49</v>
      </c>
      <c r="B215" s="1" t="s">
        <v>57</v>
      </c>
      <c r="C215" s="1" t="s">
        <v>24</v>
      </c>
      <c r="D215" s="1" t="s">
        <v>38</v>
      </c>
      <c r="E215">
        <v>0.48527508224889471</v>
      </c>
    </row>
    <row r="216" spans="1:5" x14ac:dyDescent="0.35">
      <c r="A216" s="1" t="s">
        <v>49</v>
      </c>
      <c r="B216" s="1" t="s">
        <v>57</v>
      </c>
      <c r="C216" s="1" t="s">
        <v>24</v>
      </c>
      <c r="D216" s="1" t="s">
        <v>39</v>
      </c>
      <c r="E216">
        <v>0.27717315818485749</v>
      </c>
    </row>
    <row r="217" spans="1:5" x14ac:dyDescent="0.35">
      <c r="A217" s="1" t="s">
        <v>49</v>
      </c>
      <c r="B217" s="1" t="s">
        <v>57</v>
      </c>
      <c r="C217" s="1" t="s">
        <v>24</v>
      </c>
      <c r="D217" s="1" t="s">
        <v>40</v>
      </c>
      <c r="E217">
        <v>0.44391338998166185</v>
      </c>
    </row>
    <row r="218" spans="1:5" x14ac:dyDescent="0.35">
      <c r="A218" s="1" t="s">
        <v>49</v>
      </c>
      <c r="B218" s="1" t="s">
        <v>57</v>
      </c>
      <c r="C218" s="1" t="s">
        <v>24</v>
      </c>
      <c r="D218" s="1" t="s">
        <v>41</v>
      </c>
      <c r="E218">
        <v>0.47754488634849962</v>
      </c>
    </row>
    <row r="219" spans="1:5" x14ac:dyDescent="0.35">
      <c r="A219" s="1" t="s">
        <v>49</v>
      </c>
      <c r="B219" s="1" t="s">
        <v>57</v>
      </c>
      <c r="C219" s="1" t="s">
        <v>24</v>
      </c>
      <c r="D219" s="1" t="s">
        <v>42</v>
      </c>
      <c r="E219">
        <v>0.34511861140600897</v>
      </c>
    </row>
    <row r="220" spans="1:5" x14ac:dyDescent="0.35">
      <c r="A220" s="1" t="s">
        <v>49</v>
      </c>
      <c r="B220" s="1" t="s">
        <v>57</v>
      </c>
      <c r="C220" s="1" t="s">
        <v>24</v>
      </c>
      <c r="D220" s="1" t="s">
        <v>43</v>
      </c>
      <c r="E220">
        <v>0.55519940926936662</v>
      </c>
    </row>
    <row r="221" spans="1:5" x14ac:dyDescent="0.35">
      <c r="A221" s="1" t="s">
        <v>49</v>
      </c>
      <c r="B221" s="1" t="s">
        <v>57</v>
      </c>
      <c r="C221" s="1" t="s">
        <v>24</v>
      </c>
      <c r="D221" s="1" t="s">
        <v>44</v>
      </c>
      <c r="E221">
        <v>0.42891312025165024</v>
      </c>
    </row>
    <row r="222" spans="1:5" x14ac:dyDescent="0.35">
      <c r="A222" s="1" t="s">
        <v>49</v>
      </c>
      <c r="B222" s="1" t="s">
        <v>57</v>
      </c>
      <c r="C222" s="1" t="s">
        <v>24</v>
      </c>
      <c r="D222" s="1" t="s">
        <v>45</v>
      </c>
      <c r="E222">
        <v>0.34724262461414296</v>
      </c>
    </row>
    <row r="223" spans="1:5" x14ac:dyDescent="0.35">
      <c r="A223" s="1" t="s">
        <v>49</v>
      </c>
      <c r="B223" s="1" t="s">
        <v>57</v>
      </c>
      <c r="C223" s="1" t="s">
        <v>24</v>
      </c>
      <c r="D223" s="1" t="s">
        <v>46</v>
      </c>
      <c r="E223">
        <v>0.40641070934367829</v>
      </c>
    </row>
    <row r="224" spans="1:5" x14ac:dyDescent="0.35">
      <c r="A224" s="1" t="s">
        <v>49</v>
      </c>
      <c r="B224" s="1" t="s">
        <v>57</v>
      </c>
      <c r="C224" s="1" t="s">
        <v>24</v>
      </c>
      <c r="D224" s="1" t="s">
        <v>47</v>
      </c>
      <c r="E224">
        <v>0.3180738790657337</v>
      </c>
    </row>
    <row r="225" spans="1:5" x14ac:dyDescent="0.35">
      <c r="A225" s="1" t="s">
        <v>49</v>
      </c>
      <c r="B225" s="1" t="s">
        <v>57</v>
      </c>
      <c r="C225" s="1" t="s">
        <v>24</v>
      </c>
      <c r="D225" s="1" t="s">
        <v>48</v>
      </c>
      <c r="E225">
        <v>0.37496944702388452</v>
      </c>
    </row>
    <row r="226" spans="1:5" x14ac:dyDescent="0.35">
      <c r="A226" s="1" t="s">
        <v>49</v>
      </c>
      <c r="B226" s="1" t="s">
        <v>58</v>
      </c>
      <c r="C226" s="1" t="s">
        <v>24</v>
      </c>
      <c r="D226" s="1" t="s">
        <v>24</v>
      </c>
      <c r="E226">
        <v>0.15821800468188899</v>
      </c>
    </row>
    <row r="227" spans="1:5" x14ac:dyDescent="0.35">
      <c r="A227" s="1" t="s">
        <v>49</v>
      </c>
      <c r="B227" s="1" t="s">
        <v>58</v>
      </c>
      <c r="C227" s="1" t="s">
        <v>24</v>
      </c>
      <c r="D227" s="1" t="s">
        <v>25</v>
      </c>
      <c r="E227">
        <v>0.39201607650376763</v>
      </c>
    </row>
    <row r="228" spans="1:5" x14ac:dyDescent="0.35">
      <c r="A228" s="1" t="s">
        <v>49</v>
      </c>
      <c r="B228" s="1" t="s">
        <v>58</v>
      </c>
      <c r="C228" s="1" t="s">
        <v>24</v>
      </c>
      <c r="D228" s="1" t="s">
        <v>26</v>
      </c>
      <c r="E228">
        <v>0.36406456488715921</v>
      </c>
    </row>
    <row r="229" spans="1:5" x14ac:dyDescent="0.35">
      <c r="A229" s="1" t="s">
        <v>49</v>
      </c>
      <c r="B229" s="1" t="s">
        <v>58</v>
      </c>
      <c r="C229" s="1" t="s">
        <v>24</v>
      </c>
      <c r="D229" s="1" t="s">
        <v>27</v>
      </c>
      <c r="E229">
        <v>0.40683840371317703</v>
      </c>
    </row>
    <row r="230" spans="1:5" x14ac:dyDescent="0.35">
      <c r="A230" s="1" t="s">
        <v>49</v>
      </c>
      <c r="B230" s="1" t="s">
        <v>58</v>
      </c>
      <c r="C230" s="1" t="s">
        <v>24</v>
      </c>
      <c r="D230" s="1" t="s">
        <v>28</v>
      </c>
      <c r="E230">
        <v>0.52791895578107284</v>
      </c>
    </row>
    <row r="231" spans="1:5" x14ac:dyDescent="0.35">
      <c r="A231" s="1" t="s">
        <v>49</v>
      </c>
      <c r="B231" s="1" t="s">
        <v>58</v>
      </c>
      <c r="C231" s="1" t="s">
        <v>24</v>
      </c>
      <c r="D231" s="1" t="s">
        <v>29</v>
      </c>
      <c r="E231">
        <v>0.53195848153039116</v>
      </c>
    </row>
    <row r="232" spans="1:5" x14ac:dyDescent="0.35">
      <c r="A232" s="1" t="s">
        <v>49</v>
      </c>
      <c r="B232" s="1" t="s">
        <v>58</v>
      </c>
      <c r="C232" s="1" t="s">
        <v>24</v>
      </c>
      <c r="D232" s="1" t="s">
        <v>30</v>
      </c>
      <c r="E232">
        <v>0.30640100109946738</v>
      </c>
    </row>
    <row r="233" spans="1:5" x14ac:dyDescent="0.35">
      <c r="A233" s="1" t="s">
        <v>49</v>
      </c>
      <c r="B233" s="1" t="s">
        <v>58</v>
      </c>
      <c r="C233" s="1" t="s">
        <v>24</v>
      </c>
      <c r="D233" s="1" t="s">
        <v>31</v>
      </c>
      <c r="E233">
        <v>0.48551807198718322</v>
      </c>
    </row>
    <row r="234" spans="1:5" x14ac:dyDescent="0.35">
      <c r="A234" s="1" t="s">
        <v>49</v>
      </c>
      <c r="B234" s="1" t="s">
        <v>58</v>
      </c>
      <c r="C234" s="1" t="s">
        <v>24</v>
      </c>
      <c r="D234" s="1" t="s">
        <v>32</v>
      </c>
      <c r="E234">
        <v>0.52964039335774793</v>
      </c>
    </row>
    <row r="235" spans="1:5" x14ac:dyDescent="0.35">
      <c r="A235" s="1" t="s">
        <v>49</v>
      </c>
      <c r="B235" s="1" t="s">
        <v>58</v>
      </c>
      <c r="C235" s="1" t="s">
        <v>24</v>
      </c>
      <c r="D235" s="1" t="s">
        <v>33</v>
      </c>
      <c r="E235">
        <v>0.58669253960920376</v>
      </c>
    </row>
    <row r="236" spans="1:5" x14ac:dyDescent="0.35">
      <c r="A236" s="1" t="s">
        <v>49</v>
      </c>
      <c r="B236" s="1" t="s">
        <v>58</v>
      </c>
      <c r="C236" s="1" t="s">
        <v>24</v>
      </c>
      <c r="D236" s="1" t="s">
        <v>34</v>
      </c>
      <c r="E236">
        <v>0.5096726176751063</v>
      </c>
    </row>
    <row r="237" spans="1:5" x14ac:dyDescent="0.35">
      <c r="A237" s="1" t="s">
        <v>49</v>
      </c>
      <c r="B237" s="1" t="s">
        <v>58</v>
      </c>
      <c r="C237" s="1" t="s">
        <v>24</v>
      </c>
      <c r="D237" s="1" t="s">
        <v>35</v>
      </c>
      <c r="E237">
        <v>0.46303222360621216</v>
      </c>
    </row>
    <row r="238" spans="1:5" x14ac:dyDescent="0.35">
      <c r="A238" s="1" t="s">
        <v>49</v>
      </c>
      <c r="B238" s="1" t="s">
        <v>58</v>
      </c>
      <c r="C238" s="1" t="s">
        <v>24</v>
      </c>
      <c r="D238" s="1" t="s">
        <v>36</v>
      </c>
      <c r="E238">
        <v>0.38917535705917233</v>
      </c>
    </row>
    <row r="239" spans="1:5" x14ac:dyDescent="0.35">
      <c r="A239" s="1" t="s">
        <v>49</v>
      </c>
      <c r="B239" s="1" t="s">
        <v>58</v>
      </c>
      <c r="C239" s="1" t="s">
        <v>24</v>
      </c>
      <c r="D239" s="1" t="s">
        <v>37</v>
      </c>
      <c r="E239">
        <v>0.46461020523730712</v>
      </c>
    </row>
    <row r="240" spans="1:5" x14ac:dyDescent="0.35">
      <c r="A240" s="1" t="s">
        <v>49</v>
      </c>
      <c r="B240" s="1" t="s">
        <v>58</v>
      </c>
      <c r="C240" s="1" t="s">
        <v>24</v>
      </c>
      <c r="D240" s="1" t="s">
        <v>38</v>
      </c>
      <c r="E240">
        <v>0.51082428822262904</v>
      </c>
    </row>
    <row r="241" spans="1:5" x14ac:dyDescent="0.35">
      <c r="A241" s="1" t="s">
        <v>49</v>
      </c>
      <c r="B241" s="1" t="s">
        <v>58</v>
      </c>
      <c r="C241" s="1" t="s">
        <v>24</v>
      </c>
      <c r="D241" s="1" t="s">
        <v>39</v>
      </c>
      <c r="E241">
        <v>0.2793723464845041</v>
      </c>
    </row>
    <row r="242" spans="1:5" x14ac:dyDescent="0.35">
      <c r="A242" s="1" t="s">
        <v>49</v>
      </c>
      <c r="B242" s="1" t="s">
        <v>58</v>
      </c>
      <c r="C242" s="1" t="s">
        <v>24</v>
      </c>
      <c r="D242" s="1" t="s">
        <v>40</v>
      </c>
      <c r="E242">
        <v>0.46435904799826605</v>
      </c>
    </row>
    <row r="243" spans="1:5" x14ac:dyDescent="0.35">
      <c r="A243" s="1" t="s">
        <v>49</v>
      </c>
      <c r="B243" s="1" t="s">
        <v>58</v>
      </c>
      <c r="C243" s="1" t="s">
        <v>24</v>
      </c>
      <c r="D243" s="1" t="s">
        <v>41</v>
      </c>
      <c r="E243">
        <v>0.49897910675026436</v>
      </c>
    </row>
    <row r="244" spans="1:5" x14ac:dyDescent="0.35">
      <c r="A244" s="1" t="s">
        <v>49</v>
      </c>
      <c r="B244" s="1" t="s">
        <v>58</v>
      </c>
      <c r="C244" s="1" t="s">
        <v>24</v>
      </c>
      <c r="D244" s="1" t="s">
        <v>42</v>
      </c>
      <c r="E244">
        <v>0.36123494429986636</v>
      </c>
    </row>
    <row r="245" spans="1:5" x14ac:dyDescent="0.35">
      <c r="A245" s="1" t="s">
        <v>49</v>
      </c>
      <c r="B245" s="1" t="s">
        <v>58</v>
      </c>
      <c r="C245" s="1" t="s">
        <v>24</v>
      </c>
      <c r="D245" s="1" t="s">
        <v>43</v>
      </c>
      <c r="E245">
        <v>0.57904408536548924</v>
      </c>
    </row>
    <row r="246" spans="1:5" x14ac:dyDescent="0.35">
      <c r="A246" s="1" t="s">
        <v>49</v>
      </c>
      <c r="B246" s="1" t="s">
        <v>58</v>
      </c>
      <c r="C246" s="1" t="s">
        <v>24</v>
      </c>
      <c r="D246" s="1" t="s">
        <v>44</v>
      </c>
      <c r="E246">
        <v>0.44900771103874898</v>
      </c>
    </row>
    <row r="247" spans="1:5" x14ac:dyDescent="0.35">
      <c r="A247" s="1" t="s">
        <v>49</v>
      </c>
      <c r="B247" s="1" t="s">
        <v>58</v>
      </c>
      <c r="C247" s="1" t="s">
        <v>24</v>
      </c>
      <c r="D247" s="1" t="s">
        <v>45</v>
      </c>
      <c r="E247">
        <v>0.36418193026758422</v>
      </c>
    </row>
    <row r="248" spans="1:5" x14ac:dyDescent="0.35">
      <c r="A248" s="1" t="s">
        <v>49</v>
      </c>
      <c r="B248" s="1" t="s">
        <v>58</v>
      </c>
      <c r="C248" s="1" t="s">
        <v>24</v>
      </c>
      <c r="D248" s="1" t="s">
        <v>46</v>
      </c>
      <c r="E248">
        <v>0.12238178847578753</v>
      </c>
    </row>
    <row r="249" spans="1:5" x14ac:dyDescent="0.35">
      <c r="A249" s="1" t="s">
        <v>49</v>
      </c>
      <c r="B249" s="1" t="s">
        <v>58</v>
      </c>
      <c r="C249" s="1" t="s">
        <v>24</v>
      </c>
      <c r="D249" s="1" t="s">
        <v>47</v>
      </c>
      <c r="E249">
        <v>0.33331080413757957</v>
      </c>
    </row>
    <row r="250" spans="1:5" x14ac:dyDescent="0.35">
      <c r="A250" s="1" t="s">
        <v>49</v>
      </c>
      <c r="B250" s="1" t="s">
        <v>58</v>
      </c>
      <c r="C250" s="1" t="s">
        <v>24</v>
      </c>
      <c r="D250" s="1" t="s">
        <v>48</v>
      </c>
      <c r="E250">
        <v>0.39882863826889087</v>
      </c>
    </row>
    <row r="251" spans="1:5" x14ac:dyDescent="0.35">
      <c r="A251" s="1" t="s">
        <v>49</v>
      </c>
      <c r="B251" s="1" t="s">
        <v>59</v>
      </c>
      <c r="C251" s="1" t="s">
        <v>24</v>
      </c>
      <c r="D251" s="1" t="s">
        <v>24</v>
      </c>
      <c r="E251">
        <v>0.75386210226621952</v>
      </c>
    </row>
    <row r="252" spans="1:5" x14ac:dyDescent="0.35">
      <c r="A252" s="1" t="s">
        <v>49</v>
      </c>
      <c r="B252" s="1" t="s">
        <v>59</v>
      </c>
      <c r="C252" s="1" t="s">
        <v>24</v>
      </c>
      <c r="D252" s="1" t="s">
        <v>25</v>
      </c>
      <c r="E252">
        <v>0.80727527073709193</v>
      </c>
    </row>
    <row r="253" spans="1:5" x14ac:dyDescent="0.35">
      <c r="A253" s="1" t="s">
        <v>49</v>
      </c>
      <c r="B253" s="1" t="s">
        <v>59</v>
      </c>
      <c r="C253" s="1" t="s">
        <v>24</v>
      </c>
      <c r="D253" s="1" t="s">
        <v>26</v>
      </c>
      <c r="E253">
        <v>0.80275845223633768</v>
      </c>
    </row>
    <row r="254" spans="1:5" x14ac:dyDescent="0.35">
      <c r="A254" s="1" t="s">
        <v>49</v>
      </c>
      <c r="B254" s="1" t="s">
        <v>59</v>
      </c>
      <c r="C254" s="1" t="s">
        <v>24</v>
      </c>
      <c r="D254" s="1" t="s">
        <v>27</v>
      </c>
      <c r="E254">
        <v>0.79643641676302757</v>
      </c>
    </row>
    <row r="255" spans="1:5" x14ac:dyDescent="0.35">
      <c r="A255" s="1" t="s">
        <v>49</v>
      </c>
      <c r="B255" s="1" t="s">
        <v>59</v>
      </c>
      <c r="C255" s="1" t="s">
        <v>24</v>
      </c>
      <c r="D255" s="1" t="s">
        <v>28</v>
      </c>
      <c r="E255">
        <v>0.78999511847501669</v>
      </c>
    </row>
    <row r="256" spans="1:5" x14ac:dyDescent="0.35">
      <c r="A256" s="1" t="s">
        <v>49</v>
      </c>
      <c r="B256" s="1" t="s">
        <v>59</v>
      </c>
      <c r="C256" s="1" t="s">
        <v>24</v>
      </c>
      <c r="D256" s="1" t="s">
        <v>29</v>
      </c>
      <c r="E256">
        <v>0.78755607389200399</v>
      </c>
    </row>
    <row r="257" spans="1:5" x14ac:dyDescent="0.35">
      <c r="A257" s="1" t="s">
        <v>49</v>
      </c>
      <c r="B257" s="1" t="s">
        <v>59</v>
      </c>
      <c r="C257" s="1" t="s">
        <v>24</v>
      </c>
      <c r="D257" s="1" t="s">
        <v>30</v>
      </c>
      <c r="E257">
        <v>0.81225211487115256</v>
      </c>
    </row>
    <row r="258" spans="1:5" x14ac:dyDescent="0.35">
      <c r="A258" s="1" t="s">
        <v>49</v>
      </c>
      <c r="B258" s="1" t="s">
        <v>59</v>
      </c>
      <c r="C258" s="1" t="s">
        <v>24</v>
      </c>
      <c r="D258" s="1" t="s">
        <v>31</v>
      </c>
      <c r="E258">
        <v>0.80614122217287976</v>
      </c>
    </row>
    <row r="259" spans="1:5" x14ac:dyDescent="0.35">
      <c r="A259" s="1" t="s">
        <v>49</v>
      </c>
      <c r="B259" s="1" t="s">
        <v>59</v>
      </c>
      <c r="C259" s="1" t="s">
        <v>24</v>
      </c>
      <c r="D259" s="1" t="s">
        <v>32</v>
      </c>
      <c r="E259">
        <v>0.79101965666809948</v>
      </c>
    </row>
    <row r="260" spans="1:5" x14ac:dyDescent="0.35">
      <c r="A260" s="1" t="s">
        <v>49</v>
      </c>
      <c r="B260" s="1" t="s">
        <v>59</v>
      </c>
      <c r="C260" s="1" t="s">
        <v>24</v>
      </c>
      <c r="D260" s="1" t="s">
        <v>33</v>
      </c>
      <c r="E260">
        <v>0.7543181860155227</v>
      </c>
    </row>
    <row r="261" spans="1:5" x14ac:dyDescent="0.35">
      <c r="A261" s="1" t="s">
        <v>49</v>
      </c>
      <c r="B261" s="1" t="s">
        <v>59</v>
      </c>
      <c r="C261" s="1" t="s">
        <v>24</v>
      </c>
      <c r="D261" s="1" t="s">
        <v>34</v>
      </c>
      <c r="E261">
        <v>0.7126671735047555</v>
      </c>
    </row>
    <row r="262" spans="1:5" x14ac:dyDescent="0.35">
      <c r="A262" s="1" t="s">
        <v>49</v>
      </c>
      <c r="B262" s="1" t="s">
        <v>59</v>
      </c>
      <c r="C262" s="1" t="s">
        <v>24</v>
      </c>
      <c r="D262" s="1" t="s">
        <v>35</v>
      </c>
      <c r="E262">
        <v>0.55195037777232758</v>
      </c>
    </row>
    <row r="263" spans="1:5" x14ac:dyDescent="0.35">
      <c r="A263" s="1" t="s">
        <v>49</v>
      </c>
      <c r="B263" s="1" t="s">
        <v>59</v>
      </c>
      <c r="C263" s="1" t="s">
        <v>24</v>
      </c>
      <c r="D263" s="1" t="s">
        <v>36</v>
      </c>
      <c r="E263">
        <v>0.51230402919168372</v>
      </c>
    </row>
    <row r="264" spans="1:5" x14ac:dyDescent="0.35">
      <c r="A264" s="1" t="s">
        <v>49</v>
      </c>
      <c r="B264" s="1" t="s">
        <v>59</v>
      </c>
      <c r="C264" s="1" t="s">
        <v>24</v>
      </c>
      <c r="D264" s="1" t="s">
        <v>37</v>
      </c>
      <c r="E264">
        <v>0.77222317960699416</v>
      </c>
    </row>
    <row r="265" spans="1:5" x14ac:dyDescent="0.35">
      <c r="A265" s="1" t="s">
        <v>49</v>
      </c>
      <c r="B265" s="1" t="s">
        <v>59</v>
      </c>
      <c r="C265" s="1" t="s">
        <v>24</v>
      </c>
      <c r="D265" s="1" t="s">
        <v>38</v>
      </c>
      <c r="E265">
        <v>0.78875056386629516</v>
      </c>
    </row>
    <row r="266" spans="1:5" x14ac:dyDescent="0.35">
      <c r="A266" s="1" t="s">
        <v>49</v>
      </c>
      <c r="B266" s="1" t="s">
        <v>59</v>
      </c>
      <c r="C266" s="1" t="s">
        <v>24</v>
      </c>
      <c r="D266" s="1" t="s">
        <v>39</v>
      </c>
      <c r="E266">
        <v>0.80697540680679825</v>
      </c>
    </row>
    <row r="267" spans="1:5" x14ac:dyDescent="0.35">
      <c r="A267" s="1" t="s">
        <v>49</v>
      </c>
      <c r="B267" s="1" t="s">
        <v>59</v>
      </c>
      <c r="C267" s="1" t="s">
        <v>24</v>
      </c>
      <c r="D267" s="1" t="s">
        <v>40</v>
      </c>
      <c r="E267">
        <v>0.77921905255352197</v>
      </c>
    </row>
    <row r="268" spans="1:5" x14ac:dyDescent="0.35">
      <c r="A268" s="1" t="s">
        <v>49</v>
      </c>
      <c r="B268" s="1" t="s">
        <v>59</v>
      </c>
      <c r="C268" s="1" t="s">
        <v>24</v>
      </c>
      <c r="D268" s="1" t="s">
        <v>41</v>
      </c>
      <c r="E268">
        <v>0.76896884782189656</v>
      </c>
    </row>
    <row r="269" spans="1:5" x14ac:dyDescent="0.35">
      <c r="A269" s="1" t="s">
        <v>49</v>
      </c>
      <c r="B269" s="1" t="s">
        <v>59</v>
      </c>
      <c r="C269" s="1" t="s">
        <v>24</v>
      </c>
      <c r="D269" s="1" t="s">
        <v>42</v>
      </c>
      <c r="E269">
        <v>0.79902283798839313</v>
      </c>
    </row>
    <row r="270" spans="1:5" x14ac:dyDescent="0.35">
      <c r="A270" s="1" t="s">
        <v>49</v>
      </c>
      <c r="B270" s="1" t="s">
        <v>59</v>
      </c>
      <c r="C270" s="1" t="s">
        <v>24</v>
      </c>
      <c r="D270" s="1" t="s">
        <v>43</v>
      </c>
      <c r="E270">
        <v>0.78155349949462383</v>
      </c>
    </row>
    <row r="271" spans="1:5" x14ac:dyDescent="0.35">
      <c r="A271" s="1" t="s">
        <v>49</v>
      </c>
      <c r="B271" s="1" t="s">
        <v>59</v>
      </c>
      <c r="C271" s="1" t="s">
        <v>24</v>
      </c>
      <c r="D271" s="1" t="s">
        <v>44</v>
      </c>
      <c r="E271">
        <v>0.53627657758390324</v>
      </c>
    </row>
    <row r="272" spans="1:5" x14ac:dyDescent="0.35">
      <c r="A272" s="1" t="s">
        <v>49</v>
      </c>
      <c r="B272" s="1" t="s">
        <v>59</v>
      </c>
      <c r="C272" s="1" t="s">
        <v>24</v>
      </c>
      <c r="D272" s="1" t="s">
        <v>45</v>
      </c>
      <c r="E272">
        <v>0.79032654355098331</v>
      </c>
    </row>
    <row r="273" spans="1:5" x14ac:dyDescent="0.35">
      <c r="A273" s="1" t="s">
        <v>49</v>
      </c>
      <c r="B273" s="1" t="s">
        <v>59</v>
      </c>
      <c r="C273" s="1" t="s">
        <v>24</v>
      </c>
      <c r="D273" s="1" t="s">
        <v>46</v>
      </c>
      <c r="E273">
        <v>0.81508390136923414</v>
      </c>
    </row>
    <row r="274" spans="1:5" x14ac:dyDescent="0.35">
      <c r="A274" s="1" t="s">
        <v>49</v>
      </c>
      <c r="B274" s="1" t="s">
        <v>59</v>
      </c>
      <c r="C274" s="1" t="s">
        <v>24</v>
      </c>
      <c r="D274" s="1" t="s">
        <v>47</v>
      </c>
      <c r="E274">
        <v>0.79336961083847224</v>
      </c>
    </row>
    <row r="275" spans="1:5" x14ac:dyDescent="0.35">
      <c r="A275" s="1" t="s">
        <v>49</v>
      </c>
      <c r="B275" s="1" t="s">
        <v>59</v>
      </c>
      <c r="C275" s="1" t="s">
        <v>24</v>
      </c>
      <c r="D275" s="1" t="s">
        <v>48</v>
      </c>
      <c r="E275">
        <v>0.79192230260455221</v>
      </c>
    </row>
    <row r="276" spans="1:5" x14ac:dyDescent="0.35">
      <c r="A276" s="1" t="s">
        <v>49</v>
      </c>
      <c r="B276" s="1" t="s">
        <v>60</v>
      </c>
      <c r="C276" s="1" t="s">
        <v>24</v>
      </c>
      <c r="D276" s="1" t="s">
        <v>24</v>
      </c>
      <c r="E276">
        <v>0.76699177029097187</v>
      </c>
    </row>
    <row r="277" spans="1:5" x14ac:dyDescent="0.35">
      <c r="A277" s="1" t="s">
        <v>49</v>
      </c>
      <c r="B277" s="1" t="s">
        <v>60</v>
      </c>
      <c r="C277" s="1" t="s">
        <v>24</v>
      </c>
      <c r="D277" s="1" t="s">
        <v>25</v>
      </c>
      <c r="E277">
        <v>0.80727527073709193</v>
      </c>
    </row>
    <row r="278" spans="1:5" x14ac:dyDescent="0.35">
      <c r="A278" s="1" t="s">
        <v>49</v>
      </c>
      <c r="B278" s="1" t="s">
        <v>60</v>
      </c>
      <c r="C278" s="1" t="s">
        <v>24</v>
      </c>
      <c r="D278" s="1" t="s">
        <v>26</v>
      </c>
      <c r="E278">
        <v>0.80805063803943133</v>
      </c>
    </row>
    <row r="279" spans="1:5" x14ac:dyDescent="0.35">
      <c r="A279" s="1" t="s">
        <v>49</v>
      </c>
      <c r="B279" s="1" t="s">
        <v>60</v>
      </c>
      <c r="C279" s="1" t="s">
        <v>24</v>
      </c>
      <c r="D279" s="1" t="s">
        <v>27</v>
      </c>
      <c r="E279">
        <v>0.79643641676302757</v>
      </c>
    </row>
    <row r="280" spans="1:5" x14ac:dyDescent="0.35">
      <c r="A280" s="1" t="s">
        <v>49</v>
      </c>
      <c r="B280" s="1" t="s">
        <v>60</v>
      </c>
      <c r="C280" s="1" t="s">
        <v>24</v>
      </c>
      <c r="D280" s="1" t="s">
        <v>28</v>
      </c>
      <c r="E280">
        <v>0.79167170476704918</v>
      </c>
    </row>
    <row r="281" spans="1:5" x14ac:dyDescent="0.35">
      <c r="A281" s="1" t="s">
        <v>49</v>
      </c>
      <c r="B281" s="1" t="s">
        <v>60</v>
      </c>
      <c r="C281" s="1" t="s">
        <v>24</v>
      </c>
      <c r="D281" s="1" t="s">
        <v>29</v>
      </c>
      <c r="E281">
        <v>0.79359061247335883</v>
      </c>
    </row>
    <row r="282" spans="1:5" x14ac:dyDescent="0.35">
      <c r="A282" s="1" t="s">
        <v>49</v>
      </c>
      <c r="B282" s="1" t="s">
        <v>60</v>
      </c>
      <c r="C282" s="1" t="s">
        <v>24</v>
      </c>
      <c r="D282" s="1" t="s">
        <v>30</v>
      </c>
      <c r="E282">
        <v>0.82087553248065759</v>
      </c>
    </row>
    <row r="283" spans="1:5" x14ac:dyDescent="0.35">
      <c r="A283" s="1" t="s">
        <v>49</v>
      </c>
      <c r="B283" s="1" t="s">
        <v>60</v>
      </c>
      <c r="C283" s="1" t="s">
        <v>24</v>
      </c>
      <c r="D283" s="1" t="s">
        <v>31</v>
      </c>
      <c r="E283">
        <v>0.80809351872645274</v>
      </c>
    </row>
    <row r="284" spans="1:5" x14ac:dyDescent="0.35">
      <c r="A284" s="1" t="s">
        <v>49</v>
      </c>
      <c r="B284" s="1" t="s">
        <v>60</v>
      </c>
      <c r="C284" s="1" t="s">
        <v>24</v>
      </c>
      <c r="D284" s="1" t="s">
        <v>32</v>
      </c>
      <c r="E284">
        <v>0.79287060237649454</v>
      </c>
    </row>
    <row r="285" spans="1:5" x14ac:dyDescent="0.35">
      <c r="A285" s="1" t="s">
        <v>49</v>
      </c>
      <c r="B285" s="1" t="s">
        <v>60</v>
      </c>
      <c r="C285" s="1" t="s">
        <v>24</v>
      </c>
      <c r="D285" s="1" t="s">
        <v>33</v>
      </c>
      <c r="E285">
        <v>0.75897020859350073</v>
      </c>
    </row>
    <row r="286" spans="1:5" x14ac:dyDescent="0.35">
      <c r="A286" s="1" t="s">
        <v>49</v>
      </c>
      <c r="B286" s="1" t="s">
        <v>60</v>
      </c>
      <c r="C286" s="1" t="s">
        <v>24</v>
      </c>
      <c r="D286" s="1" t="s">
        <v>34</v>
      </c>
      <c r="E286">
        <v>0.71673464761683914</v>
      </c>
    </row>
    <row r="287" spans="1:5" x14ac:dyDescent="0.35">
      <c r="A287" s="1" t="s">
        <v>49</v>
      </c>
      <c r="B287" s="1" t="s">
        <v>60</v>
      </c>
      <c r="C287" s="1" t="s">
        <v>24</v>
      </c>
      <c r="D287" s="1" t="s">
        <v>35</v>
      </c>
      <c r="E287">
        <v>0.55195037777232758</v>
      </c>
    </row>
    <row r="288" spans="1:5" x14ac:dyDescent="0.35">
      <c r="A288" s="1" t="s">
        <v>49</v>
      </c>
      <c r="B288" s="1" t="s">
        <v>60</v>
      </c>
      <c r="C288" s="1" t="s">
        <v>24</v>
      </c>
      <c r="D288" s="1" t="s">
        <v>36</v>
      </c>
      <c r="E288">
        <v>0.51230402919168372</v>
      </c>
    </row>
    <row r="289" spans="1:5" x14ac:dyDescent="0.35">
      <c r="A289" s="1" t="s">
        <v>49</v>
      </c>
      <c r="B289" s="1" t="s">
        <v>60</v>
      </c>
      <c r="C289" s="1" t="s">
        <v>24</v>
      </c>
      <c r="D289" s="1" t="s">
        <v>37</v>
      </c>
      <c r="E289">
        <v>0.77222317960699904</v>
      </c>
    </row>
    <row r="290" spans="1:5" x14ac:dyDescent="0.35">
      <c r="A290" s="1" t="s">
        <v>49</v>
      </c>
      <c r="B290" s="1" t="s">
        <v>60</v>
      </c>
      <c r="C290" s="1" t="s">
        <v>24</v>
      </c>
      <c r="D290" s="1" t="s">
        <v>38</v>
      </c>
      <c r="E290">
        <v>0.7894010163289934</v>
      </c>
    </row>
    <row r="291" spans="1:5" x14ac:dyDescent="0.35">
      <c r="A291" s="1" t="s">
        <v>49</v>
      </c>
      <c r="B291" s="1" t="s">
        <v>60</v>
      </c>
      <c r="C291" s="1" t="s">
        <v>24</v>
      </c>
      <c r="D291" s="1" t="s">
        <v>39</v>
      </c>
      <c r="E291">
        <v>0.81561883597399998</v>
      </c>
    </row>
    <row r="292" spans="1:5" x14ac:dyDescent="0.35">
      <c r="A292" s="1" t="s">
        <v>49</v>
      </c>
      <c r="B292" s="1" t="s">
        <v>60</v>
      </c>
      <c r="C292" s="1" t="s">
        <v>24</v>
      </c>
      <c r="D292" s="1" t="s">
        <v>40</v>
      </c>
      <c r="E292">
        <v>1.3338284199745956E-15</v>
      </c>
    </row>
    <row r="293" spans="1:5" x14ac:dyDescent="0.35">
      <c r="A293" s="1" t="s">
        <v>49</v>
      </c>
      <c r="B293" s="1" t="s">
        <v>60</v>
      </c>
      <c r="C293" s="1" t="s">
        <v>24</v>
      </c>
      <c r="D293" s="1" t="s">
        <v>41</v>
      </c>
      <c r="E293">
        <v>0.76896884782189656</v>
      </c>
    </row>
    <row r="294" spans="1:5" x14ac:dyDescent="0.35">
      <c r="A294" s="1" t="s">
        <v>49</v>
      </c>
      <c r="B294" s="1" t="s">
        <v>60</v>
      </c>
      <c r="C294" s="1" t="s">
        <v>24</v>
      </c>
      <c r="D294" s="1" t="s">
        <v>42</v>
      </c>
      <c r="E294">
        <v>0.79902283798839313</v>
      </c>
    </row>
    <row r="295" spans="1:5" x14ac:dyDescent="0.35">
      <c r="A295" s="1" t="s">
        <v>49</v>
      </c>
      <c r="B295" s="1" t="s">
        <v>60</v>
      </c>
      <c r="C295" s="1" t="s">
        <v>24</v>
      </c>
      <c r="D295" s="1" t="s">
        <v>43</v>
      </c>
      <c r="E295">
        <v>0.78732791358802634</v>
      </c>
    </row>
    <row r="296" spans="1:5" x14ac:dyDescent="0.35">
      <c r="A296" s="1" t="s">
        <v>49</v>
      </c>
      <c r="B296" s="1" t="s">
        <v>60</v>
      </c>
      <c r="C296" s="1" t="s">
        <v>24</v>
      </c>
      <c r="D296" s="1" t="s">
        <v>44</v>
      </c>
      <c r="E296">
        <v>0.53627657758390324</v>
      </c>
    </row>
    <row r="297" spans="1:5" x14ac:dyDescent="0.35">
      <c r="A297" s="1" t="s">
        <v>49</v>
      </c>
      <c r="B297" s="1" t="s">
        <v>60</v>
      </c>
      <c r="C297" s="1" t="s">
        <v>24</v>
      </c>
      <c r="D297" s="1" t="s">
        <v>45</v>
      </c>
      <c r="E297">
        <v>0.79032654355098331</v>
      </c>
    </row>
    <row r="298" spans="1:5" x14ac:dyDescent="0.35">
      <c r="A298" s="1" t="s">
        <v>49</v>
      </c>
      <c r="B298" s="1" t="s">
        <v>60</v>
      </c>
      <c r="C298" s="1" t="s">
        <v>24</v>
      </c>
      <c r="D298" s="1" t="s">
        <v>46</v>
      </c>
      <c r="E298">
        <v>0.81587215216050013</v>
      </c>
    </row>
    <row r="299" spans="1:5" x14ac:dyDescent="0.35">
      <c r="A299" s="1" t="s">
        <v>49</v>
      </c>
      <c r="B299" s="1" t="s">
        <v>60</v>
      </c>
      <c r="C299" s="1" t="s">
        <v>24</v>
      </c>
      <c r="D299" s="1" t="s">
        <v>47</v>
      </c>
      <c r="E299">
        <v>0.81639058975230216</v>
      </c>
    </row>
    <row r="300" spans="1:5" x14ac:dyDescent="0.35">
      <c r="A300" s="1" t="s">
        <v>49</v>
      </c>
      <c r="B300" s="1" t="s">
        <v>60</v>
      </c>
      <c r="C300" s="1" t="s">
        <v>24</v>
      </c>
      <c r="D300" s="1" t="s">
        <v>48</v>
      </c>
      <c r="E300">
        <v>0.79884561923123498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Q144"/>
  <sheetViews>
    <sheetView tabSelected="1" workbookViewId="0">
      <selection activeCell="A86" sqref="A86:XFD98"/>
    </sheetView>
  </sheetViews>
  <sheetFormatPr defaultRowHeight="14.5" x14ac:dyDescent="0.35"/>
  <cols>
    <col min="4" max="4" width="10.81640625" bestFit="1" customWidth="1"/>
  </cols>
  <sheetData>
    <row r="1" spans="1:28" ht="15.5" x14ac:dyDescent="0.35">
      <c r="A1" s="2"/>
      <c r="D1" s="1" t="s">
        <v>61</v>
      </c>
      <c r="E1" s="1" t="s">
        <v>62</v>
      </c>
      <c r="F1" s="1" t="s">
        <v>63</v>
      </c>
    </row>
    <row r="2" spans="1:28" x14ac:dyDescent="0.35">
      <c r="A2" s="1" t="s">
        <v>49</v>
      </c>
      <c r="B2" s="1" t="s">
        <v>24</v>
      </c>
      <c r="C2" s="1" t="s">
        <v>24</v>
      </c>
      <c r="D2">
        <v>6433.0747636671358</v>
      </c>
      <c r="E2">
        <v>2144.3582545557119</v>
      </c>
      <c r="F2">
        <v>1286.6149527334271</v>
      </c>
    </row>
    <row r="3" spans="1:28" x14ac:dyDescent="0.35">
      <c r="A3" s="1" t="s">
        <v>49</v>
      </c>
      <c r="B3" s="1" t="s">
        <v>50</v>
      </c>
      <c r="C3" s="1" t="s">
        <v>24</v>
      </c>
      <c r="D3">
        <v>7706.7130795200001</v>
      </c>
      <c r="E3">
        <v>2568.9043598399999</v>
      </c>
      <c r="F3">
        <v>1541.342615904</v>
      </c>
    </row>
    <row r="4" spans="1:28" x14ac:dyDescent="0.35">
      <c r="A4" s="1" t="s">
        <v>49</v>
      </c>
      <c r="B4" s="1" t="s">
        <v>51</v>
      </c>
      <c r="C4" s="1" t="s">
        <v>24</v>
      </c>
      <c r="D4">
        <v>10140.321809741761</v>
      </c>
      <c r="E4">
        <v>3380.1072699139204</v>
      </c>
      <c r="F4">
        <v>2028.0643619483521</v>
      </c>
    </row>
    <row r="5" spans="1:28" x14ac:dyDescent="0.35">
      <c r="A5" s="1" t="s">
        <v>49</v>
      </c>
      <c r="B5" s="1" t="s">
        <v>52</v>
      </c>
      <c r="C5" s="1" t="s">
        <v>24</v>
      </c>
      <c r="D5">
        <v>9835.2338348159992</v>
      </c>
      <c r="E5">
        <v>3278.4112782719999</v>
      </c>
      <c r="F5">
        <v>1967.0467669631998</v>
      </c>
    </row>
    <row r="6" spans="1:28" x14ac:dyDescent="0.35">
      <c r="A6" s="1" t="s">
        <v>49</v>
      </c>
      <c r="B6" s="1" t="s">
        <v>53</v>
      </c>
      <c r="C6" s="1" t="s">
        <v>24</v>
      </c>
      <c r="D6">
        <v>10777.410090982079</v>
      </c>
      <c r="E6">
        <v>2694.3525227455198</v>
      </c>
      <c r="F6">
        <v>2155.482018196416</v>
      </c>
    </row>
    <row r="7" spans="1:28" x14ac:dyDescent="0.35">
      <c r="A7" s="1" t="s">
        <v>49</v>
      </c>
      <c r="B7" s="1" t="s">
        <v>54</v>
      </c>
      <c r="C7" s="1" t="s">
        <v>24</v>
      </c>
      <c r="D7">
        <v>8734.2748234560004</v>
      </c>
      <c r="E7">
        <v>2911.424941152</v>
      </c>
      <c r="F7">
        <v>1746.8549646912002</v>
      </c>
    </row>
    <row r="8" spans="1:28" x14ac:dyDescent="0.35">
      <c r="A8" s="1" t="s">
        <v>49</v>
      </c>
      <c r="B8" s="1" t="s">
        <v>55</v>
      </c>
      <c r="C8" s="1" t="s">
        <v>24</v>
      </c>
      <c r="D8">
        <v>646.18954240089613</v>
      </c>
      <c r="E8">
        <v>969.28431360134414</v>
      </c>
      <c r="F8">
        <v>775.42745088107529</v>
      </c>
    </row>
    <row r="9" spans="1:28" x14ac:dyDescent="0.35">
      <c r="A9" s="1" t="s">
        <v>49</v>
      </c>
      <c r="B9" s="1" t="s">
        <v>56</v>
      </c>
      <c r="C9" s="1" t="s">
        <v>24</v>
      </c>
      <c r="D9">
        <v>648.46485769104004</v>
      </c>
      <c r="E9">
        <v>972.69728653656011</v>
      </c>
      <c r="F9">
        <v>778.15782922924802</v>
      </c>
    </row>
    <row r="10" spans="1:28" x14ac:dyDescent="0.35">
      <c r="A10" s="1" t="s">
        <v>49</v>
      </c>
      <c r="B10" s="1" t="s">
        <v>57</v>
      </c>
      <c r="C10" s="1" t="s">
        <v>24</v>
      </c>
      <c r="D10">
        <v>1446.6601409270397</v>
      </c>
      <c r="E10">
        <v>482.22004697567991</v>
      </c>
      <c r="F10">
        <v>289.33202818540792</v>
      </c>
    </row>
    <row r="11" spans="1:28" x14ac:dyDescent="0.35">
      <c r="A11" s="1" t="s">
        <v>49</v>
      </c>
      <c r="B11" s="1" t="s">
        <v>58</v>
      </c>
      <c r="C11" s="1" t="s">
        <v>24</v>
      </c>
      <c r="D11">
        <v>6012.8998734205443</v>
      </c>
      <c r="E11">
        <v>2004.2999578068482</v>
      </c>
      <c r="F11">
        <v>1202.5799746841089</v>
      </c>
    </row>
    <row r="12" spans="1:28" x14ac:dyDescent="0.35">
      <c r="A12" s="1" t="s">
        <v>49</v>
      </c>
      <c r="B12" s="1" t="s">
        <v>59</v>
      </c>
      <c r="C12" s="1" t="s">
        <v>24</v>
      </c>
      <c r="D12">
        <v>6594.7444780463993</v>
      </c>
      <c r="E12">
        <v>2198.2481593487996</v>
      </c>
      <c r="F12">
        <v>1318.9488956092798</v>
      </c>
    </row>
    <row r="13" spans="1:28" x14ac:dyDescent="0.35">
      <c r="A13" s="1" t="s">
        <v>49</v>
      </c>
      <c r="B13" s="1" t="s">
        <v>60</v>
      </c>
      <c r="C13" s="1" t="s">
        <v>24</v>
      </c>
      <c r="D13">
        <v>6782.7148799192637</v>
      </c>
      <c r="E13">
        <v>2260.9049599730879</v>
      </c>
      <c r="F13">
        <v>1356.5429759838528</v>
      </c>
    </row>
    <row r="15" spans="1:28" ht="15.5" x14ac:dyDescent="0.35">
      <c r="A15" s="2" t="s">
        <v>0</v>
      </c>
    </row>
    <row r="16" spans="1:28" x14ac:dyDescent="0.35">
      <c r="D16" s="1" t="s">
        <v>24</v>
      </c>
      <c r="E16" s="1" t="s">
        <v>25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31</v>
      </c>
      <c r="L16" s="1" t="s">
        <v>32</v>
      </c>
      <c r="M16" s="1" t="s">
        <v>33</v>
      </c>
      <c r="N16" s="1" t="s">
        <v>34</v>
      </c>
      <c r="O16" s="1" t="s">
        <v>35</v>
      </c>
      <c r="P16" s="1" t="s">
        <v>36</v>
      </c>
      <c r="Q16" s="1" t="s">
        <v>37</v>
      </c>
      <c r="R16" s="1" t="s">
        <v>38</v>
      </c>
      <c r="S16" s="1" t="s">
        <v>39</v>
      </c>
      <c r="T16" s="1" t="s">
        <v>40</v>
      </c>
      <c r="U16" s="1" t="s">
        <v>41</v>
      </c>
      <c r="V16" s="1" t="s">
        <v>42</v>
      </c>
      <c r="W16" s="1" t="s">
        <v>43</v>
      </c>
      <c r="X16" s="1" t="s">
        <v>44</v>
      </c>
      <c r="Y16" s="1" t="s">
        <v>45</v>
      </c>
      <c r="Z16" s="1" t="s">
        <v>46</v>
      </c>
      <c r="AA16" s="1" t="s">
        <v>47</v>
      </c>
      <c r="AB16" s="1" t="s">
        <v>48</v>
      </c>
    </row>
    <row r="17" spans="1:28" x14ac:dyDescent="0.35">
      <c r="D17">
        <v>0.1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0.1</v>
      </c>
      <c r="K17">
        <v>0.1</v>
      </c>
      <c r="L17">
        <v>0.1</v>
      </c>
      <c r="M17">
        <v>0.1</v>
      </c>
      <c r="N17">
        <v>0.1</v>
      </c>
      <c r="O17">
        <v>0.1</v>
      </c>
      <c r="P17">
        <v>0.1</v>
      </c>
      <c r="Q17">
        <v>0.1</v>
      </c>
      <c r="R17">
        <v>0.1</v>
      </c>
      <c r="S17">
        <v>0.1</v>
      </c>
      <c r="T17">
        <v>0.1</v>
      </c>
      <c r="U17">
        <v>0.1</v>
      </c>
      <c r="V17">
        <v>0.1</v>
      </c>
      <c r="W17">
        <v>0.1</v>
      </c>
      <c r="X17">
        <v>0.1</v>
      </c>
      <c r="Y17">
        <v>0.1</v>
      </c>
      <c r="Z17">
        <v>0.1</v>
      </c>
      <c r="AA17">
        <v>0.1</v>
      </c>
      <c r="AB17">
        <v>0.1</v>
      </c>
    </row>
    <row r="20" spans="1:28" ht="15.5" x14ac:dyDescent="0.35">
      <c r="A20" s="2" t="s">
        <v>1</v>
      </c>
    </row>
    <row r="21" spans="1:28" x14ac:dyDescent="0.35">
      <c r="D21" s="1" t="s">
        <v>24</v>
      </c>
      <c r="E21" s="1" t="s">
        <v>25</v>
      </c>
      <c r="F21" s="1" t="s">
        <v>26</v>
      </c>
      <c r="G21" s="1" t="s">
        <v>27</v>
      </c>
      <c r="H21" s="1" t="s">
        <v>28</v>
      </c>
      <c r="I21" s="1" t="s">
        <v>29</v>
      </c>
      <c r="J21" s="1" t="s">
        <v>30</v>
      </c>
      <c r="K21" s="1" t="s">
        <v>31</v>
      </c>
      <c r="L21" s="1" t="s">
        <v>32</v>
      </c>
      <c r="M21" s="1" t="s">
        <v>33</v>
      </c>
      <c r="N21" s="1" t="s">
        <v>34</v>
      </c>
      <c r="O21" s="1" t="s">
        <v>35</v>
      </c>
      <c r="P21" s="1" t="s">
        <v>36</v>
      </c>
      <c r="Q21" s="1" t="s">
        <v>37</v>
      </c>
      <c r="R21" s="1" t="s">
        <v>38</v>
      </c>
      <c r="S21" s="1" t="s">
        <v>39</v>
      </c>
      <c r="T21" s="1" t="s">
        <v>40</v>
      </c>
      <c r="U21" s="1" t="s">
        <v>41</v>
      </c>
      <c r="V21" s="1" t="s">
        <v>42</v>
      </c>
      <c r="W21" s="1" t="s">
        <v>43</v>
      </c>
      <c r="X21" s="1" t="s">
        <v>44</v>
      </c>
      <c r="Y21" s="1" t="s">
        <v>45</v>
      </c>
      <c r="Z21" s="1" t="s">
        <v>46</v>
      </c>
      <c r="AA21" s="1" t="s">
        <v>47</v>
      </c>
      <c r="AB21" s="1" t="s">
        <v>48</v>
      </c>
    </row>
    <row r="22" spans="1:28" x14ac:dyDescent="0.35">
      <c r="A22" s="1" t="s">
        <v>49</v>
      </c>
      <c r="B22" s="1" t="s">
        <v>24</v>
      </c>
      <c r="C22" s="1" t="s">
        <v>24</v>
      </c>
      <c r="D22">
        <v>3460.976402214395</v>
      </c>
      <c r="E22">
        <v>120.37306236001655</v>
      </c>
      <c r="F22">
        <v>112.93014038583486</v>
      </c>
      <c r="G22">
        <v>32.04957954806909</v>
      </c>
      <c r="H22">
        <v>60.54962117772633</v>
      </c>
      <c r="I22">
        <v>152.32038122395366</v>
      </c>
      <c r="J22">
        <v>1412.100469550043</v>
      </c>
      <c r="L22">
        <v>220.90634310080475</v>
      </c>
      <c r="M22">
        <v>104.68776821794903</v>
      </c>
      <c r="N22">
        <v>214.14940118700844</v>
      </c>
      <c r="O22">
        <v>169.3366060100559</v>
      </c>
      <c r="P22">
        <v>9.9982660384377378E-2</v>
      </c>
      <c r="R22">
        <v>125.47657387994253</v>
      </c>
      <c r="S22">
        <v>35.533014116057437</v>
      </c>
      <c r="U22">
        <v>44.606154267145619</v>
      </c>
      <c r="V22">
        <v>691.08467677780891</v>
      </c>
      <c r="W22">
        <v>275.3942007176712</v>
      </c>
      <c r="X22">
        <v>246.23324823885457</v>
      </c>
      <c r="Y22">
        <v>585.75684739072256</v>
      </c>
      <c r="Z22">
        <v>502.07627978252617</v>
      </c>
      <c r="AA22">
        <v>792.46135360035998</v>
      </c>
      <c r="AB22">
        <v>218.02405676539024</v>
      </c>
    </row>
    <row r="23" spans="1:28" x14ac:dyDescent="0.35">
      <c r="A23" s="1" t="s">
        <v>49</v>
      </c>
      <c r="B23" s="1" t="s">
        <v>50</v>
      </c>
      <c r="C23" s="1" t="s">
        <v>24</v>
      </c>
      <c r="D23">
        <v>8476.969758213876</v>
      </c>
      <c r="E23">
        <v>246.46958210312238</v>
      </c>
      <c r="F23">
        <v>249.15838989238267</v>
      </c>
      <c r="G23">
        <v>57.647431126904557</v>
      </c>
      <c r="H23">
        <v>135.02222122418493</v>
      </c>
      <c r="I23">
        <v>330.24089340206672</v>
      </c>
      <c r="J23">
        <v>2975.0581152751079</v>
      </c>
      <c r="K23">
        <v>276.77098500566967</v>
      </c>
      <c r="L23">
        <v>485.18197124677613</v>
      </c>
      <c r="M23">
        <v>266.52326406192924</v>
      </c>
      <c r="N23">
        <v>504.88642407000646</v>
      </c>
      <c r="O23">
        <v>169.3366060100559</v>
      </c>
      <c r="P23">
        <v>9.9948286590551591E-2</v>
      </c>
      <c r="Q23">
        <v>497.0231870727016</v>
      </c>
      <c r="R23">
        <v>271.63617856802415</v>
      </c>
      <c r="S23">
        <v>83.746555796849407</v>
      </c>
      <c r="U23">
        <v>89.913797370281387</v>
      </c>
      <c r="V23">
        <v>944.32795072730858</v>
      </c>
      <c r="W23">
        <v>565.29200274035361</v>
      </c>
      <c r="X23">
        <v>246.23324823885457</v>
      </c>
      <c r="Y23">
        <v>886.19281844297234</v>
      </c>
      <c r="Z23">
        <v>948.17289616618575</v>
      </c>
      <c r="AA23">
        <v>1651.3229716987132</v>
      </c>
      <c r="AB23">
        <v>399.24809895210763</v>
      </c>
    </row>
    <row r="24" spans="1:28" x14ac:dyDescent="0.35">
      <c r="A24" s="1" t="s">
        <v>49</v>
      </c>
      <c r="B24" s="1" t="s">
        <v>51</v>
      </c>
      <c r="C24" s="1" t="s">
        <v>24</v>
      </c>
      <c r="D24">
        <v>11173.938171338275</v>
      </c>
      <c r="E24">
        <v>121.95242546170743</v>
      </c>
      <c r="F24">
        <v>286.39119048185859</v>
      </c>
      <c r="G24">
        <v>32.103358555595932</v>
      </c>
      <c r="H24">
        <v>50.202043603622158</v>
      </c>
      <c r="I24">
        <v>405.76074626148096</v>
      </c>
      <c r="J24">
        <v>3763.9891707827924</v>
      </c>
      <c r="K24">
        <v>100.94882814403982</v>
      </c>
      <c r="L24">
        <v>200.11702120715381</v>
      </c>
      <c r="M24">
        <v>94.819650496220504</v>
      </c>
      <c r="N24">
        <v>576.21644826286558</v>
      </c>
      <c r="O24">
        <v>169.3366060100559</v>
      </c>
      <c r="P24">
        <v>104.56963726547735</v>
      </c>
      <c r="Q24">
        <v>298.50183761900786</v>
      </c>
      <c r="R24">
        <v>103.25748026772935</v>
      </c>
      <c r="S24">
        <v>105.71180776315977</v>
      </c>
      <c r="U24">
        <v>37.308086492517234</v>
      </c>
      <c r="V24">
        <v>944.32795072730858</v>
      </c>
      <c r="W24">
        <v>223.58783497868771</v>
      </c>
      <c r="X24">
        <v>246.23324823885457</v>
      </c>
      <c r="Y24">
        <v>563.65593824189853</v>
      </c>
      <c r="Z24">
        <v>1097.1601462229014</v>
      </c>
      <c r="AA24">
        <v>1816.4442343614749</v>
      </c>
      <c r="AB24">
        <v>199.22538977250176</v>
      </c>
    </row>
    <row r="25" spans="1:28" x14ac:dyDescent="0.35">
      <c r="A25" s="1" t="s">
        <v>49</v>
      </c>
      <c r="B25" s="1" t="s">
        <v>52</v>
      </c>
      <c r="C25" s="1" t="s">
        <v>24</v>
      </c>
      <c r="D25">
        <v>1404.7169362788502</v>
      </c>
      <c r="E25">
        <v>81.152296994188745</v>
      </c>
      <c r="F25">
        <v>67.415461127947282</v>
      </c>
      <c r="G25">
        <v>16.186092157475553</v>
      </c>
      <c r="H25">
        <v>38.073660343323269</v>
      </c>
      <c r="I25">
        <v>92.408500387926125</v>
      </c>
      <c r="J25">
        <v>558.28828997030359</v>
      </c>
      <c r="K25">
        <v>78.990759680458396</v>
      </c>
      <c r="L25">
        <v>142.24104286118936</v>
      </c>
      <c r="M25">
        <v>78.642544218049608</v>
      </c>
      <c r="N25">
        <v>139.32720779328534</v>
      </c>
      <c r="O25">
        <v>169.3366060100559</v>
      </c>
      <c r="P25">
        <v>104.56963726547735</v>
      </c>
      <c r="Q25">
        <v>198.83415553052873</v>
      </c>
      <c r="R25">
        <v>76.05015754118476</v>
      </c>
      <c r="S25">
        <v>15.990265440162608</v>
      </c>
      <c r="T25">
        <v>25.931280634887159</v>
      </c>
      <c r="U25">
        <v>27.448811635733929</v>
      </c>
      <c r="V25">
        <v>292.94007238842153</v>
      </c>
      <c r="W25">
        <v>191.2497343652804</v>
      </c>
      <c r="X25">
        <v>226.54814955538305</v>
      </c>
      <c r="Y25">
        <v>320.62060667124052</v>
      </c>
      <c r="Z25">
        <v>222.78819978050805</v>
      </c>
      <c r="AA25">
        <v>284.49792317587128</v>
      </c>
      <c r="AB25">
        <v>135.69852598764635</v>
      </c>
    </row>
    <row r="26" spans="1:28" x14ac:dyDescent="0.35">
      <c r="A26" s="1" t="s">
        <v>49</v>
      </c>
      <c r="B26" s="1" t="s">
        <v>53</v>
      </c>
      <c r="C26" s="1" t="s">
        <v>24</v>
      </c>
      <c r="D26">
        <v>934.16796247969069</v>
      </c>
      <c r="E26">
        <v>76.948127668160012</v>
      </c>
      <c r="F26">
        <v>60.074079238783938</v>
      </c>
      <c r="G26">
        <v>15.304414730507835</v>
      </c>
      <c r="H26">
        <v>36.582540392429955</v>
      </c>
      <c r="I26">
        <v>89.408311459208733</v>
      </c>
      <c r="J26">
        <v>517.14837975818728</v>
      </c>
      <c r="K26">
        <v>76.003009357857067</v>
      </c>
      <c r="L26">
        <v>136.96728810242479</v>
      </c>
      <c r="M26">
        <v>75.97604018399052</v>
      </c>
      <c r="N26">
        <v>135.67533136771488</v>
      </c>
      <c r="O26">
        <v>169.3366060100559</v>
      </c>
      <c r="P26">
        <v>104.56963726547735</v>
      </c>
      <c r="Q26">
        <v>190.99683270591643</v>
      </c>
      <c r="R26">
        <v>73.099499530563705</v>
      </c>
      <c r="S26">
        <v>11.849905170480492</v>
      </c>
      <c r="T26">
        <v>25.421788536485039</v>
      </c>
      <c r="U26">
        <v>26.582967012645469</v>
      </c>
      <c r="V26">
        <v>275.15569047658067</v>
      </c>
      <c r="W26">
        <v>188.15373284676068</v>
      </c>
      <c r="X26">
        <v>218.68975895334378</v>
      </c>
      <c r="Y26">
        <v>298.52457116057303</v>
      </c>
      <c r="Z26">
        <v>212.35733125864215</v>
      </c>
      <c r="AA26">
        <v>267.61468332792379</v>
      </c>
      <c r="AB26">
        <v>131.12512561760741</v>
      </c>
    </row>
    <row r="27" spans="1:28" x14ac:dyDescent="0.35">
      <c r="A27" s="1" t="s">
        <v>49</v>
      </c>
      <c r="B27" s="1" t="s">
        <v>54</v>
      </c>
      <c r="C27" s="1" t="s">
        <v>24</v>
      </c>
      <c r="D27">
        <v>934.16796247969057</v>
      </c>
      <c r="E27">
        <v>91.444070619451409</v>
      </c>
      <c r="F27">
        <v>60.074079238783931</v>
      </c>
      <c r="G27">
        <v>17.597958100074948</v>
      </c>
      <c r="H27">
        <v>40.189594313619352</v>
      </c>
      <c r="I27">
        <v>96.595893250526345</v>
      </c>
      <c r="J27">
        <v>1089.566151154025</v>
      </c>
      <c r="K27">
        <v>289.97948849908181</v>
      </c>
      <c r="L27">
        <v>150.25581093864136</v>
      </c>
      <c r="M27">
        <v>82.12548590469423</v>
      </c>
      <c r="N27">
        <v>144.88629724367303</v>
      </c>
      <c r="O27">
        <v>169.3366060100559</v>
      </c>
      <c r="P27">
        <v>104.56963726547735</v>
      </c>
      <c r="Q27">
        <v>212.27884381944389</v>
      </c>
      <c r="R27">
        <v>80.421475643146664</v>
      </c>
      <c r="S27">
        <v>33.841489451983733</v>
      </c>
      <c r="T27">
        <v>26.765511057920435</v>
      </c>
      <c r="U27">
        <v>28.738415009503697</v>
      </c>
      <c r="V27">
        <v>543.81420721971369</v>
      </c>
      <c r="W27">
        <v>195.16970565592047</v>
      </c>
      <c r="X27">
        <v>237.83013316416321</v>
      </c>
      <c r="Y27">
        <v>364.28296851727805</v>
      </c>
      <c r="Z27">
        <v>237.60180272742258</v>
      </c>
      <c r="AA27">
        <v>316.53278140589663</v>
      </c>
      <c r="AB27">
        <v>144.34860194909206</v>
      </c>
    </row>
    <row r="28" spans="1:28" x14ac:dyDescent="0.35">
      <c r="A28" s="1" t="s">
        <v>49</v>
      </c>
      <c r="B28" s="1" t="s">
        <v>55</v>
      </c>
      <c r="C28" s="1" t="s">
        <v>24</v>
      </c>
      <c r="D28">
        <v>969.80907399635157</v>
      </c>
      <c r="E28">
        <v>78.913550431883067</v>
      </c>
      <c r="F28">
        <v>63.558209058961772</v>
      </c>
      <c r="G28">
        <v>15.237017119517065</v>
      </c>
      <c r="H28">
        <v>38.940491096579741</v>
      </c>
      <c r="I28">
        <v>93.419963668873919</v>
      </c>
      <c r="J28">
        <v>673.31245667567578</v>
      </c>
      <c r="K28">
        <v>79.964567382804759</v>
      </c>
      <c r="L28">
        <v>146.22260674244225</v>
      </c>
      <c r="M28">
        <v>81.673086454739348</v>
      </c>
      <c r="N28">
        <v>141.56052353812314</v>
      </c>
      <c r="O28">
        <v>169.3366060100559</v>
      </c>
      <c r="P28">
        <v>104.56963726547735</v>
      </c>
      <c r="Q28">
        <v>198.05591973312556</v>
      </c>
      <c r="R28">
        <v>77.802824701555835</v>
      </c>
      <c r="S28">
        <v>10.348786264801939</v>
      </c>
      <c r="T28">
        <v>25.756047603854142</v>
      </c>
      <c r="U28">
        <v>27.540066959536105</v>
      </c>
      <c r="V28">
        <v>271.97751878848032</v>
      </c>
      <c r="W28">
        <v>192.40972385146964</v>
      </c>
      <c r="X28">
        <v>223.09974372610037</v>
      </c>
      <c r="Y28">
        <v>296.54960465043348</v>
      </c>
      <c r="Z28">
        <v>222.33089404294995</v>
      </c>
      <c r="AA28">
        <v>268.06914322544918</v>
      </c>
      <c r="AB28">
        <v>134.64553849865706</v>
      </c>
    </row>
    <row r="29" spans="1:28" x14ac:dyDescent="0.35">
      <c r="A29" s="1" t="s">
        <v>49</v>
      </c>
      <c r="B29" s="1" t="s">
        <v>56</v>
      </c>
      <c r="C29" s="1" t="s">
        <v>24</v>
      </c>
      <c r="D29">
        <v>969.80907399635169</v>
      </c>
      <c r="E29">
        <v>70.543628942451889</v>
      </c>
      <c r="F29">
        <v>63.5582090589619</v>
      </c>
      <c r="G29">
        <v>14.031459902824533</v>
      </c>
      <c r="H29">
        <v>37.079039546869474</v>
      </c>
      <c r="I29">
        <v>89.765426343261069</v>
      </c>
      <c r="J29">
        <v>462.22600107748485</v>
      </c>
      <c r="K29">
        <v>76.110925026428362</v>
      </c>
      <c r="L29">
        <v>138.40016420438786</v>
      </c>
      <c r="M29">
        <v>79.032114004214634</v>
      </c>
      <c r="N29">
        <v>136.68224551766221</v>
      </c>
      <c r="O29">
        <v>169.3366060100559</v>
      </c>
      <c r="P29">
        <v>104.56963726547735</v>
      </c>
      <c r="R29">
        <v>73.86049305424585</v>
      </c>
      <c r="S29">
        <v>8.7197300955150165</v>
      </c>
      <c r="T29">
        <v>24.953824339862088</v>
      </c>
      <c r="U29">
        <v>26.373609668422127</v>
      </c>
      <c r="V29">
        <v>251.42231274101349</v>
      </c>
      <c r="W29">
        <v>188.69045300374898</v>
      </c>
      <c r="X29">
        <v>213.76932297428311</v>
      </c>
      <c r="Y29">
        <v>270.81235527052428</v>
      </c>
      <c r="Z29">
        <v>209.84682771283229</v>
      </c>
      <c r="AA29">
        <v>245.98913370605257</v>
      </c>
      <c r="AB29">
        <v>126.7972312932192</v>
      </c>
    </row>
    <row r="30" spans="1:28" x14ac:dyDescent="0.35">
      <c r="A30" s="1" t="s">
        <v>49</v>
      </c>
      <c r="B30" s="1" t="s">
        <v>57</v>
      </c>
      <c r="C30" s="1" t="s">
        <v>24</v>
      </c>
      <c r="D30">
        <v>1056.3524896543383</v>
      </c>
      <c r="E30">
        <v>83.037001344776982</v>
      </c>
      <c r="F30">
        <v>76.574955841196257</v>
      </c>
      <c r="G30">
        <v>15.078707990803613</v>
      </c>
      <c r="H30">
        <v>41.492712174435567</v>
      </c>
      <c r="I30">
        <v>97.348463007534008</v>
      </c>
      <c r="J30">
        <v>541.01292174918422</v>
      </c>
      <c r="K30">
        <v>84.100876813955466</v>
      </c>
      <c r="L30">
        <v>162.98139033803352</v>
      </c>
      <c r="M30">
        <v>86.127702348792738</v>
      </c>
      <c r="N30">
        <v>149.04553524205858</v>
      </c>
      <c r="O30">
        <v>169.3366060100559</v>
      </c>
      <c r="P30">
        <v>104.56963726547735</v>
      </c>
      <c r="R30">
        <v>83.854888412960221</v>
      </c>
      <c r="S30">
        <v>11.446371676719654</v>
      </c>
      <c r="T30">
        <v>26.386475082249198</v>
      </c>
      <c r="U30">
        <v>28.826628794393791</v>
      </c>
      <c r="V30">
        <v>272.77619528267286</v>
      </c>
      <c r="W30">
        <v>197.46399976834829</v>
      </c>
      <c r="X30">
        <v>225.40294832398931</v>
      </c>
      <c r="Y30">
        <v>290.50027347933536</v>
      </c>
      <c r="Z30">
        <v>233.65852479346722</v>
      </c>
      <c r="AA30">
        <v>274.45895473540145</v>
      </c>
      <c r="AB30">
        <v>141.94664070170913</v>
      </c>
    </row>
    <row r="31" spans="1:28" x14ac:dyDescent="0.35">
      <c r="A31" s="1" t="s">
        <v>49</v>
      </c>
      <c r="B31" s="1" t="s">
        <v>58</v>
      </c>
      <c r="C31" s="1" t="s">
        <v>24</v>
      </c>
      <c r="D31">
        <v>6701.8429775255181</v>
      </c>
      <c r="E31">
        <v>95.111127991277229</v>
      </c>
      <c r="F31">
        <v>86.621473021253067</v>
      </c>
      <c r="G31">
        <v>16.254995580220825</v>
      </c>
      <c r="H31">
        <v>43.592842620038951</v>
      </c>
      <c r="I31">
        <v>101.48198802821905</v>
      </c>
      <c r="J31">
        <v>596.09370709373388</v>
      </c>
      <c r="K31">
        <v>87.946079071252171</v>
      </c>
      <c r="L31">
        <v>174.78352693841643</v>
      </c>
      <c r="M31">
        <v>88.555131099413714</v>
      </c>
      <c r="N31">
        <v>155.65889707072759</v>
      </c>
      <c r="O31">
        <v>169.3366060100559</v>
      </c>
      <c r="P31">
        <v>104.56963726547735</v>
      </c>
      <c r="Q31">
        <v>250.65409072592485</v>
      </c>
      <c r="R31">
        <v>88.714241517728794</v>
      </c>
      <c r="S31">
        <v>33.000100183009017</v>
      </c>
      <c r="T31">
        <v>27.567137140005748</v>
      </c>
      <c r="U31">
        <v>30.485554555444576</v>
      </c>
      <c r="V31">
        <v>294.52230917557137</v>
      </c>
      <c r="W31">
        <v>202.68048471532452</v>
      </c>
      <c r="X31">
        <v>234.03458568124617</v>
      </c>
      <c r="Y31">
        <v>327.86886745929451</v>
      </c>
      <c r="Z31">
        <v>1097.1601462229014</v>
      </c>
      <c r="AA31">
        <v>296.47952266368515</v>
      </c>
      <c r="AB31">
        <v>160.12372477802478</v>
      </c>
    </row>
    <row r="32" spans="1:28" x14ac:dyDescent="0.35">
      <c r="A32" s="1" t="s">
        <v>49</v>
      </c>
      <c r="B32" s="1" t="s">
        <v>59</v>
      </c>
      <c r="C32" s="1" t="s">
        <v>24</v>
      </c>
      <c r="D32">
        <v>8535.9414111715687</v>
      </c>
      <c r="E32">
        <v>246.46958210312238</v>
      </c>
      <c r="F32">
        <v>251.40388480400463</v>
      </c>
      <c r="G32">
        <v>57.647431126904557</v>
      </c>
      <c r="H32">
        <v>135.42369364652851</v>
      </c>
      <c r="I32">
        <v>331.25780685142814</v>
      </c>
      <c r="J32">
        <v>3106.0444846868527</v>
      </c>
      <c r="K32">
        <v>277.68947877479127</v>
      </c>
      <c r="L32">
        <v>486.60659531861126</v>
      </c>
      <c r="M32">
        <v>267.6406803985397</v>
      </c>
      <c r="N32">
        <v>506.43236449591819</v>
      </c>
      <c r="O32">
        <v>169.3366060100559</v>
      </c>
      <c r="P32">
        <v>104.56963726547735</v>
      </c>
      <c r="Q32">
        <v>497.02318707268205</v>
      </c>
      <c r="R32">
        <v>272.45223635073552</v>
      </c>
      <c r="S32">
        <v>85.879174062502244</v>
      </c>
      <c r="T32">
        <v>69.616376569989086</v>
      </c>
      <c r="U32">
        <v>89.913797370281387</v>
      </c>
      <c r="V32">
        <v>944.32795072730858</v>
      </c>
      <c r="W32">
        <v>566.84038507047501</v>
      </c>
      <c r="X32">
        <v>246.23324823885457</v>
      </c>
      <c r="Y32">
        <v>886.19281844297234</v>
      </c>
      <c r="Z32">
        <v>1068.8150799690191</v>
      </c>
      <c r="AA32">
        <v>1350.3974351053462</v>
      </c>
      <c r="AB32">
        <v>368.84441598441396</v>
      </c>
    </row>
    <row r="33" spans="1:28" x14ac:dyDescent="0.35">
      <c r="A33" s="1" t="s">
        <v>49</v>
      </c>
      <c r="B33" s="1" t="s">
        <v>60</v>
      </c>
      <c r="C33" s="1" t="s">
        <v>24</v>
      </c>
      <c r="D33">
        <v>11173.938171338275</v>
      </c>
      <c r="E33">
        <v>246.46958210312238</v>
      </c>
      <c r="F33">
        <v>286.39119048185859</v>
      </c>
      <c r="G33">
        <v>57.647431126904557</v>
      </c>
      <c r="H33">
        <v>141.11510319117278</v>
      </c>
      <c r="I33">
        <v>405.76074626148096</v>
      </c>
      <c r="J33">
        <v>3763.9891707827924</v>
      </c>
      <c r="K33">
        <v>289.97948849908181</v>
      </c>
      <c r="L33">
        <v>510.16073002320002</v>
      </c>
      <c r="M33">
        <v>321.94459183206823</v>
      </c>
      <c r="N33">
        <v>576.21644826286558</v>
      </c>
      <c r="O33">
        <v>169.3366060100559</v>
      </c>
      <c r="P33">
        <v>104.56963726547735</v>
      </c>
      <c r="Q33">
        <v>497.0231870727016</v>
      </c>
      <c r="R33">
        <v>276.65751430051415</v>
      </c>
      <c r="S33">
        <v>105.71180776315977</v>
      </c>
      <c r="U33">
        <v>89.913797370281387</v>
      </c>
      <c r="V33">
        <v>944.32795072730858</v>
      </c>
      <c r="W33">
        <v>711.47554589361596</v>
      </c>
      <c r="X33">
        <v>246.23324823885457</v>
      </c>
      <c r="Y33">
        <v>886.19281844297234</v>
      </c>
      <c r="Z33">
        <v>1097.1601462229014</v>
      </c>
      <c r="AA33">
        <v>1816.4442343614749</v>
      </c>
      <c r="AB33">
        <v>399.24809895210763</v>
      </c>
    </row>
    <row r="35" spans="1:28" ht="15.5" x14ac:dyDescent="0.35">
      <c r="A35" s="2" t="s">
        <v>2</v>
      </c>
    </row>
    <row r="36" spans="1:28" x14ac:dyDescent="0.35">
      <c r="D36" s="1" t="s">
        <v>24</v>
      </c>
      <c r="E36" s="1" t="s">
        <v>25</v>
      </c>
      <c r="F36" s="1" t="s">
        <v>26</v>
      </c>
      <c r="G36" s="1" t="s">
        <v>27</v>
      </c>
      <c r="H36" s="1" t="s">
        <v>28</v>
      </c>
      <c r="I36" s="1" t="s">
        <v>29</v>
      </c>
      <c r="J36" s="1" t="s">
        <v>30</v>
      </c>
      <c r="K36" s="1" t="s">
        <v>31</v>
      </c>
      <c r="L36" s="1" t="s">
        <v>32</v>
      </c>
      <c r="M36" s="1" t="s">
        <v>33</v>
      </c>
      <c r="N36" s="1" t="s">
        <v>34</v>
      </c>
      <c r="O36" s="1" t="s">
        <v>35</v>
      </c>
      <c r="P36" s="1" t="s">
        <v>36</v>
      </c>
      <c r="Q36" s="1" t="s">
        <v>37</v>
      </c>
      <c r="R36" s="1" t="s">
        <v>38</v>
      </c>
      <c r="S36" s="1" t="s">
        <v>39</v>
      </c>
      <c r="T36" s="1" t="s">
        <v>40</v>
      </c>
      <c r="U36" s="1" t="s">
        <v>41</v>
      </c>
      <c r="V36" s="1" t="s">
        <v>42</v>
      </c>
      <c r="W36" s="1" t="s">
        <v>43</v>
      </c>
      <c r="X36" s="1" t="s">
        <v>44</v>
      </c>
      <c r="Y36" s="1" t="s">
        <v>45</v>
      </c>
      <c r="Z36" s="1" t="s">
        <v>46</v>
      </c>
      <c r="AA36" s="1" t="s">
        <v>47</v>
      </c>
      <c r="AB36" s="1" t="s">
        <v>48</v>
      </c>
    </row>
    <row r="37" spans="1:28" x14ac:dyDescent="0.35">
      <c r="A37" s="1" t="s">
        <v>49</v>
      </c>
      <c r="B37" s="1" t="s">
        <v>24</v>
      </c>
      <c r="C37" s="1" t="s">
        <v>24</v>
      </c>
      <c r="D37">
        <v>1.7279318875686749</v>
      </c>
      <c r="E37">
        <v>0.98023368537437661</v>
      </c>
      <c r="F37">
        <v>1.0254495717750767</v>
      </c>
      <c r="G37">
        <v>0.93166848337253649</v>
      </c>
      <c r="H37">
        <v>0.76584271046140007</v>
      </c>
      <c r="I37">
        <v>0.75942410730660959</v>
      </c>
      <c r="J37">
        <v>1.1443961612728533</v>
      </c>
      <c r="L37">
        <v>0.77056320623700936</v>
      </c>
      <c r="M37">
        <v>0.77367295892096311</v>
      </c>
      <c r="N37">
        <v>0.73424724594894608</v>
      </c>
      <c r="O37">
        <v>0.42680977164428113</v>
      </c>
      <c r="P37">
        <v>1.7573610391830974E-2</v>
      </c>
      <c r="R37">
        <v>0.85611348374247842</v>
      </c>
      <c r="S37">
        <v>1.1316929408716854</v>
      </c>
      <c r="U37">
        <v>0.85895293185597199</v>
      </c>
      <c r="V37">
        <v>1.2494661112727574</v>
      </c>
      <c r="W37">
        <v>0.72823022939881332</v>
      </c>
      <c r="X37">
        <v>0.63922226643987945</v>
      </c>
      <c r="Y37">
        <v>1.0641965047233566</v>
      </c>
      <c r="Z37">
        <v>1.0216653933103612</v>
      </c>
      <c r="AA37">
        <v>1.1150307303247302</v>
      </c>
      <c r="AB37">
        <v>1.0135661191081113</v>
      </c>
    </row>
    <row r="38" spans="1:28" x14ac:dyDescent="0.35">
      <c r="A38" s="1" t="s">
        <v>49</v>
      </c>
      <c r="B38" s="1" t="s">
        <v>50</v>
      </c>
      <c r="C38" s="1" t="s">
        <v>24</v>
      </c>
      <c r="D38">
        <v>2.9451275430782302</v>
      </c>
      <c r="E38">
        <v>1.5910941669231176</v>
      </c>
      <c r="F38">
        <v>1.7846766744146836</v>
      </c>
      <c r="G38">
        <v>1.4450350340456155</v>
      </c>
      <c r="H38">
        <v>1.4113301009641868</v>
      </c>
      <c r="I38">
        <v>1.3990337483615907</v>
      </c>
      <c r="J38">
        <v>2.0734850235975957</v>
      </c>
      <c r="K38">
        <v>1.8907074196437506</v>
      </c>
      <c r="L38">
        <v>1.3894326984521372</v>
      </c>
      <c r="M38">
        <v>1.5138737067543537</v>
      </c>
      <c r="N38">
        <v>1.3904912615771376</v>
      </c>
      <c r="O38">
        <v>0.42680977164428113</v>
      </c>
      <c r="P38">
        <v>1.7567683022586655E-2</v>
      </c>
      <c r="Q38">
        <v>1.2326008376163959</v>
      </c>
      <c r="R38">
        <v>1.4788433524279267</v>
      </c>
      <c r="S38">
        <v>2.0545641329595719</v>
      </c>
      <c r="U38">
        <v>1.4059244497059427</v>
      </c>
      <c r="V38">
        <v>1.5442645878014165</v>
      </c>
      <c r="W38">
        <v>1.3418744134431879</v>
      </c>
      <c r="X38">
        <v>0.63922226643987945</v>
      </c>
      <c r="Y38">
        <v>1.4552466590931039</v>
      </c>
      <c r="Z38">
        <v>1.7315165901399818</v>
      </c>
      <c r="AA38">
        <v>2.0188905128117725</v>
      </c>
      <c r="AB38">
        <v>1.6138230007079373</v>
      </c>
    </row>
    <row r="39" spans="1:28" x14ac:dyDescent="0.35">
      <c r="A39" s="1" t="s">
        <v>49</v>
      </c>
      <c r="B39" s="1" t="s">
        <v>51</v>
      </c>
      <c r="C39" s="1" t="s">
        <v>24</v>
      </c>
      <c r="D39">
        <v>3.5991207184084835</v>
      </c>
      <c r="E39">
        <v>0.98788486787300445</v>
      </c>
      <c r="F39">
        <v>1.9921823121376674</v>
      </c>
      <c r="G39">
        <v>0.93274702582634295</v>
      </c>
      <c r="H39">
        <v>0.67615560865138946</v>
      </c>
      <c r="I39">
        <v>1.6705214165742599</v>
      </c>
      <c r="J39">
        <v>2.54245938052859</v>
      </c>
      <c r="K39">
        <v>1.059813107562301</v>
      </c>
      <c r="L39">
        <v>0.72187965072088633</v>
      </c>
      <c r="M39">
        <v>0.72853831105167322</v>
      </c>
      <c r="N39">
        <v>1.5514955286545724</v>
      </c>
      <c r="O39">
        <v>0.42680977164428113</v>
      </c>
      <c r="P39">
        <v>0.722278522555725</v>
      </c>
      <c r="Q39">
        <v>0.88258574634339426</v>
      </c>
      <c r="R39">
        <v>0.76144647039693514</v>
      </c>
      <c r="S39">
        <v>2.4750081033943476</v>
      </c>
      <c r="U39">
        <v>0.77084781460293639</v>
      </c>
      <c r="V39">
        <v>1.5442645878014165</v>
      </c>
      <c r="W39">
        <v>0.61856856652868375</v>
      </c>
      <c r="X39">
        <v>0.63922226643987945</v>
      </c>
      <c r="Y39">
        <v>1.0354297631641167</v>
      </c>
      <c r="Z39">
        <v>1.9685925371006667</v>
      </c>
      <c r="AA39">
        <v>2.1926629406503841</v>
      </c>
      <c r="AB39">
        <v>0.95130048872436745</v>
      </c>
    </row>
    <row r="40" spans="1:28" x14ac:dyDescent="0.35">
      <c r="A40" s="1" t="s">
        <v>49</v>
      </c>
      <c r="B40" s="1" t="s">
        <v>52</v>
      </c>
      <c r="C40" s="1" t="s">
        <v>24</v>
      </c>
      <c r="D40">
        <v>1.1770611124962647</v>
      </c>
      <c r="E40">
        <v>0.79017047682704888</v>
      </c>
      <c r="F40">
        <v>0.77165796789199403</v>
      </c>
      <c r="G40">
        <v>0.61342291600028431</v>
      </c>
      <c r="H40">
        <v>0.57103281954637375</v>
      </c>
      <c r="I40">
        <v>0.54403679542660777</v>
      </c>
      <c r="J40">
        <v>0.63685368964256983</v>
      </c>
      <c r="K40">
        <v>0.95604442154248126</v>
      </c>
      <c r="L40">
        <v>0.58634795111395144</v>
      </c>
      <c r="M40">
        <v>0.65454770638937676</v>
      </c>
      <c r="N40">
        <v>0.56535870801414612</v>
      </c>
      <c r="O40">
        <v>0.42680977164428113</v>
      </c>
      <c r="P40">
        <v>0.722278522555725</v>
      </c>
      <c r="Q40">
        <v>0.70686058639590565</v>
      </c>
      <c r="R40">
        <v>0.64552653000116833</v>
      </c>
      <c r="S40">
        <v>0.75693545063704004</v>
      </c>
      <c r="T40">
        <v>1.2887460602736902</v>
      </c>
      <c r="U40">
        <v>0.65182280769189849</v>
      </c>
      <c r="V40">
        <v>0.78598915102976641</v>
      </c>
      <c r="W40">
        <v>0.5501165561098309</v>
      </c>
      <c r="X40">
        <v>0.60709517481842223</v>
      </c>
      <c r="Y40">
        <v>0.71909279563927653</v>
      </c>
      <c r="Z40">
        <v>0.57724826273797614</v>
      </c>
      <c r="AA40">
        <v>0.58045367383520263</v>
      </c>
      <c r="AB40">
        <v>0.74088449143540303</v>
      </c>
    </row>
    <row r="41" spans="1:28" x14ac:dyDescent="0.35">
      <c r="A41" s="1" t="s">
        <v>49</v>
      </c>
      <c r="B41" s="1" t="s">
        <v>53</v>
      </c>
      <c r="C41" s="1" t="s">
        <v>24</v>
      </c>
      <c r="D41">
        <v>0.97955627557586877</v>
      </c>
      <c r="E41">
        <v>0.76976734966617921</v>
      </c>
      <c r="F41">
        <v>0.73056158813043526</v>
      </c>
      <c r="G41">
        <v>0.59568537608393179</v>
      </c>
      <c r="H41">
        <v>0.55810817971444326</v>
      </c>
      <c r="I41">
        <v>0.53324787192263512</v>
      </c>
      <c r="J41">
        <v>0.61239836772155543</v>
      </c>
      <c r="K41">
        <v>0.94192501365148618</v>
      </c>
      <c r="L41">
        <v>0.57399797023342247</v>
      </c>
      <c r="M41">
        <v>0.64235169030417538</v>
      </c>
      <c r="N41">
        <v>0.55711511920573442</v>
      </c>
      <c r="O41">
        <v>0.42680977164428113</v>
      </c>
      <c r="P41">
        <v>0.722278522555725</v>
      </c>
      <c r="Q41">
        <v>0.69304250503103426</v>
      </c>
      <c r="R41">
        <v>0.63295490971546697</v>
      </c>
      <c r="S41">
        <v>0.67469436624806556</v>
      </c>
      <c r="T41">
        <v>1.2808353553978447</v>
      </c>
      <c r="U41">
        <v>0.64136999409424356</v>
      </c>
      <c r="V41">
        <v>0.76528649381068459</v>
      </c>
      <c r="W41">
        <v>0.54356306273259059</v>
      </c>
      <c r="X41">
        <v>0.59426987793124453</v>
      </c>
      <c r="Y41">
        <v>0.69033239670020308</v>
      </c>
      <c r="Z41">
        <v>0.5606501430284645</v>
      </c>
      <c r="AA41">
        <v>0.56268587379026591</v>
      </c>
      <c r="AB41">
        <v>0.72573630593156202</v>
      </c>
    </row>
    <row r="42" spans="1:28" x14ac:dyDescent="0.35">
      <c r="A42" s="1" t="s">
        <v>49</v>
      </c>
      <c r="B42" s="1" t="s">
        <v>54</v>
      </c>
      <c r="C42" s="1" t="s">
        <v>24</v>
      </c>
      <c r="D42">
        <v>0.97955627557586866</v>
      </c>
      <c r="E42">
        <v>0.84007049340226481</v>
      </c>
      <c r="F42">
        <v>0.73056158813043526</v>
      </c>
      <c r="G42">
        <v>0.64178916062291791</v>
      </c>
      <c r="H42">
        <v>0.58937290766333983</v>
      </c>
      <c r="I42">
        <v>0.55909343696132741</v>
      </c>
      <c r="J42">
        <v>0.95266796968758038</v>
      </c>
      <c r="K42">
        <v>1.9531277119418438</v>
      </c>
      <c r="L42">
        <v>0.60511669565924353</v>
      </c>
      <c r="M42">
        <v>0.67047793260596478</v>
      </c>
      <c r="N42">
        <v>0.57790723181914738</v>
      </c>
      <c r="O42">
        <v>0.42680977164428113</v>
      </c>
      <c r="P42">
        <v>0.722278522555725</v>
      </c>
      <c r="Q42">
        <v>0.73056506900346763</v>
      </c>
      <c r="R42">
        <v>0.66415103612260251</v>
      </c>
      <c r="S42">
        <v>1.099314680281948</v>
      </c>
      <c r="T42">
        <v>1.3016988624165478</v>
      </c>
      <c r="U42">
        <v>0.66739140200787028</v>
      </c>
      <c r="V42">
        <v>1.0780297315960186</v>
      </c>
      <c r="W42">
        <v>0.55841419606204412</v>
      </c>
      <c r="X42">
        <v>0.62550795124892067</v>
      </c>
      <c r="Y42">
        <v>0.77592411768413772</v>
      </c>
      <c r="Z42">
        <v>0.60082040755434607</v>
      </c>
      <c r="AA42">
        <v>0.61416692796327121</v>
      </c>
      <c r="AB42">
        <v>0.76953559009251993</v>
      </c>
    </row>
    <row r="43" spans="1:28" x14ac:dyDescent="0.35">
      <c r="A43" s="1" t="s">
        <v>49</v>
      </c>
      <c r="B43" s="1" t="s">
        <v>55</v>
      </c>
      <c r="C43" s="1" t="s">
        <v>24</v>
      </c>
      <c r="D43">
        <v>0.99761962980401397</v>
      </c>
      <c r="E43">
        <v>0.77930774266029679</v>
      </c>
      <c r="F43">
        <v>0.75008502121206633</v>
      </c>
      <c r="G43">
        <v>0.59432840409617904</v>
      </c>
      <c r="H43">
        <v>0.57854619909175653</v>
      </c>
      <c r="I43">
        <v>0.54767386505778548</v>
      </c>
      <c r="J43">
        <v>0.70522897318044786</v>
      </c>
      <c r="K43">
        <v>0.96064640854678507</v>
      </c>
      <c r="L43">
        <v>0.59567186831175023</v>
      </c>
      <c r="M43">
        <v>0.66840875482212414</v>
      </c>
      <c r="N43">
        <v>0.57040000777942257</v>
      </c>
      <c r="O43">
        <v>0.42680977164428113</v>
      </c>
      <c r="P43">
        <v>0.722278522555725</v>
      </c>
      <c r="Q43">
        <v>0.70548846957666578</v>
      </c>
      <c r="R43">
        <v>0.65299397115330715</v>
      </c>
      <c r="S43">
        <v>0.64287735711275373</v>
      </c>
      <c r="T43">
        <v>1.2860252785866362</v>
      </c>
      <c r="U43">
        <v>0.65292447751107496</v>
      </c>
      <c r="V43">
        <v>0.76158680948269986</v>
      </c>
      <c r="W43">
        <v>0.55257197590531093</v>
      </c>
      <c r="X43">
        <v>0.60146719947490246</v>
      </c>
      <c r="Y43">
        <v>0.6877617624078487</v>
      </c>
      <c r="Z43">
        <v>0.57652057499519893</v>
      </c>
      <c r="AA43">
        <v>0.56316414411399496</v>
      </c>
      <c r="AB43">
        <v>0.73739674751511097</v>
      </c>
    </row>
    <row r="44" spans="1:28" x14ac:dyDescent="0.35">
      <c r="A44" s="1" t="s">
        <v>49</v>
      </c>
      <c r="B44" s="1" t="s">
        <v>56</v>
      </c>
      <c r="C44" s="1" t="s">
        <v>24</v>
      </c>
      <c r="D44">
        <v>0.99761962980401409</v>
      </c>
      <c r="E44">
        <v>0.73864190880187175</v>
      </c>
      <c r="F44">
        <v>0.7500850212120671</v>
      </c>
      <c r="G44">
        <v>0.57001920074996026</v>
      </c>
      <c r="H44">
        <v>0.56241172999931444</v>
      </c>
      <c r="I44">
        <v>0.53453214831540918</v>
      </c>
      <c r="J44">
        <v>0.57975015715475497</v>
      </c>
      <c r="K44">
        <v>0.94243499781277118</v>
      </c>
      <c r="L44">
        <v>0.57735345957345963</v>
      </c>
      <c r="M44">
        <v>0.65632951481418478</v>
      </c>
      <c r="N44">
        <v>0.55938810504633096</v>
      </c>
      <c r="O44">
        <v>0.42680977164428113</v>
      </c>
      <c r="P44">
        <v>0.722278522555725</v>
      </c>
      <c r="R44">
        <v>0.63619721087528402</v>
      </c>
      <c r="S44">
        <v>0.60535977587492884</v>
      </c>
      <c r="T44">
        <v>1.2735694392513663</v>
      </c>
      <c r="U44">
        <v>0.63884255067466578</v>
      </c>
      <c r="V44">
        <v>0.73765865797438268</v>
      </c>
      <c r="W44">
        <v>0.54469917070063056</v>
      </c>
      <c r="X44">
        <v>0.58623947381396535</v>
      </c>
      <c r="Y44">
        <v>0.65426192170838593</v>
      </c>
      <c r="Z44">
        <v>0.55665530401593366</v>
      </c>
      <c r="AA44">
        <v>0.53992730108717302</v>
      </c>
      <c r="AB44">
        <v>0.71140129301343258</v>
      </c>
    </row>
    <row r="45" spans="1:28" x14ac:dyDescent="0.35">
      <c r="A45" s="1" t="s">
        <v>49</v>
      </c>
      <c r="B45" s="1" t="s">
        <v>57</v>
      </c>
      <c r="C45" s="1" t="s">
        <v>24</v>
      </c>
      <c r="D45">
        <v>1.0388630653560456</v>
      </c>
      <c r="E45">
        <v>0.7993124223677095</v>
      </c>
      <c r="F45">
        <v>0.82279191509263394</v>
      </c>
      <c r="G45">
        <v>0.59114032217601786</v>
      </c>
      <c r="H45">
        <v>0.60066773049401645</v>
      </c>
      <c r="I45">
        <v>0.56179931397448224</v>
      </c>
      <c r="J45">
        <v>0.62658447201488732</v>
      </c>
      <c r="K45">
        <v>0.98019363763729206</v>
      </c>
      <c r="L45">
        <v>0.63491697804573399</v>
      </c>
      <c r="M45">
        <v>0.68878320980670327</v>
      </c>
      <c r="N45">
        <v>0.5872956967448747</v>
      </c>
      <c r="O45">
        <v>0.42680977164428113</v>
      </c>
      <c r="P45">
        <v>0.722278522555725</v>
      </c>
      <c r="R45">
        <v>0.67877948778968256</v>
      </c>
      <c r="S45">
        <v>0.66631627553971684</v>
      </c>
      <c r="T45">
        <v>1.2958137043139593</v>
      </c>
      <c r="U45">
        <v>0.66845635318422203</v>
      </c>
      <c r="V45">
        <v>0.76251654242310629</v>
      </c>
      <c r="W45">
        <v>0.56327066695887551</v>
      </c>
      <c r="X45">
        <v>0.60522614761781779</v>
      </c>
      <c r="Y45">
        <v>0.67988789802219496</v>
      </c>
      <c r="Z45">
        <v>0.5945456668393938</v>
      </c>
      <c r="AA45">
        <v>0.56988873573599164</v>
      </c>
      <c r="AB45">
        <v>0.76157972617809266</v>
      </c>
    </row>
    <row r="46" spans="1:28" x14ac:dyDescent="0.35">
      <c r="A46" s="1" t="s">
        <v>49</v>
      </c>
      <c r="B46" s="1" t="s">
        <v>58</v>
      </c>
      <c r="C46" s="1" t="s">
        <v>24</v>
      </c>
      <c r="D46">
        <v>2.5146723327643894</v>
      </c>
      <c r="E46">
        <v>0.85784199032712416</v>
      </c>
      <c r="F46">
        <v>0.87881360153448507</v>
      </c>
      <c r="G46">
        <v>0.61480818331445886</v>
      </c>
      <c r="H46">
        <v>0.61887060931639459</v>
      </c>
      <c r="I46">
        <v>0.57666090905560619</v>
      </c>
      <c r="J46">
        <v>0.65932684627671889</v>
      </c>
      <c r="K46">
        <v>0.99836516244065854</v>
      </c>
      <c r="L46">
        <v>0.66255473842847834</v>
      </c>
      <c r="M46">
        <v>0.69988574679333304</v>
      </c>
      <c r="N46">
        <v>0.60222355089437452</v>
      </c>
      <c r="O46">
        <v>0.42680977164428113</v>
      </c>
      <c r="P46">
        <v>0.722278522555725</v>
      </c>
      <c r="Q46">
        <v>0.79822487745992543</v>
      </c>
      <c r="R46">
        <v>0.69948332276641634</v>
      </c>
      <c r="S46">
        <v>1.0832091789628016</v>
      </c>
      <c r="T46">
        <v>1.3141454279893847</v>
      </c>
      <c r="U46">
        <v>0.68848355123316574</v>
      </c>
      <c r="V46">
        <v>0.78783102026121687</v>
      </c>
      <c r="W46">
        <v>0.57431271566201314</v>
      </c>
      <c r="X46">
        <v>0.61931342290552693</v>
      </c>
      <c r="Y46">
        <v>0.72852719699888147</v>
      </c>
      <c r="Z46">
        <v>1.9685925371006667</v>
      </c>
      <c r="AA46">
        <v>0.59306302286034696</v>
      </c>
      <c r="AB46">
        <v>0.82178652784949657</v>
      </c>
    </row>
    <row r="47" spans="1:28" x14ac:dyDescent="0.35">
      <c r="A47" s="1" t="s">
        <v>49</v>
      </c>
      <c r="B47" s="1" t="s">
        <v>59</v>
      </c>
      <c r="C47" s="1" t="s">
        <v>24</v>
      </c>
      <c r="D47">
        <v>2.9594276984786374</v>
      </c>
      <c r="E47">
        <v>1.5910941669231176</v>
      </c>
      <c r="F47">
        <v>1.7971912542008701</v>
      </c>
      <c r="G47">
        <v>1.4450350340456155</v>
      </c>
      <c r="H47">
        <v>1.414809842318119</v>
      </c>
      <c r="I47">
        <v>1.4026894686879421</v>
      </c>
      <c r="J47">
        <v>2.1513489230254974</v>
      </c>
      <c r="K47">
        <v>1.8950480059615833</v>
      </c>
      <c r="L47">
        <v>1.3927688228689674</v>
      </c>
      <c r="M47">
        <v>1.5189845287263</v>
      </c>
      <c r="N47">
        <v>1.3939807179180794</v>
      </c>
      <c r="O47">
        <v>0.42680977164428113</v>
      </c>
      <c r="P47">
        <v>0.722278522555725</v>
      </c>
      <c r="Q47">
        <v>1.2326008376163613</v>
      </c>
      <c r="R47">
        <v>1.4823202608182589</v>
      </c>
      <c r="S47">
        <v>2.0953852668308364</v>
      </c>
      <c r="T47">
        <v>1.9670291185747972</v>
      </c>
      <c r="U47">
        <v>1.4059244497059427</v>
      </c>
      <c r="V47">
        <v>1.5442645878014165</v>
      </c>
      <c r="W47">
        <v>1.3451519678258932</v>
      </c>
      <c r="X47">
        <v>0.63922226643987945</v>
      </c>
      <c r="Y47">
        <v>1.4552466590931039</v>
      </c>
      <c r="Z47">
        <v>1.9234884532193655</v>
      </c>
      <c r="AA47">
        <v>1.7021986449736062</v>
      </c>
      <c r="AB47">
        <v>1.5131188131888582</v>
      </c>
    </row>
    <row r="48" spans="1:28" x14ac:dyDescent="0.35">
      <c r="A48" s="1" t="s">
        <v>49</v>
      </c>
      <c r="B48" s="1" t="s">
        <v>60</v>
      </c>
      <c r="C48" s="1" t="s">
        <v>24</v>
      </c>
      <c r="D48">
        <v>3.5991207184084835</v>
      </c>
      <c r="E48">
        <v>1.5910941669231176</v>
      </c>
      <c r="F48">
        <v>1.9921823121376674</v>
      </c>
      <c r="G48">
        <v>1.4450350340456155</v>
      </c>
      <c r="H48">
        <v>1.464139838732458</v>
      </c>
      <c r="I48">
        <v>1.6705214165742599</v>
      </c>
      <c r="J48">
        <v>2.54245938052859</v>
      </c>
      <c r="K48">
        <v>1.9531277119418438</v>
      </c>
      <c r="L48">
        <v>1.4479268996267702</v>
      </c>
      <c r="M48">
        <v>1.7673589390727094</v>
      </c>
      <c r="N48">
        <v>1.5514955286545724</v>
      </c>
      <c r="O48">
        <v>0.42680977164428113</v>
      </c>
      <c r="P48">
        <v>0.722278522555725</v>
      </c>
      <c r="Q48">
        <v>1.2326008376163959</v>
      </c>
      <c r="R48">
        <v>1.5002373329876866</v>
      </c>
      <c r="S48">
        <v>2.4750081033943476</v>
      </c>
      <c r="U48">
        <v>1.4059244497059427</v>
      </c>
      <c r="V48">
        <v>1.5442645878014165</v>
      </c>
      <c r="W48">
        <v>1.6513099470454073</v>
      </c>
      <c r="X48">
        <v>0.63922226643987945</v>
      </c>
      <c r="Y48">
        <v>1.4552466590931039</v>
      </c>
      <c r="Z48">
        <v>1.9685925371006667</v>
      </c>
      <c r="AA48">
        <v>2.1926629406503841</v>
      </c>
      <c r="AB48">
        <v>1.6138230007079373</v>
      </c>
    </row>
    <row r="50" spans="1:28" ht="15.5" x14ac:dyDescent="0.35">
      <c r="A50" s="2" t="s">
        <v>3</v>
      </c>
    </row>
    <row r="51" spans="1:28" x14ac:dyDescent="0.35">
      <c r="D51" s="1" t="s">
        <v>24</v>
      </c>
      <c r="E51" s="1" t="s">
        <v>25</v>
      </c>
      <c r="F51" s="1" t="s">
        <v>26</v>
      </c>
      <c r="G51" s="1" t="s">
        <v>27</v>
      </c>
      <c r="H51" s="1" t="s">
        <v>28</v>
      </c>
      <c r="I51" s="1" t="s">
        <v>29</v>
      </c>
      <c r="J51" s="1" t="s">
        <v>30</v>
      </c>
      <c r="K51" s="1" t="s">
        <v>31</v>
      </c>
      <c r="L51" s="1" t="s">
        <v>32</v>
      </c>
      <c r="M51" s="1" t="s">
        <v>33</v>
      </c>
      <c r="N51" s="1" t="s">
        <v>34</v>
      </c>
      <c r="O51" s="1" t="s">
        <v>35</v>
      </c>
      <c r="P51" s="1" t="s">
        <v>36</v>
      </c>
      <c r="Q51" s="1" t="s">
        <v>37</v>
      </c>
      <c r="R51" s="1" t="s">
        <v>38</v>
      </c>
      <c r="S51" s="1" t="s">
        <v>39</v>
      </c>
      <c r="T51" s="1" t="s">
        <v>40</v>
      </c>
      <c r="U51" s="1" t="s">
        <v>41</v>
      </c>
      <c r="V51" s="1" t="s">
        <v>42</v>
      </c>
      <c r="W51" s="1" t="s">
        <v>43</v>
      </c>
      <c r="X51" s="1" t="s">
        <v>44</v>
      </c>
      <c r="Y51" s="1" t="s">
        <v>45</v>
      </c>
      <c r="Z51" s="1" t="s">
        <v>46</v>
      </c>
      <c r="AA51" s="1" t="s">
        <v>47</v>
      </c>
      <c r="AB51" s="1" t="s">
        <v>48</v>
      </c>
    </row>
    <row r="52" spans="1:28" x14ac:dyDescent="0.35">
      <c r="A52" s="1" t="s">
        <v>49</v>
      </c>
      <c r="B52" s="1" t="s">
        <v>24</v>
      </c>
      <c r="C52" s="1" t="s">
        <v>24</v>
      </c>
      <c r="D52">
        <v>38427593.867089145</v>
      </c>
      <c r="E52">
        <v>2054553.2440583159</v>
      </c>
      <c r="F52">
        <v>1802308.6094324396</v>
      </c>
      <c r="G52">
        <v>500987.43432462128</v>
      </c>
      <c r="H52">
        <v>1158011.6130825721</v>
      </c>
      <c r="I52">
        <v>2790847.4081080137</v>
      </c>
      <c r="J52">
        <v>18032916.993473075</v>
      </c>
      <c r="K52">
        <v>1.14549002610147E-2</v>
      </c>
      <c r="L52">
        <v>4296203.40456523</v>
      </c>
      <c r="M52">
        <v>2210167.6496423702</v>
      </c>
      <c r="N52">
        <v>4499539.8787195273</v>
      </c>
      <c r="O52">
        <v>5700691.4493090548</v>
      </c>
      <c r="P52">
        <v>11932.072511175182</v>
      </c>
      <c r="Q52">
        <v>1.5658427029848099E-2</v>
      </c>
      <c r="R52">
        <v>2345536.2494956795</v>
      </c>
      <c r="S52">
        <v>526799.34940234234</v>
      </c>
      <c r="T52">
        <v>7.2492694016546011E-3</v>
      </c>
      <c r="U52">
        <v>843864.7488627556</v>
      </c>
      <c r="V52">
        <v>9410004.8178416267</v>
      </c>
      <c r="W52">
        <v>5080590.8019100409</v>
      </c>
      <c r="X52">
        <v>6422314.0566403838</v>
      </c>
      <c r="Y52">
        <v>8743554.0258387029</v>
      </c>
      <c r="Z52">
        <v>6687339.4799122205</v>
      </c>
      <c r="AA52">
        <v>9990794.5504377037</v>
      </c>
      <c r="AB52">
        <v>3276825.4330294426</v>
      </c>
    </row>
    <row r="53" spans="1:28" x14ac:dyDescent="0.35">
      <c r="A53" s="1" t="s">
        <v>49</v>
      </c>
      <c r="B53" s="1" t="s">
        <v>50</v>
      </c>
      <c r="C53" s="1" t="s">
        <v>24</v>
      </c>
      <c r="D53">
        <v>45230217.093257487</v>
      </c>
      <c r="E53">
        <v>2080325.480607148</v>
      </c>
      <c r="F53">
        <v>1820256.4588434852</v>
      </c>
      <c r="G53">
        <v>502177.3742279961</v>
      </c>
      <c r="H53">
        <v>1158636.8045179304</v>
      </c>
      <c r="I53">
        <v>2791401.8934298698</v>
      </c>
      <c r="J53">
        <v>18127744.414300136</v>
      </c>
      <c r="K53">
        <v>2169550.2256536186</v>
      </c>
      <c r="L53">
        <v>4301320.4695083648</v>
      </c>
      <c r="M53">
        <v>2215079.9904889753</v>
      </c>
      <c r="N53">
        <v>4506100.7023302419</v>
      </c>
      <c r="O53">
        <v>5700691.4493090548</v>
      </c>
      <c r="P53">
        <v>11927.97618306987</v>
      </c>
      <c r="Q53">
        <v>5727112.4206885146</v>
      </c>
      <c r="R53">
        <v>2348650.6792316716</v>
      </c>
      <c r="S53">
        <v>534886.20481351751</v>
      </c>
      <c r="T53">
        <v>7.2486617136746645E-3</v>
      </c>
      <c r="U53">
        <v>845490.92585244507</v>
      </c>
      <c r="V53">
        <v>9443656.5132896379</v>
      </c>
      <c r="W53">
        <v>5083490.4372527814</v>
      </c>
      <c r="X53">
        <v>6422314.0566403838</v>
      </c>
      <c r="Y53">
        <v>8776758.3011033703</v>
      </c>
      <c r="Z53">
        <v>6691646.1142149642</v>
      </c>
      <c r="AA53">
        <v>10006761.180718306</v>
      </c>
      <c r="AB53">
        <v>3287133.16426474</v>
      </c>
    </row>
    <row r="54" spans="1:28" x14ac:dyDescent="0.35">
      <c r="A54" s="1" t="s">
        <v>49</v>
      </c>
      <c r="B54" s="1" t="s">
        <v>51</v>
      </c>
      <c r="C54" s="1" t="s">
        <v>24</v>
      </c>
      <c r="D54">
        <v>45620654.385699384</v>
      </c>
      <c r="E54">
        <v>2056007.6356957706</v>
      </c>
      <c r="F54">
        <v>1820310.246728325</v>
      </c>
      <c r="G54">
        <v>500999.52496195992</v>
      </c>
      <c r="H54">
        <v>1156374.7299318993</v>
      </c>
      <c r="I54">
        <v>2791401.9193379991</v>
      </c>
      <c r="J54">
        <v>18128014.051735956</v>
      </c>
      <c r="K54">
        <v>2144272.2530961903</v>
      </c>
      <c r="L54">
        <v>4291675.4598673182</v>
      </c>
      <c r="M54">
        <v>2206340.5800906052</v>
      </c>
      <c r="N54">
        <v>4506101.5214849189</v>
      </c>
      <c r="O54">
        <v>5700691.4493090548</v>
      </c>
      <c r="P54">
        <v>3955096.8220431618</v>
      </c>
      <c r="Q54">
        <v>5700709.1794456178</v>
      </c>
      <c r="R54">
        <v>2338581.1745764269</v>
      </c>
      <c r="S54">
        <v>534911.74304627883</v>
      </c>
      <c r="T54">
        <v>7.2475671768188477E-3</v>
      </c>
      <c r="U54">
        <v>840963.11139040999</v>
      </c>
      <c r="V54">
        <v>9443656.5132896379</v>
      </c>
      <c r="W54">
        <v>5071669.3886500783</v>
      </c>
      <c r="X54">
        <v>6422314.0566403838</v>
      </c>
      <c r="Y54">
        <v>8735388.8107534889</v>
      </c>
      <c r="Z54">
        <v>6691651.7077191994</v>
      </c>
      <c r="AA54">
        <v>10006772.171535477</v>
      </c>
      <c r="AB54">
        <v>3270144.8021201482</v>
      </c>
    </row>
    <row r="55" spans="1:28" x14ac:dyDescent="0.35">
      <c r="A55" s="1" t="s">
        <v>49</v>
      </c>
      <c r="B55" s="1" t="s">
        <v>52</v>
      </c>
      <c r="C55" s="1" t="s">
        <v>24</v>
      </c>
      <c r="D55">
        <v>24004875.708641421</v>
      </c>
      <c r="E55">
        <v>1972071.1827745975</v>
      </c>
      <c r="F55">
        <v>1704568.7023617751</v>
      </c>
      <c r="G55">
        <v>478377.2417290638</v>
      </c>
      <c r="H55">
        <v>1148425.2783052302</v>
      </c>
      <c r="I55">
        <v>2775553.8481979347</v>
      </c>
      <c r="J55">
        <v>15853538.299365291</v>
      </c>
      <c r="K55">
        <v>2102959.4157710681</v>
      </c>
      <c r="L55">
        <v>4245015.3682787567</v>
      </c>
      <c r="M55">
        <v>2192609.1473143105</v>
      </c>
      <c r="N55">
        <v>4441807.7407070408</v>
      </c>
      <c r="O55">
        <v>5700691.4493090548</v>
      </c>
      <c r="P55">
        <v>3955096.8220431618</v>
      </c>
      <c r="Q55">
        <v>5565667.1541884569</v>
      </c>
      <c r="R55">
        <v>2306292.9606493865</v>
      </c>
      <c r="S55">
        <v>453686.49187888985</v>
      </c>
      <c r="T55">
        <v>603897.42224781588</v>
      </c>
      <c r="U55">
        <v>827451.25932038797</v>
      </c>
      <c r="V55">
        <v>8528520.5502527803</v>
      </c>
      <c r="W55">
        <v>5055074.3032369222</v>
      </c>
      <c r="X55">
        <v>6394725.7168984124</v>
      </c>
      <c r="Y55">
        <v>8350231.6783070005</v>
      </c>
      <c r="Z55">
        <v>6434798.9381277552</v>
      </c>
      <c r="AA55">
        <v>9015322.8971360847</v>
      </c>
      <c r="AB55">
        <v>3195848.4348106813</v>
      </c>
    </row>
    <row r="56" spans="1:28" x14ac:dyDescent="0.35">
      <c r="A56" s="1" t="s">
        <v>49</v>
      </c>
      <c r="B56" s="1" t="s">
        <v>53</v>
      </c>
      <c r="C56" s="1" t="s">
        <v>24</v>
      </c>
      <c r="D56">
        <v>17852588.184468415</v>
      </c>
      <c r="E56">
        <v>1954129.3067492307</v>
      </c>
      <c r="F56">
        <v>1664063.4513781262</v>
      </c>
      <c r="G56">
        <v>474075.69128334709</v>
      </c>
      <c r="H56">
        <v>1146346.3607991212</v>
      </c>
      <c r="I56">
        <v>2772656.6634150688</v>
      </c>
      <c r="J56">
        <v>15477621.46328832</v>
      </c>
      <c r="K56">
        <v>2093579.4540530064</v>
      </c>
      <c r="L56">
        <v>4235195.4824813185</v>
      </c>
      <c r="M56">
        <v>2188824.3733898425</v>
      </c>
      <c r="N56">
        <v>4434232.0423171092</v>
      </c>
      <c r="O56">
        <v>5700691.4493090548</v>
      </c>
      <c r="P56">
        <v>3955096.8220431618</v>
      </c>
      <c r="Q56">
        <v>5541199.1372589357</v>
      </c>
      <c r="R56">
        <v>2299151.8620020002</v>
      </c>
      <c r="S56">
        <v>402584.0514964863</v>
      </c>
      <c r="T56">
        <v>600697.7893698354</v>
      </c>
      <c r="U56">
        <v>825123.299075327</v>
      </c>
      <c r="V56">
        <v>8388748.8821760938</v>
      </c>
      <c r="W56">
        <v>5052585.224943242</v>
      </c>
      <c r="X56">
        <v>6380497.9123581136</v>
      </c>
      <c r="Y56">
        <v>8251080.2660040716</v>
      </c>
      <c r="Z56">
        <v>6392443.1942818994</v>
      </c>
      <c r="AA56">
        <v>8869528.887993481</v>
      </c>
      <c r="AB56">
        <v>3184121.3462407822</v>
      </c>
    </row>
    <row r="57" spans="1:28" x14ac:dyDescent="0.35">
      <c r="A57" s="1" t="s">
        <v>49</v>
      </c>
      <c r="B57" s="1" t="s">
        <v>54</v>
      </c>
      <c r="C57" s="1" t="s">
        <v>24</v>
      </c>
      <c r="D57">
        <v>17852588.184468415</v>
      </c>
      <c r="E57">
        <v>2005973.5275330981</v>
      </c>
      <c r="F57">
        <v>1664063.4513781259</v>
      </c>
      <c r="G57">
        <v>483937.2666076622</v>
      </c>
      <c r="H57">
        <v>1150786.4025167653</v>
      </c>
      <c r="I57">
        <v>2778864.4960155091</v>
      </c>
      <c r="J57">
        <v>17812505.880874272</v>
      </c>
      <c r="K57">
        <v>2169555.0162703972</v>
      </c>
      <c r="L57">
        <v>4257220.1545304861</v>
      </c>
      <c r="M57">
        <v>2196743.4502473255</v>
      </c>
      <c r="N57">
        <v>4451835.3702127142</v>
      </c>
      <c r="O57">
        <v>5700691.4493090548</v>
      </c>
      <c r="P57">
        <v>3955096.8220431618</v>
      </c>
      <c r="Q57">
        <v>5600407.7028343035</v>
      </c>
      <c r="R57">
        <v>2315023.368044897</v>
      </c>
      <c r="S57">
        <v>525008.84165414399</v>
      </c>
      <c r="T57">
        <v>608839.44810793048</v>
      </c>
      <c r="U57">
        <v>830434.68409085891</v>
      </c>
      <c r="V57">
        <v>9323603.0805880353</v>
      </c>
      <c r="W57">
        <v>5057940.3244396141</v>
      </c>
      <c r="X57">
        <v>6411781.0677096285</v>
      </c>
      <c r="Y57">
        <v>8494737.1363665592</v>
      </c>
      <c r="Z57">
        <v>6484855.9655824378</v>
      </c>
      <c r="AA57">
        <v>9242556.8608521949</v>
      </c>
      <c r="AB57">
        <v>3214505.1673326725</v>
      </c>
    </row>
    <row r="58" spans="1:28" x14ac:dyDescent="0.35">
      <c r="A58" s="1" t="s">
        <v>49</v>
      </c>
      <c r="B58" s="1" t="s">
        <v>55</v>
      </c>
      <c r="C58" s="1" t="s">
        <v>24</v>
      </c>
      <c r="D58">
        <v>18374121.629784182</v>
      </c>
      <c r="E58">
        <v>1962859.1270956686</v>
      </c>
      <c r="F58">
        <v>1684803.0025537114</v>
      </c>
      <c r="G58">
        <v>473716.53500128735</v>
      </c>
      <c r="H58">
        <v>1149468.1188076255</v>
      </c>
      <c r="I58">
        <v>2776425.9701525373</v>
      </c>
      <c r="J58">
        <v>16644981.792097127</v>
      </c>
      <c r="K58">
        <v>2105759.1186761199</v>
      </c>
      <c r="L58">
        <v>4251450.7814639052</v>
      </c>
      <c r="M58">
        <v>2196252.7373032952</v>
      </c>
      <c r="N58">
        <v>4446041.5997473663</v>
      </c>
      <c r="O58">
        <v>5700691.4493090548</v>
      </c>
      <c r="P58">
        <v>3955096.8220431618</v>
      </c>
      <c r="Q58">
        <v>5563388.3251185529</v>
      </c>
      <c r="R58">
        <v>2310036.9665407436</v>
      </c>
      <c r="S58">
        <v>376969.65719547641</v>
      </c>
      <c r="T58">
        <v>602812.92615727009</v>
      </c>
      <c r="U58">
        <v>827680.55764947063</v>
      </c>
      <c r="V58">
        <v>8361622.214015346</v>
      </c>
      <c r="W58">
        <v>5055954.3744249521</v>
      </c>
      <c r="X58">
        <v>6388742.2412524279</v>
      </c>
      <c r="Y58">
        <v>8241172.0885935174</v>
      </c>
      <c r="Z58">
        <v>6433074.3469991963</v>
      </c>
      <c r="AA58">
        <v>8873720.9584097732</v>
      </c>
      <c r="AB58">
        <v>3193272.4662548928</v>
      </c>
    </row>
    <row r="59" spans="1:28" x14ac:dyDescent="0.35">
      <c r="A59" s="1" t="s">
        <v>49</v>
      </c>
      <c r="B59" s="1" t="s">
        <v>56</v>
      </c>
      <c r="C59" s="1" t="s">
        <v>24</v>
      </c>
      <c r="D59">
        <v>18374121.629784185</v>
      </c>
      <c r="E59">
        <v>1920934.4006413931</v>
      </c>
      <c r="F59">
        <v>1684803.0025537121</v>
      </c>
      <c r="G59">
        <v>466458.41902476008</v>
      </c>
      <c r="H59">
        <v>1147081.773255073</v>
      </c>
      <c r="I59">
        <v>2773027.558200398</v>
      </c>
      <c r="J59">
        <v>14877188.510447767</v>
      </c>
      <c r="K59">
        <v>2093940.2036684426</v>
      </c>
      <c r="L59">
        <v>4238021.5702173254</v>
      </c>
      <c r="M59">
        <v>2193114.4072263297</v>
      </c>
      <c r="N59">
        <v>4436405.7952588759</v>
      </c>
      <c r="O59">
        <v>5700691.4493090548</v>
      </c>
      <c r="P59">
        <v>3955096.8220431618</v>
      </c>
      <c r="Q59">
        <v>1.5658427029848099E-2</v>
      </c>
      <c r="R59">
        <v>2301101.3578542341</v>
      </c>
      <c r="S59">
        <v>343532.72453846229</v>
      </c>
      <c r="T59">
        <v>597631.24735712446</v>
      </c>
      <c r="U59">
        <v>824516.70695182425</v>
      </c>
      <c r="V59">
        <v>8168609.9895214904</v>
      </c>
      <c r="W59">
        <v>5053031.8400870282</v>
      </c>
      <c r="X59">
        <v>6370448.4344258495</v>
      </c>
      <c r="Y59">
        <v>8093694.6426422372</v>
      </c>
      <c r="Z59">
        <v>6381246.8140273886</v>
      </c>
      <c r="AA59">
        <v>8651044.7690524943</v>
      </c>
      <c r="AB59">
        <v>3171640.776326946</v>
      </c>
    </row>
    <row r="60" spans="1:28" x14ac:dyDescent="0.35">
      <c r="A60" s="1" t="s">
        <v>49</v>
      </c>
      <c r="B60" s="1" t="s">
        <v>57</v>
      </c>
      <c r="C60" s="1" t="s">
        <v>24</v>
      </c>
      <c r="D60">
        <v>19600275.226726491</v>
      </c>
      <c r="E60">
        <v>1979265.2176289498</v>
      </c>
      <c r="F60">
        <v>1740715.2977874586</v>
      </c>
      <c r="G60">
        <v>472854.76749711856</v>
      </c>
      <c r="H60">
        <v>1151960.1115655615</v>
      </c>
      <c r="I60">
        <v>2779381.53806582</v>
      </c>
      <c r="J60">
        <v>15702655.366388652</v>
      </c>
      <c r="K60">
        <v>2116397.7085471782</v>
      </c>
      <c r="L60">
        <v>4271400.0283559738</v>
      </c>
      <c r="M60">
        <v>2200563.8911686777</v>
      </c>
      <c r="N60">
        <v>4458301.0078952601</v>
      </c>
      <c r="O60">
        <v>5700691.4493090548</v>
      </c>
      <c r="P60">
        <v>3955096.8220431618</v>
      </c>
      <c r="Q60">
        <v>1.5658427029848099E-2</v>
      </c>
      <c r="R60">
        <v>2320599.0208500046</v>
      </c>
      <c r="S60">
        <v>396137.47647971904</v>
      </c>
      <c r="T60">
        <v>606638.45814999309</v>
      </c>
      <c r="U60">
        <v>830619.72730097338</v>
      </c>
      <c r="V60">
        <v>8368503.7762113828</v>
      </c>
      <c r="W60">
        <v>5059481.7220889842</v>
      </c>
      <c r="X60">
        <v>6392781.8276876789</v>
      </c>
      <c r="Y60">
        <v>8209650.7961419867</v>
      </c>
      <c r="Z60">
        <v>6472572.218680176</v>
      </c>
      <c r="AA60">
        <v>8931052.3556761201</v>
      </c>
      <c r="AB60">
        <v>3209744.2762196749</v>
      </c>
    </row>
    <row r="61" spans="1:28" x14ac:dyDescent="0.35">
      <c r="A61" s="1" t="s">
        <v>49</v>
      </c>
      <c r="B61" s="1" t="s">
        <v>58</v>
      </c>
      <c r="C61" s="1" t="s">
        <v>24</v>
      </c>
      <c r="D61">
        <v>44428947.200118683</v>
      </c>
      <c r="E61">
        <v>2015295.9347258364</v>
      </c>
      <c r="F61">
        <v>1767523.9315686268</v>
      </c>
      <c r="G61">
        <v>478684.27032712003</v>
      </c>
      <c r="H61">
        <v>1153493.8205167935</v>
      </c>
      <c r="I61">
        <v>2781863.8759209318</v>
      </c>
      <c r="J61">
        <v>16151788.166136121</v>
      </c>
      <c r="K61">
        <v>2124690.0033034021</v>
      </c>
      <c r="L61">
        <v>4280441.1395455776</v>
      </c>
      <c r="M61">
        <v>2202481.8202748448</v>
      </c>
      <c r="N61">
        <v>4467033.0100162867</v>
      </c>
      <c r="O61">
        <v>5700691.4493090548</v>
      </c>
      <c r="P61">
        <v>3955096.8220431618</v>
      </c>
      <c r="Q61">
        <v>5663810.8454859983</v>
      </c>
      <c r="R61">
        <v>2326947.4366815714</v>
      </c>
      <c r="S61">
        <v>523976.11175342608</v>
      </c>
      <c r="T61">
        <v>613261.83831842628</v>
      </c>
      <c r="U61">
        <v>833705.5033497914</v>
      </c>
      <c r="V61">
        <v>8540024.8270043544</v>
      </c>
      <c r="W61">
        <v>5062649.1288728127</v>
      </c>
      <c r="X61">
        <v>6406445.1019948218</v>
      </c>
      <c r="Y61">
        <v>8378513.5785835506</v>
      </c>
      <c r="Z61">
        <v>6691651.7077191994</v>
      </c>
      <c r="AA61">
        <v>9107303.4880312029</v>
      </c>
      <c r="AB61">
        <v>3239276.0315224584</v>
      </c>
    </row>
    <row r="62" spans="1:28" x14ac:dyDescent="0.35">
      <c r="A62" s="1" t="s">
        <v>49</v>
      </c>
      <c r="B62" s="1" t="s">
        <v>59</v>
      </c>
      <c r="C62" s="1" t="s">
        <v>24</v>
      </c>
      <c r="D62">
        <v>45246007.935364977</v>
      </c>
      <c r="E62">
        <v>2080325.480607148</v>
      </c>
      <c r="F62">
        <v>1820262.4928801921</v>
      </c>
      <c r="G62">
        <v>502177.3742279961</v>
      </c>
      <c r="H62">
        <v>1158636.8074284515</v>
      </c>
      <c r="I62">
        <v>2791401.8948843116</v>
      </c>
      <c r="J62">
        <v>18127854.213178642</v>
      </c>
      <c r="K62">
        <v>2169550.6563928328</v>
      </c>
      <c r="L62">
        <v>4301320.5385214519</v>
      </c>
      <c r="M62">
        <v>2215080.0149679775</v>
      </c>
      <c r="N62">
        <v>4506100.7448920542</v>
      </c>
      <c r="O62">
        <v>5700691.4493090548</v>
      </c>
      <c r="P62">
        <v>3955096.8220431618</v>
      </c>
      <c r="Q62">
        <v>5727112.4206885146</v>
      </c>
      <c r="R62">
        <v>2348650.7377214772</v>
      </c>
      <c r="S62">
        <v>534892.34214101068</v>
      </c>
      <c r="T62">
        <v>672869.22258623119</v>
      </c>
      <c r="U62">
        <v>845490.92585244507</v>
      </c>
      <c r="V62">
        <v>9443656.5132896379</v>
      </c>
      <c r="W62">
        <v>5083490.4831851972</v>
      </c>
      <c r="X62">
        <v>6422314.0566403838</v>
      </c>
      <c r="Y62">
        <v>8776758.3011033703</v>
      </c>
      <c r="Z62">
        <v>6691651.3413382173</v>
      </c>
      <c r="AA62">
        <v>10006604.42627701</v>
      </c>
      <c r="AB62">
        <v>3287026.195662281</v>
      </c>
    </row>
    <row r="63" spans="1:28" x14ac:dyDescent="0.35">
      <c r="A63" s="1" t="s">
        <v>49</v>
      </c>
      <c r="B63" s="1" t="s">
        <v>60</v>
      </c>
      <c r="C63" s="1" t="s">
        <v>24</v>
      </c>
      <c r="D63">
        <v>45620654.385699384</v>
      </c>
      <c r="E63">
        <v>2080325.480607148</v>
      </c>
      <c r="F63">
        <v>1820310.246728325</v>
      </c>
      <c r="G63">
        <v>502177.3742279961</v>
      </c>
      <c r="H63">
        <v>1158636.8362745277</v>
      </c>
      <c r="I63">
        <v>2791401.9193379991</v>
      </c>
      <c r="J63">
        <v>18128014.051735956</v>
      </c>
      <c r="K63">
        <v>2169555.0162703972</v>
      </c>
      <c r="L63">
        <v>4301321.3350726161</v>
      </c>
      <c r="M63">
        <v>2215080.3628804386</v>
      </c>
      <c r="N63">
        <v>4506101.5214849189</v>
      </c>
      <c r="O63">
        <v>5700691.4493090548</v>
      </c>
      <c r="P63">
        <v>3955096.8220431618</v>
      </c>
      <c r="Q63">
        <v>5727112.4206885146</v>
      </c>
      <c r="R63">
        <v>2348651.0022308924</v>
      </c>
      <c r="S63">
        <v>534911.74304627883</v>
      </c>
      <c r="T63">
        <v>7.2475671768188477E-3</v>
      </c>
      <c r="U63">
        <v>845490.92585244507</v>
      </c>
      <c r="V63">
        <v>9443656.5132896379</v>
      </c>
      <c r="W63">
        <v>5083491.5330041805</v>
      </c>
      <c r="X63">
        <v>6422314.0566403838</v>
      </c>
      <c r="Y63">
        <v>8776758.3011033703</v>
      </c>
      <c r="Z63">
        <v>6691651.7077191994</v>
      </c>
      <c r="AA63">
        <v>10006772.171535477</v>
      </c>
      <c r="AB63">
        <v>3287133.16426474</v>
      </c>
    </row>
    <row r="68" spans="1:28" ht="18.5" x14ac:dyDescent="0.45">
      <c r="A68" s="3" t="s">
        <v>4</v>
      </c>
    </row>
    <row r="69" spans="1:28" x14ac:dyDescent="0.35">
      <c r="D69" s="1" t="s">
        <v>24</v>
      </c>
      <c r="E69" s="1" t="s">
        <v>25</v>
      </c>
      <c r="F69" s="1" t="s">
        <v>26</v>
      </c>
      <c r="G69" s="1" t="s">
        <v>27</v>
      </c>
      <c r="H69" s="1" t="s">
        <v>28</v>
      </c>
      <c r="I69" s="1" t="s">
        <v>29</v>
      </c>
      <c r="J69" s="1" t="s">
        <v>30</v>
      </c>
      <c r="K69" s="1" t="s">
        <v>31</v>
      </c>
      <c r="L69" s="1" t="s">
        <v>32</v>
      </c>
      <c r="M69" s="1" t="s">
        <v>33</v>
      </c>
      <c r="N69" s="1" t="s">
        <v>34</v>
      </c>
      <c r="O69" s="1" t="s">
        <v>35</v>
      </c>
      <c r="P69" s="1" t="s">
        <v>36</v>
      </c>
      <c r="Q69" s="1" t="s">
        <v>37</v>
      </c>
      <c r="R69" s="1" t="s">
        <v>38</v>
      </c>
      <c r="S69" s="1" t="s">
        <v>39</v>
      </c>
      <c r="T69" s="1" t="s">
        <v>40</v>
      </c>
      <c r="U69" s="1" t="s">
        <v>41</v>
      </c>
      <c r="V69" s="1" t="s">
        <v>42</v>
      </c>
      <c r="W69" s="1" t="s">
        <v>43</v>
      </c>
      <c r="X69" s="1" t="s">
        <v>44</v>
      </c>
      <c r="Y69" s="1" t="s">
        <v>45</v>
      </c>
      <c r="Z69" s="1" t="s">
        <v>46</v>
      </c>
      <c r="AA69" s="1" t="s">
        <v>47</v>
      </c>
      <c r="AB69" s="1" t="s">
        <v>48</v>
      </c>
    </row>
    <row r="70" spans="1:28" x14ac:dyDescent="0.35">
      <c r="A70" s="1" t="s">
        <v>49</v>
      </c>
      <c r="B70" s="1" t="s">
        <v>24</v>
      </c>
      <c r="C70" s="1" t="s">
        <v>24</v>
      </c>
      <c r="D70">
        <v>0.99965129949045173</v>
      </c>
      <c r="E70">
        <v>0.90185807915101845</v>
      </c>
      <c r="F70">
        <v>0.98182596185065973</v>
      </c>
      <c r="G70">
        <v>0.99151342652870944</v>
      </c>
      <c r="H70">
        <v>0.99933892959145709</v>
      </c>
      <c r="I70">
        <v>0.99999453006605898</v>
      </c>
      <c r="J70">
        <v>0.83155641506280953</v>
      </c>
      <c r="K70">
        <v>0.999908207138132</v>
      </c>
      <c r="L70">
        <v>0.99999939830437201</v>
      </c>
      <c r="M70">
        <v>0.99972082772576909</v>
      </c>
      <c r="N70">
        <v>0.9999999957722745</v>
      </c>
      <c r="O70">
        <v>0.99999973306964374</v>
      </c>
      <c r="P70">
        <v>0.99999989155049795</v>
      </c>
      <c r="Q70">
        <v>0.99999976737783347</v>
      </c>
      <c r="R70">
        <v>0.99988037799062424</v>
      </c>
      <c r="S70">
        <v>0.90490968834687335</v>
      </c>
      <c r="T70">
        <v>0.99923139834162333</v>
      </c>
      <c r="U70">
        <v>0.99997903507382491</v>
      </c>
      <c r="V70">
        <v>0.99999931445324564</v>
      </c>
      <c r="W70">
        <v>0.99999999818287155</v>
      </c>
      <c r="X70">
        <v>0.99999999890168878</v>
      </c>
      <c r="Y70">
        <v>0.9947061205738742</v>
      </c>
      <c r="Z70">
        <v>0.99999993569702506</v>
      </c>
      <c r="AA70">
        <v>0.99861711370265782</v>
      </c>
      <c r="AB70">
        <v>0.98774212758161295</v>
      </c>
    </row>
    <row r="71" spans="1:28" x14ac:dyDescent="0.35">
      <c r="A71" s="1" t="s">
        <v>49</v>
      </c>
      <c r="B71" s="1" t="s">
        <v>50</v>
      </c>
      <c r="C71" s="1" t="s">
        <v>24</v>
      </c>
      <c r="D71">
        <v>0.99965129949045173</v>
      </c>
      <c r="E71">
        <v>0.90185807915101845</v>
      </c>
      <c r="F71">
        <v>0.98182596185065973</v>
      </c>
      <c r="G71">
        <v>0.99151342652870944</v>
      </c>
      <c r="H71">
        <v>0.99933892959145709</v>
      </c>
      <c r="I71">
        <v>0.99999453006605898</v>
      </c>
      <c r="J71">
        <v>0.83155641506280953</v>
      </c>
      <c r="K71">
        <v>0.999908207138132</v>
      </c>
      <c r="L71">
        <v>0.99999939830437201</v>
      </c>
      <c r="M71">
        <v>0.99972082772576909</v>
      </c>
      <c r="N71">
        <v>0.9999999957722745</v>
      </c>
      <c r="O71">
        <v>0.99999973306964374</v>
      </c>
      <c r="P71">
        <v>0.99999989155049795</v>
      </c>
      <c r="Q71">
        <v>0.99999976737783347</v>
      </c>
      <c r="R71">
        <v>0.99988037799062424</v>
      </c>
      <c r="S71">
        <v>0.90490968834687335</v>
      </c>
      <c r="T71">
        <v>0.99923139834162333</v>
      </c>
      <c r="U71">
        <v>0.99997903507382491</v>
      </c>
      <c r="V71">
        <v>0.99999931445324564</v>
      </c>
      <c r="W71">
        <v>0.99999999818287155</v>
      </c>
      <c r="X71">
        <v>0.99999999890168878</v>
      </c>
      <c r="Y71">
        <v>0.9947061205738742</v>
      </c>
      <c r="Z71">
        <v>0.99999993569702506</v>
      </c>
      <c r="AA71">
        <v>0.99861711370265782</v>
      </c>
      <c r="AB71">
        <v>0.98774212758161295</v>
      </c>
    </row>
    <row r="72" spans="1:28" x14ac:dyDescent="0.35">
      <c r="A72" s="1" t="s">
        <v>49</v>
      </c>
      <c r="B72" s="1" t="s">
        <v>51</v>
      </c>
      <c r="C72" s="1" t="s">
        <v>24</v>
      </c>
      <c r="D72">
        <v>0.99965129949045173</v>
      </c>
      <c r="E72">
        <v>0.90185807915101845</v>
      </c>
      <c r="F72">
        <v>0.98182596185065973</v>
      </c>
      <c r="G72">
        <v>0.99151342652870944</v>
      </c>
      <c r="H72">
        <v>0.99933892959145709</v>
      </c>
      <c r="I72">
        <v>0.99999453006605898</v>
      </c>
      <c r="J72">
        <v>0.83155641506280953</v>
      </c>
      <c r="K72">
        <v>0.999908207138132</v>
      </c>
      <c r="L72">
        <v>0.99999939830437201</v>
      </c>
      <c r="M72">
        <v>0.99972082772576909</v>
      </c>
      <c r="N72">
        <v>0.9999999957722745</v>
      </c>
      <c r="O72">
        <v>0.99999973306964374</v>
      </c>
      <c r="P72">
        <v>0.99999989155049795</v>
      </c>
      <c r="Q72">
        <v>0.99999976737783347</v>
      </c>
      <c r="R72">
        <v>0.99988037799062424</v>
      </c>
      <c r="S72">
        <v>0.90490968834687335</v>
      </c>
      <c r="T72">
        <v>0.99923139834162333</v>
      </c>
      <c r="U72">
        <v>0.99997903507382491</v>
      </c>
      <c r="V72">
        <v>0.99999931445324564</v>
      </c>
      <c r="W72">
        <v>0.99999999818287155</v>
      </c>
      <c r="X72">
        <v>0.99999999890168878</v>
      </c>
      <c r="Y72">
        <v>0.9947061205738742</v>
      </c>
      <c r="Z72">
        <v>0.99999993569702506</v>
      </c>
      <c r="AA72">
        <v>0.99861711370265782</v>
      </c>
      <c r="AB72">
        <v>0.98774212758161295</v>
      </c>
    </row>
    <row r="73" spans="1:28" x14ac:dyDescent="0.35">
      <c r="A73" s="1" t="s">
        <v>49</v>
      </c>
      <c r="B73" s="1" t="s">
        <v>52</v>
      </c>
      <c r="C73" s="1" t="s">
        <v>24</v>
      </c>
      <c r="D73">
        <v>0.99963036664395921</v>
      </c>
      <c r="E73">
        <v>0.89633340512766158</v>
      </c>
      <c r="F73">
        <v>0.98071626638774512</v>
      </c>
      <c r="G73">
        <v>0.99099236613225694</v>
      </c>
      <c r="H73">
        <v>0.99929893868967268</v>
      </c>
      <c r="I73">
        <v>0.99999423003702181</v>
      </c>
      <c r="J73">
        <v>0.82283113314861667</v>
      </c>
      <c r="K73">
        <v>0.99990280815831434</v>
      </c>
      <c r="L73">
        <v>0.99999936836669179</v>
      </c>
      <c r="M73">
        <v>0.99970411856897179</v>
      </c>
      <c r="N73">
        <v>0.99999999566312969</v>
      </c>
      <c r="O73">
        <v>0.9999997204590938</v>
      </c>
      <c r="P73">
        <v>0.99999988678475438</v>
      </c>
      <c r="Q73">
        <v>0.99999975649666006</v>
      </c>
      <c r="R73">
        <v>0.99987331000055435</v>
      </c>
      <c r="S73">
        <v>0.89953842460024158</v>
      </c>
      <c r="T73">
        <v>0.99918482693394228</v>
      </c>
      <c r="U73">
        <v>0.99997783967223453</v>
      </c>
      <c r="V73">
        <v>0.99999928009188721</v>
      </c>
      <c r="W73">
        <v>0.9999999981485318</v>
      </c>
      <c r="X73">
        <v>0.99999999888609015</v>
      </c>
      <c r="Y73">
        <v>0.99438108905592226</v>
      </c>
      <c r="Z73">
        <v>0.99999993301275802</v>
      </c>
      <c r="AA73">
        <v>0.99853284955805677</v>
      </c>
      <c r="AB73">
        <v>0.98699071495067481</v>
      </c>
    </row>
    <row r="74" spans="1:28" x14ac:dyDescent="0.35">
      <c r="A74" s="1" t="s">
        <v>49</v>
      </c>
      <c r="B74" s="1" t="s">
        <v>53</v>
      </c>
      <c r="C74" s="1" t="s">
        <v>24</v>
      </c>
      <c r="D74">
        <v>0.99960844093513468</v>
      </c>
      <c r="E74">
        <v>0.8906069224600216</v>
      </c>
      <c r="F74">
        <v>0.9795546682762073</v>
      </c>
      <c r="G74">
        <v>0.99044638176492494</v>
      </c>
      <c r="H74">
        <v>0.99925703752231909</v>
      </c>
      <c r="I74">
        <v>0.99999391698478157</v>
      </c>
      <c r="J74">
        <v>0.81386670293411845</v>
      </c>
      <c r="K74">
        <v>0.99989715811208679</v>
      </c>
      <c r="L74">
        <v>0.99999933724904499</v>
      </c>
      <c r="M74">
        <v>0.99968661912057355</v>
      </c>
      <c r="N74">
        <v>0.99999999555174224</v>
      </c>
      <c r="O74">
        <v>0.99999970737637778</v>
      </c>
      <c r="P74">
        <v>0.99999988185292221</v>
      </c>
      <c r="Q74">
        <v>0.9999997452120597</v>
      </c>
      <c r="R74">
        <v>0.99986591186001361</v>
      </c>
      <c r="S74">
        <v>0.89396882284529755</v>
      </c>
      <c r="T74">
        <v>0.99913602775788668</v>
      </c>
      <c r="U74">
        <v>0.99997659035531827</v>
      </c>
      <c r="V74">
        <v>0.9999992443663146</v>
      </c>
      <c r="W74">
        <v>0.99999999811367479</v>
      </c>
      <c r="X74">
        <v>0.99999999887031488</v>
      </c>
      <c r="Y74">
        <v>0.99404042520329905</v>
      </c>
      <c r="Z74">
        <v>0.99999993023958833</v>
      </c>
      <c r="AA74">
        <v>0.9984445363379556</v>
      </c>
      <c r="AB74">
        <v>0.98620365021349599</v>
      </c>
    </row>
    <row r="75" spans="1:28" x14ac:dyDescent="0.35">
      <c r="A75" s="1" t="s">
        <v>49</v>
      </c>
      <c r="B75" s="1" t="s">
        <v>54</v>
      </c>
      <c r="C75" s="1" t="s">
        <v>24</v>
      </c>
      <c r="D75">
        <v>0.99958548752510301</v>
      </c>
      <c r="E75">
        <v>0.88467786933630332</v>
      </c>
      <c r="F75">
        <v>0.97833956666420396</v>
      </c>
      <c r="G75">
        <v>0.98987463368230932</v>
      </c>
      <c r="H75">
        <v>0.99921315870923066</v>
      </c>
      <c r="I75">
        <v>0.99999359048990999</v>
      </c>
      <c r="J75">
        <v>0.80466944468641122</v>
      </c>
      <c r="K75">
        <v>0.9998912483475616</v>
      </c>
      <c r="L75">
        <v>0.99999930491688993</v>
      </c>
      <c r="M75">
        <v>0.99966830171623933</v>
      </c>
      <c r="N75">
        <v>0.99999999543807783</v>
      </c>
      <c r="O75">
        <v>0.99999969380835896</v>
      </c>
      <c r="P75">
        <v>0.99999987675069746</v>
      </c>
      <c r="Q75">
        <v>0.99999973351291704</v>
      </c>
      <c r="R75">
        <v>0.9998581721433013</v>
      </c>
      <c r="S75">
        <v>0.88819990798559023</v>
      </c>
      <c r="T75">
        <v>0.99908492217185141</v>
      </c>
      <c r="U75">
        <v>0.99997528531973345</v>
      </c>
      <c r="V75">
        <v>0.99999920723630387</v>
      </c>
      <c r="W75">
        <v>0.99999999807829487</v>
      </c>
      <c r="X75">
        <v>0.9999999988543613</v>
      </c>
      <c r="Y75">
        <v>0.99368358885159846</v>
      </c>
      <c r="Z75">
        <v>0.99999992737532584</v>
      </c>
      <c r="AA75">
        <v>0.99835203097352443</v>
      </c>
      <c r="AB75">
        <v>0.98537977078265204</v>
      </c>
    </row>
    <row r="76" spans="1:28" x14ac:dyDescent="0.35">
      <c r="A76" s="1" t="s">
        <v>49</v>
      </c>
      <c r="B76" s="1" t="s">
        <v>55</v>
      </c>
      <c r="C76" s="1" t="s">
        <v>24</v>
      </c>
      <c r="D76">
        <v>0.99956147077667901</v>
      </c>
      <c r="E76">
        <v>0.87854590140900934</v>
      </c>
      <c r="F76">
        <v>0.97706934910602938</v>
      </c>
      <c r="G76">
        <v>0.98927626819972225</v>
      </c>
      <c r="H76">
        <v>0.99916723333117208</v>
      </c>
      <c r="I76">
        <v>0.99999325012406948</v>
      </c>
      <c r="J76">
        <v>0.79524644971488501</v>
      </c>
      <c r="K76">
        <v>0.99988507001679539</v>
      </c>
      <c r="L76">
        <v>0.9999992713350172</v>
      </c>
      <c r="M76">
        <v>0.99964913805806466</v>
      </c>
      <c r="N76">
        <v>0.9999999953221016</v>
      </c>
      <c r="O76">
        <v>0.99999967974165915</v>
      </c>
      <c r="P76">
        <v>0.99999987147370273</v>
      </c>
      <c r="Q76">
        <v>0.99999972138791438</v>
      </c>
      <c r="R76">
        <v>0.99985007916490176</v>
      </c>
      <c r="S76">
        <v>0.88223110146256523</v>
      </c>
      <c r="T76">
        <v>0.99903142974174042</v>
      </c>
      <c r="U76">
        <v>0.99997392272238805</v>
      </c>
      <c r="V76">
        <v>0.99999916866084793</v>
      </c>
      <c r="W76">
        <v>0.99999999804238593</v>
      </c>
      <c r="X76">
        <v>0.99999999883822799</v>
      </c>
      <c r="Y76">
        <v>0.99331002937210955</v>
      </c>
      <c r="Z76">
        <v>0.99999992441774455</v>
      </c>
      <c r="AA76">
        <v>0.99825518718679607</v>
      </c>
      <c r="AB76">
        <v>0.98451789881042528</v>
      </c>
    </row>
    <row r="77" spans="1:28" x14ac:dyDescent="0.35">
      <c r="A77" s="1" t="s">
        <v>49</v>
      </c>
      <c r="B77" s="1" t="s">
        <v>56</v>
      </c>
      <c r="C77" s="1" t="s">
        <v>24</v>
      </c>
      <c r="D77">
        <v>0.99953635424600407</v>
      </c>
      <c r="E77">
        <v>0.99501065464406446</v>
      </c>
      <c r="F77">
        <v>0.99790292843117678</v>
      </c>
      <c r="G77">
        <v>0.997938078432132</v>
      </c>
      <c r="H77">
        <v>0.99911919091499768</v>
      </c>
      <c r="I77">
        <v>0.99999289544991965</v>
      </c>
      <c r="J77">
        <v>0.99084254079566336</v>
      </c>
      <c r="K77">
        <v>0.99987861407363554</v>
      </c>
      <c r="L77">
        <v>0.99999923646754363</v>
      </c>
      <c r="M77">
        <v>0.99962909920783349</v>
      </c>
      <c r="N77">
        <v>0.99999999520377858</v>
      </c>
      <c r="O77">
        <v>0.99999966516265659</v>
      </c>
      <c r="P77">
        <v>0.99999986601748592</v>
      </c>
      <c r="Q77">
        <v>0.9999997088255298</v>
      </c>
      <c r="R77">
        <v>0.99984162097663709</v>
      </c>
      <c r="S77">
        <v>0.99517842489805719</v>
      </c>
      <c r="T77">
        <v>0.99897546822422589</v>
      </c>
      <c r="U77">
        <v>0.99997250068000931</v>
      </c>
      <c r="V77">
        <v>0.99999912859814899</v>
      </c>
      <c r="W77">
        <v>0.9999999980059423</v>
      </c>
      <c r="X77">
        <v>0.99999999882191348</v>
      </c>
      <c r="Y77">
        <v>0.99777631901994113</v>
      </c>
      <c r="Z77">
        <v>0.99999992136458249</v>
      </c>
      <c r="AA77">
        <v>0.99815385546656787</v>
      </c>
      <c r="AB77">
        <v>0.99793876311008189</v>
      </c>
    </row>
    <row r="78" spans="1:28" x14ac:dyDescent="0.35">
      <c r="A78" s="1" t="s">
        <v>49</v>
      </c>
      <c r="B78" s="1" t="s">
        <v>57</v>
      </c>
      <c r="C78" s="1" t="s">
        <v>24</v>
      </c>
      <c r="D78">
        <v>0.99951010067423829</v>
      </c>
      <c r="E78">
        <v>0.99758045443906207</v>
      </c>
      <c r="F78">
        <v>0.99769896404415648</v>
      </c>
      <c r="G78">
        <v>0.99776735482628243</v>
      </c>
      <c r="H78">
        <v>0.99906895941901519</v>
      </c>
      <c r="I78">
        <v>0.9999925260210244</v>
      </c>
      <c r="J78">
        <v>0.99747652831085765</v>
      </c>
      <c r="K78">
        <v>0.99987187127156907</v>
      </c>
      <c r="L78">
        <v>0.99999920027790556</v>
      </c>
      <c r="M78">
        <v>0.99960815558030769</v>
      </c>
      <c r="N78">
        <v>0.99999999508307325</v>
      </c>
      <c r="O78">
        <v>0.9999996500574837</v>
      </c>
      <c r="P78">
        <v>0.99999986037752031</v>
      </c>
      <c r="Q78">
        <v>0.99999969581403547</v>
      </c>
      <c r="R78">
        <v>0.99983278536482589</v>
      </c>
      <c r="S78">
        <v>0.99732366774842474</v>
      </c>
      <c r="T78">
        <v>0.9989169535502872</v>
      </c>
      <c r="U78">
        <v>0.99997101726871229</v>
      </c>
      <c r="V78">
        <v>0.99999908700561146</v>
      </c>
      <c r="W78">
        <v>0.99999999796895789</v>
      </c>
      <c r="X78">
        <v>0.99999999880541623</v>
      </c>
      <c r="Y78">
        <v>0.99761254992457427</v>
      </c>
      <c r="Z78">
        <v>0.99999991821354151</v>
      </c>
      <c r="AA78">
        <v>0.99804788304522341</v>
      </c>
      <c r="AB78">
        <v>0.99775400932734604</v>
      </c>
    </row>
    <row r="79" spans="1:28" x14ac:dyDescent="0.35">
      <c r="A79" s="1" t="s">
        <v>49</v>
      </c>
      <c r="B79" s="1" t="s">
        <v>58</v>
      </c>
      <c r="C79" s="1" t="s">
        <v>24</v>
      </c>
      <c r="D79">
        <v>0.9994826719793084</v>
      </c>
      <c r="E79">
        <v>0.99724699908401582</v>
      </c>
      <c r="F79">
        <v>0.99747948727060853</v>
      </c>
      <c r="G79">
        <v>0.99758554521281484</v>
      </c>
      <c r="H79">
        <v>0.99901646521856247</v>
      </c>
      <c r="I79">
        <v>0.99999214138175785</v>
      </c>
      <c r="J79">
        <v>0.99708261456541492</v>
      </c>
      <c r="K79">
        <v>0.99986483216157584</v>
      </c>
      <c r="L79">
        <v>0.99999916272885236</v>
      </c>
      <c r="M79">
        <v>0.99958627693655511</v>
      </c>
      <c r="N79">
        <v>0.99999999495994984</v>
      </c>
      <c r="O79">
        <v>0.99999963441202455</v>
      </c>
      <c r="P79">
        <v>0.99999985454920326</v>
      </c>
      <c r="Q79">
        <v>0.99999968234149561</v>
      </c>
      <c r="R79">
        <v>0.99982355984744875</v>
      </c>
      <c r="S79">
        <v>0.99696538535499235</v>
      </c>
      <c r="T79">
        <v>0.99885579980903949</v>
      </c>
      <c r="U79">
        <v>0.99996947052356899</v>
      </c>
      <c r="V79">
        <v>0.99999904383983396</v>
      </c>
      <c r="W79">
        <v>0.99999999793142669</v>
      </c>
      <c r="X79">
        <v>0.99999999878873469</v>
      </c>
      <c r="Y79">
        <v>0.99743930701208472</v>
      </c>
      <c r="Z79">
        <v>0.9999999149622868</v>
      </c>
      <c r="AA79">
        <v>0.99793711387651385</v>
      </c>
      <c r="AB79">
        <v>0.99755628589851597</v>
      </c>
    </row>
    <row r="80" spans="1:28" x14ac:dyDescent="0.35">
      <c r="A80" s="1" t="s">
        <v>49</v>
      </c>
      <c r="B80" s="1" t="s">
        <v>59</v>
      </c>
      <c r="C80" s="1" t="s">
        <v>24</v>
      </c>
      <c r="D80">
        <v>0.99945402924771709</v>
      </c>
      <c r="E80">
        <v>0.99687791618699761</v>
      </c>
      <c r="F80">
        <v>0.99724364077120409</v>
      </c>
      <c r="G80">
        <v>0.99739212476179362</v>
      </c>
      <c r="H80">
        <v>0.99896163309180708</v>
      </c>
      <c r="I80">
        <v>0.99999174106721067</v>
      </c>
      <c r="J80">
        <v>0.99664121075335332</v>
      </c>
      <c r="K80">
        <v>0.99985748708998479</v>
      </c>
      <c r="L80">
        <v>0.99999912378244071</v>
      </c>
      <c r="M80">
        <v>0.99956343237731282</v>
      </c>
      <c r="N80">
        <v>0.9999999948343723</v>
      </c>
      <c r="O80">
        <v>0.9999996182119133</v>
      </c>
      <c r="P80">
        <v>0.99999984852785606</v>
      </c>
      <c r="Q80">
        <v>0.99999966839576515</v>
      </c>
      <c r="R80">
        <v>0.99981393167131927</v>
      </c>
      <c r="S80">
        <v>0.99656990824735037</v>
      </c>
      <c r="T80">
        <v>0.99879191923186583</v>
      </c>
      <c r="U80">
        <v>0.99996785843817693</v>
      </c>
      <c r="V80">
        <v>0.99999899905660183</v>
      </c>
      <c r="W80">
        <v>0.99999999789334271</v>
      </c>
      <c r="X80">
        <v>0.99999999877186729</v>
      </c>
      <c r="Y80">
        <v>0.99725619033667456</v>
      </c>
      <c r="Z80">
        <v>0.99999991160844703</v>
      </c>
      <c r="AA80">
        <v>0.99782138861434055</v>
      </c>
      <c r="AB80">
        <v>0.99734492999259194</v>
      </c>
    </row>
    <row r="81" spans="1:28" x14ac:dyDescent="0.35">
      <c r="A81" s="1" t="s">
        <v>49</v>
      </c>
      <c r="B81" s="1" t="s">
        <v>60</v>
      </c>
      <c r="C81" s="1" t="s">
        <v>24</v>
      </c>
      <c r="D81">
        <v>0.99945402924771709</v>
      </c>
      <c r="E81">
        <v>0.99687791618699761</v>
      </c>
      <c r="F81">
        <v>0.99724364077120409</v>
      </c>
      <c r="G81">
        <v>0.99739212476179362</v>
      </c>
      <c r="H81">
        <v>0.99896163309180708</v>
      </c>
      <c r="I81">
        <v>0.99999174106721067</v>
      </c>
      <c r="J81">
        <v>0.99664121075335332</v>
      </c>
      <c r="K81">
        <v>0.99985748708998479</v>
      </c>
      <c r="L81">
        <v>0.99999912378244071</v>
      </c>
      <c r="M81">
        <v>0.99956343237731282</v>
      </c>
      <c r="N81">
        <v>0.9999999948343723</v>
      </c>
      <c r="O81">
        <v>0.9999996182119133</v>
      </c>
      <c r="P81">
        <v>0.99999984852785606</v>
      </c>
      <c r="Q81">
        <v>0.99999966839576515</v>
      </c>
      <c r="R81">
        <v>0.99981393167131927</v>
      </c>
      <c r="S81">
        <v>0.99656990824735037</v>
      </c>
      <c r="T81">
        <v>0.99879191923186583</v>
      </c>
      <c r="U81">
        <v>0.99996785843817693</v>
      </c>
      <c r="V81">
        <v>0.99999899905660183</v>
      </c>
      <c r="W81">
        <v>0.99999999789334271</v>
      </c>
      <c r="X81">
        <v>0.99999999877186729</v>
      </c>
      <c r="Y81">
        <v>0.99725619033667456</v>
      </c>
      <c r="Z81">
        <v>0.99999991160844703</v>
      </c>
      <c r="AA81">
        <v>0.99782138861434055</v>
      </c>
      <c r="AB81">
        <v>0.99734492999259194</v>
      </c>
    </row>
    <row r="85" spans="1:28" ht="15.5" x14ac:dyDescent="0.35">
      <c r="A85" s="2" t="s">
        <v>5</v>
      </c>
    </row>
    <row r="86" spans="1:28" x14ac:dyDescent="0.35">
      <c r="D86" s="1" t="s">
        <v>24</v>
      </c>
      <c r="E86" s="1" t="s">
        <v>25</v>
      </c>
      <c r="F86" s="1" t="s">
        <v>26</v>
      </c>
      <c r="G86" s="1" t="s">
        <v>27</v>
      </c>
      <c r="H86" s="1" t="s">
        <v>28</v>
      </c>
      <c r="I86" s="1" t="s">
        <v>29</v>
      </c>
      <c r="J86" s="1" t="s">
        <v>30</v>
      </c>
      <c r="K86" s="1" t="s">
        <v>31</v>
      </c>
      <c r="L86" s="1" t="s">
        <v>32</v>
      </c>
      <c r="M86" s="1" t="s">
        <v>33</v>
      </c>
      <c r="N86" s="1" t="s">
        <v>34</v>
      </c>
      <c r="O86" s="1" t="s">
        <v>35</v>
      </c>
      <c r="P86" s="1" t="s">
        <v>36</v>
      </c>
      <c r="Q86" s="1" t="s">
        <v>37</v>
      </c>
      <c r="R86" s="1" t="s">
        <v>38</v>
      </c>
      <c r="S86" s="1" t="s">
        <v>39</v>
      </c>
      <c r="T86" s="1" t="s">
        <v>40</v>
      </c>
      <c r="U86" s="1" t="s">
        <v>41</v>
      </c>
      <c r="V86" s="1" t="s">
        <v>42</v>
      </c>
      <c r="W86" s="1" t="s">
        <v>43</v>
      </c>
      <c r="X86" s="1" t="s">
        <v>44</v>
      </c>
      <c r="Y86" s="1" t="s">
        <v>45</v>
      </c>
      <c r="Z86" s="1" t="s">
        <v>46</v>
      </c>
      <c r="AA86" s="1" t="s">
        <v>47</v>
      </c>
      <c r="AB86" s="1" t="s">
        <v>48</v>
      </c>
    </row>
    <row r="87" spans="1:28" x14ac:dyDescent="0.35">
      <c r="A87" s="1" t="s">
        <v>49</v>
      </c>
      <c r="B87" s="1" t="s">
        <v>24</v>
      </c>
      <c r="C87" s="1" t="s">
        <v>24</v>
      </c>
      <c r="D87">
        <v>27107662.492173512</v>
      </c>
      <c r="E87">
        <v>1310974.1370919631</v>
      </c>
      <c r="F87">
        <v>1253394.3572350161</v>
      </c>
      <c r="G87">
        <v>366084.04492333817</v>
      </c>
      <c r="H87">
        <v>817381.91663480341</v>
      </c>
      <c r="I87">
        <v>1967259.6650617435</v>
      </c>
      <c r="J87">
        <v>10379618.535022017</v>
      </c>
      <c r="K87">
        <v>213.00017701851218</v>
      </c>
      <c r="L87">
        <v>3047333.8453735011</v>
      </c>
      <c r="M87">
        <v>1509362.4675933793</v>
      </c>
      <c r="N87">
        <v>2947562.1773137567</v>
      </c>
      <c r="O87">
        <v>3146499.1604094594</v>
      </c>
      <c r="P87">
        <v>44.92582362008644</v>
      </c>
      <c r="Q87">
        <v>758.11540516450123</v>
      </c>
      <c r="R87">
        <v>1649211.1259037915</v>
      </c>
      <c r="S87">
        <v>332001.51920373406</v>
      </c>
      <c r="T87">
        <v>8.9788699909003749E-10</v>
      </c>
      <c r="U87">
        <v>577396.1230615055</v>
      </c>
      <c r="V87">
        <v>7047169.0427619955</v>
      </c>
      <c r="W87">
        <v>3572814.8340366874</v>
      </c>
      <c r="X87">
        <v>3444136.6029112223</v>
      </c>
      <c r="Y87">
        <v>6328606.2193055265</v>
      </c>
      <c r="Z87">
        <v>5008339.2710154755</v>
      </c>
      <c r="AA87">
        <v>7103680.294684628</v>
      </c>
      <c r="AB87">
        <v>2310248.2232615883</v>
      </c>
    </row>
    <row r="88" spans="1:28" x14ac:dyDescent="0.35">
      <c r="A88" s="1" t="s">
        <v>49</v>
      </c>
      <c r="B88" s="1" t="s">
        <v>50</v>
      </c>
      <c r="C88" s="1" t="s">
        <v>24</v>
      </c>
      <c r="D88">
        <v>34603395.017442323</v>
      </c>
      <c r="E88">
        <v>1521527.4554248443</v>
      </c>
      <c r="F88">
        <v>1439649.2650160452</v>
      </c>
      <c r="G88">
        <v>410219.33481625473</v>
      </c>
      <c r="H88">
        <v>926055.061930881</v>
      </c>
      <c r="I88">
        <v>2226662.188329515</v>
      </c>
      <c r="J88">
        <v>12416750.527920183</v>
      </c>
      <c r="K88">
        <v>1757760.2308545411</v>
      </c>
      <c r="L88">
        <v>3408011.0452375575</v>
      </c>
      <c r="M88">
        <v>1736104.7914671851</v>
      </c>
      <c r="N88">
        <v>3385619.3171022045</v>
      </c>
      <c r="O88">
        <v>3146499.1604094594</v>
      </c>
      <c r="P88">
        <v>44.920839804342563</v>
      </c>
      <c r="Q88">
        <v>4422609.4012299497</v>
      </c>
      <c r="R88">
        <v>1878878.9511546222</v>
      </c>
      <c r="S88">
        <v>398867.64476979815</v>
      </c>
      <c r="T88">
        <v>8.9788699874224765E-10</v>
      </c>
      <c r="U88">
        <v>650244.57917332789</v>
      </c>
      <c r="V88">
        <v>7618509.4215744361</v>
      </c>
      <c r="W88">
        <v>3995797.5221352763</v>
      </c>
      <c r="X88">
        <v>3444136.6029112223</v>
      </c>
      <c r="Y88">
        <v>6956950.6424618224</v>
      </c>
      <c r="Z88">
        <v>5569406.9538749</v>
      </c>
      <c r="AA88">
        <v>8255211.6494392762</v>
      </c>
      <c r="AB88">
        <v>2606319.9655386265</v>
      </c>
    </row>
    <row r="89" spans="1:28" x14ac:dyDescent="0.35">
      <c r="A89" s="1" t="s">
        <v>49</v>
      </c>
      <c r="B89" s="1" t="s">
        <v>51</v>
      </c>
      <c r="C89" s="1" t="s">
        <v>24</v>
      </c>
      <c r="D89">
        <v>24948027.338576388</v>
      </c>
      <c r="E89">
        <v>1103290.4599728535</v>
      </c>
      <c r="F89">
        <v>1023529.8218448235</v>
      </c>
      <c r="G89">
        <v>293796.34761441156</v>
      </c>
      <c r="H89">
        <v>724405.68815393292</v>
      </c>
      <c r="I89">
        <v>1584084.2130423083</v>
      </c>
      <c r="J89">
        <v>8890823.3446812481</v>
      </c>
      <c r="K89">
        <v>1291829.7272726207</v>
      </c>
      <c r="L89">
        <v>2757250.5823398293</v>
      </c>
      <c r="M89">
        <v>1464985.5487360163</v>
      </c>
      <c r="N89">
        <v>2403912.2925823568</v>
      </c>
      <c r="O89">
        <v>2948434.9938245076</v>
      </c>
      <c r="P89">
        <v>1834257.7174532735</v>
      </c>
      <c r="Q89">
        <v>3550623.2515084064</v>
      </c>
      <c r="R89">
        <v>1446946.7574982345</v>
      </c>
      <c r="S89">
        <v>285129.15998996142</v>
      </c>
      <c r="T89">
        <v>6.5114193240847956E-10</v>
      </c>
      <c r="U89">
        <v>501334.52160697605</v>
      </c>
      <c r="V89">
        <v>5493672.8717278633</v>
      </c>
      <c r="W89">
        <v>3246035.9932608865</v>
      </c>
      <c r="X89">
        <v>3306414.7898298423</v>
      </c>
      <c r="Y89">
        <v>5029885.1122897696</v>
      </c>
      <c r="Z89">
        <v>3959738.426780696</v>
      </c>
      <c r="AA89">
        <v>5863280.2819252079</v>
      </c>
      <c r="AB89">
        <v>1880887.9390181969</v>
      </c>
    </row>
    <row r="90" spans="1:28" x14ac:dyDescent="0.35">
      <c r="A90" s="1" t="s">
        <v>49</v>
      </c>
      <c r="B90" s="1" t="s">
        <v>52</v>
      </c>
      <c r="C90" s="1" t="s">
        <v>24</v>
      </c>
      <c r="D90">
        <v>6922575.7330627032</v>
      </c>
      <c r="E90">
        <v>692059.61828773282</v>
      </c>
      <c r="F90">
        <v>619567.69510576362</v>
      </c>
      <c r="G90">
        <v>192039.87068893583</v>
      </c>
      <c r="H90">
        <v>531100.25094134838</v>
      </c>
      <c r="I90">
        <v>1280350.3628326254</v>
      </c>
      <c r="J90">
        <v>4144094.5105327009</v>
      </c>
      <c r="K90">
        <v>908630.05368975538</v>
      </c>
      <c r="L90">
        <v>2018912.5754906374</v>
      </c>
      <c r="M90">
        <v>1072850.2925601958</v>
      </c>
      <c r="N90">
        <v>2059961.494896861</v>
      </c>
      <c r="O90">
        <v>2802039.3832497704</v>
      </c>
      <c r="P90">
        <v>1706304.318023101</v>
      </c>
      <c r="Q90">
        <v>2477925.5551733323</v>
      </c>
      <c r="R90">
        <v>1054394.2602157032</v>
      </c>
      <c r="S90">
        <v>132649.81410429502</v>
      </c>
      <c r="T90">
        <v>283150.44294345676</v>
      </c>
      <c r="U90">
        <v>373462.61490149127</v>
      </c>
      <c r="V90">
        <v>3139227.9316391293</v>
      </c>
      <c r="W90">
        <v>2512344.9798028264</v>
      </c>
      <c r="X90">
        <v>2466060.83637626</v>
      </c>
      <c r="Y90">
        <v>3066442.6135047255</v>
      </c>
      <c r="Z90">
        <v>2538422.0047931382</v>
      </c>
      <c r="AA90">
        <v>2904691.1087042815</v>
      </c>
      <c r="AB90">
        <v>1221988.2312918885</v>
      </c>
    </row>
    <row r="91" spans="1:28" x14ac:dyDescent="0.35">
      <c r="A91" s="1" t="s">
        <v>49</v>
      </c>
      <c r="B91" s="1" t="s">
        <v>53</v>
      </c>
      <c r="C91" s="1" t="s">
        <v>24</v>
      </c>
      <c r="D91">
        <v>5916564.7837856859</v>
      </c>
      <c r="E91">
        <v>635321.99346591602</v>
      </c>
      <c r="F91">
        <v>573600.78399462684</v>
      </c>
      <c r="G91">
        <v>181781.16679277743</v>
      </c>
      <c r="H91">
        <v>511886.14102116774</v>
      </c>
      <c r="I91">
        <v>1236269.0150446412</v>
      </c>
      <c r="J91">
        <v>3907321.4922751705</v>
      </c>
      <c r="K91">
        <v>864909.09029192361</v>
      </c>
      <c r="L91">
        <v>1951352.9055073857</v>
      </c>
      <c r="M91">
        <v>1036701.8410955976</v>
      </c>
      <c r="N91">
        <v>1999877.218519236</v>
      </c>
      <c r="O91">
        <v>2757732.8291160259</v>
      </c>
      <c r="P91">
        <v>1665230.2507979488</v>
      </c>
      <c r="Q91">
        <v>2367380.1442953069</v>
      </c>
      <c r="R91">
        <v>1015759.8695105233</v>
      </c>
      <c r="S91">
        <v>122319.20536442637</v>
      </c>
      <c r="T91">
        <v>269771.02001338167</v>
      </c>
      <c r="U91">
        <v>360120.4373314394</v>
      </c>
      <c r="V91">
        <v>2972647.981786334</v>
      </c>
      <c r="W91">
        <v>2437503.9764474253</v>
      </c>
      <c r="X91">
        <v>2364716.5430457545</v>
      </c>
      <c r="Y91">
        <v>2871515.0733141876</v>
      </c>
      <c r="Z91">
        <v>2440744.0189721468</v>
      </c>
      <c r="AA91">
        <v>2781540.2838549134</v>
      </c>
      <c r="AB91">
        <v>1143977.3994236139</v>
      </c>
    </row>
    <row r="92" spans="1:28" x14ac:dyDescent="0.35">
      <c r="A92" s="1" t="s">
        <v>49</v>
      </c>
      <c r="B92" s="1" t="s">
        <v>54</v>
      </c>
      <c r="C92" s="1" t="s">
        <v>24</v>
      </c>
      <c r="D92">
        <v>5916428.9252515836</v>
      </c>
      <c r="E92">
        <v>608423.13588592829</v>
      </c>
      <c r="F92">
        <v>572889.25327576988</v>
      </c>
      <c r="G92">
        <v>178077.10767228567</v>
      </c>
      <c r="H92">
        <v>506275.36165451113</v>
      </c>
      <c r="I92">
        <v>1225214.7503750806</v>
      </c>
      <c r="J92">
        <v>2842853.4701731438</v>
      </c>
      <c r="K92">
        <v>112681.0983162372</v>
      </c>
      <c r="L92">
        <v>1929988.8240739144</v>
      </c>
      <c r="M92">
        <v>1027736.4232398829</v>
      </c>
      <c r="N92">
        <v>1985647.8774192301</v>
      </c>
      <c r="O92">
        <v>2757732.7916990439</v>
      </c>
      <c r="P92">
        <v>1665230.2423015689</v>
      </c>
      <c r="Q92">
        <v>2332749.3812921671</v>
      </c>
      <c r="R92">
        <v>1004334.4521094467</v>
      </c>
      <c r="S92">
        <v>96966.697706646082</v>
      </c>
      <c r="T92">
        <v>267707.52688377484</v>
      </c>
      <c r="U92">
        <v>356758.32915796211</v>
      </c>
      <c r="V92">
        <v>2127974.2050505262</v>
      </c>
      <c r="W92">
        <v>2426661.3464266947</v>
      </c>
      <c r="X92">
        <v>2335042.3217750555</v>
      </c>
      <c r="Y92">
        <v>2756456.8249708829</v>
      </c>
      <c r="Z92">
        <v>2401129.2071101647</v>
      </c>
      <c r="AA92">
        <v>2702603.4185297666</v>
      </c>
      <c r="AB92">
        <v>1121230.5126097032</v>
      </c>
    </row>
    <row r="93" spans="1:28" x14ac:dyDescent="0.35">
      <c r="A93" s="1" t="s">
        <v>49</v>
      </c>
      <c r="B93" s="1" t="s">
        <v>55</v>
      </c>
      <c r="C93" s="1" t="s">
        <v>24</v>
      </c>
      <c r="D93">
        <v>6042626.8316651108</v>
      </c>
      <c r="E93">
        <v>637352.93408988626</v>
      </c>
      <c r="F93">
        <v>579143.88665154122</v>
      </c>
      <c r="G93">
        <v>186946.31400473329</v>
      </c>
      <c r="H93">
        <v>529883.11643435154</v>
      </c>
      <c r="I93">
        <v>1288351.0961218043</v>
      </c>
      <c r="J93">
        <v>3738151.2060841843</v>
      </c>
      <c r="K93">
        <v>898667.39158203732</v>
      </c>
      <c r="L93">
        <v>1987684.7594832408</v>
      </c>
      <c r="M93">
        <v>1095228.7520093382</v>
      </c>
      <c r="N93">
        <v>2079891.3834704063</v>
      </c>
      <c r="O93">
        <v>2722713.6280969698</v>
      </c>
      <c r="P93">
        <v>1628680.9158193753</v>
      </c>
      <c r="Q93">
        <v>2392044.2394332499</v>
      </c>
      <c r="R93">
        <v>1047029.0116665442</v>
      </c>
      <c r="S93">
        <v>123444.84997907313</v>
      </c>
      <c r="T93">
        <v>277604.68170886819</v>
      </c>
      <c r="U93">
        <v>371280.53789786017</v>
      </c>
      <c r="V93">
        <v>3063846.1933322204</v>
      </c>
      <c r="W93">
        <v>2546229.1729165195</v>
      </c>
      <c r="X93">
        <v>2475063.7012177026</v>
      </c>
      <c r="Y93">
        <v>2923870.8968729144</v>
      </c>
      <c r="Z93">
        <v>2529681.3731068978</v>
      </c>
      <c r="AA93">
        <v>2908302.123921955</v>
      </c>
      <c r="AB93">
        <v>1158696.4674599695</v>
      </c>
    </row>
    <row r="94" spans="1:28" x14ac:dyDescent="0.35">
      <c r="A94" s="1" t="s">
        <v>49</v>
      </c>
      <c r="B94" s="1" t="s">
        <v>56</v>
      </c>
      <c r="C94" s="1" t="s">
        <v>24</v>
      </c>
      <c r="D94">
        <v>6042474.9952582344</v>
      </c>
      <c r="E94">
        <v>711061.2675965766</v>
      </c>
      <c r="F94">
        <v>591492.69292027596</v>
      </c>
      <c r="G94">
        <v>186972.7469803509</v>
      </c>
      <c r="H94">
        <v>528008.59006170055</v>
      </c>
      <c r="I94">
        <v>1284811.1089060123</v>
      </c>
      <c r="J94">
        <v>4812678.4510300746</v>
      </c>
      <c r="K94">
        <v>894308.85817566945</v>
      </c>
      <c r="L94">
        <v>1979816.6165710669</v>
      </c>
      <c r="M94">
        <v>1092556.2720588297</v>
      </c>
      <c r="N94">
        <v>2074811.0705781241</v>
      </c>
      <c r="O94">
        <v>2722713.5884025083</v>
      </c>
      <c r="P94">
        <v>1628680.9069329381</v>
      </c>
      <c r="Q94">
        <v>589.3541154866316</v>
      </c>
      <c r="R94">
        <v>1042833.1761552563</v>
      </c>
      <c r="S94">
        <v>135425.00323442105</v>
      </c>
      <c r="T94">
        <v>276519.21377073869</v>
      </c>
      <c r="U94">
        <v>370007.17009368073</v>
      </c>
      <c r="V94">
        <v>3031588.3737031086</v>
      </c>
      <c r="W94">
        <v>2542679.7547465204</v>
      </c>
      <c r="X94">
        <v>2465336.3891680702</v>
      </c>
      <c r="Y94">
        <v>2903884.0026509012</v>
      </c>
      <c r="Z94">
        <v>2514731.2806872828</v>
      </c>
      <c r="AA94">
        <v>2871950.6562578916</v>
      </c>
      <c r="AB94">
        <v>1165825.8701213629</v>
      </c>
    </row>
    <row r="95" spans="1:28" x14ac:dyDescent="0.35">
      <c r="A95" s="1" t="s">
        <v>49</v>
      </c>
      <c r="B95" s="1" t="s">
        <v>57</v>
      </c>
      <c r="C95" s="1" t="s">
        <v>24</v>
      </c>
      <c r="D95">
        <v>6380294.0782411061</v>
      </c>
      <c r="E95">
        <v>762268.82734411128</v>
      </c>
      <c r="F95">
        <v>619884.20591369155</v>
      </c>
      <c r="G95">
        <v>201723.52400530005</v>
      </c>
      <c r="H95">
        <v>588463.68273219024</v>
      </c>
      <c r="I95">
        <v>1436089.9680234313</v>
      </c>
      <c r="J95">
        <v>5360557.251601669</v>
      </c>
      <c r="K95">
        <v>1001825.5992033166</v>
      </c>
      <c r="L95">
        <v>2163492.8081387258</v>
      </c>
      <c r="M95">
        <v>1277406.3067513886</v>
      </c>
      <c r="N95">
        <v>2315783.2043714849</v>
      </c>
      <c r="O95">
        <v>2636462.7424336504</v>
      </c>
      <c r="P95">
        <v>1538661.2829422939</v>
      </c>
      <c r="Q95">
        <v>343.82978297110185</v>
      </c>
      <c r="R95">
        <v>1156088.3944256532</v>
      </c>
      <c r="S95">
        <v>151173.53367450988</v>
      </c>
      <c r="T95">
        <v>298695.65761257929</v>
      </c>
      <c r="U95">
        <v>403810.2504243828</v>
      </c>
      <c r="V95">
        <v>3290630.0524615818</v>
      </c>
      <c r="W95">
        <v>2838956.246964681</v>
      </c>
      <c r="X95">
        <v>2754614.7612696607</v>
      </c>
      <c r="Y95">
        <v>3064483.8342998293</v>
      </c>
      <c r="Z95">
        <v>2794324.9377828236</v>
      </c>
      <c r="AA95">
        <v>3233642.1604264765</v>
      </c>
      <c r="AB95">
        <v>1235271.9011790839</v>
      </c>
    </row>
    <row r="96" spans="1:28" x14ac:dyDescent="0.35">
      <c r="A96" s="1" t="s">
        <v>49</v>
      </c>
      <c r="B96" s="1" t="s">
        <v>58</v>
      </c>
      <c r="C96" s="1" t="s">
        <v>24</v>
      </c>
      <c r="D96">
        <v>7265762.0450181635</v>
      </c>
      <c r="E96">
        <v>816706.09599529044</v>
      </c>
      <c r="F96">
        <v>663551.70182171452</v>
      </c>
      <c r="G96">
        <v>210792.08187396277</v>
      </c>
      <c r="H96">
        <v>618711.70375831425</v>
      </c>
      <c r="I96">
        <v>1504270.4155680342</v>
      </c>
      <c r="J96">
        <v>5634684.236011209</v>
      </c>
      <c r="K96">
        <v>1058813.4482853301</v>
      </c>
      <c r="L96">
        <v>2282258.0914602103</v>
      </c>
      <c r="M96">
        <v>1350427.9517383859</v>
      </c>
      <c r="N96">
        <v>2421693.6087737801</v>
      </c>
      <c r="O96">
        <v>2639603.8378664921</v>
      </c>
      <c r="P96">
        <v>1539226.2179222454</v>
      </c>
      <c r="Q96">
        <v>2660874.8771932218</v>
      </c>
      <c r="R96">
        <v>1216955.1926468636</v>
      </c>
      <c r="S96">
        <v>152372.99710253594</v>
      </c>
      <c r="T96">
        <v>312452.9116274757</v>
      </c>
      <c r="U96">
        <v>421934.95064737205</v>
      </c>
      <c r="V96">
        <v>3444295.7418891871</v>
      </c>
      <c r="W96">
        <v>2960883.5960031482</v>
      </c>
      <c r="X96">
        <v>2883668.5341440812</v>
      </c>
      <c r="Y96">
        <v>3213976.5078934506</v>
      </c>
      <c r="Z96">
        <v>841450.47265269631</v>
      </c>
      <c r="AA96">
        <v>3388545.6798613365</v>
      </c>
      <c r="AB96">
        <v>1313871.8744935417</v>
      </c>
    </row>
    <row r="97" spans="1:78" x14ac:dyDescent="0.35">
      <c r="A97" s="1" t="s">
        <v>49</v>
      </c>
      <c r="B97" s="1" t="s">
        <v>59</v>
      </c>
      <c r="C97" s="1" t="s">
        <v>24</v>
      </c>
      <c r="D97">
        <v>34619212.022274278</v>
      </c>
      <c r="E97">
        <v>1681835.7059162469</v>
      </c>
      <c r="F97">
        <v>1463124.3699817022</v>
      </c>
      <c r="G97">
        <v>412651.53151096223</v>
      </c>
      <c r="H97">
        <v>925860.3434484835</v>
      </c>
      <c r="I97">
        <v>2227048.4327054983</v>
      </c>
      <c r="J97">
        <v>14937236.402323246</v>
      </c>
      <c r="K97">
        <v>1758025.5329328903</v>
      </c>
      <c r="L97">
        <v>3408559.9107910981</v>
      </c>
      <c r="M97">
        <v>1736262.682969315</v>
      </c>
      <c r="N97">
        <v>3386215.9343225718</v>
      </c>
      <c r="O97">
        <v>3146498.7990096104</v>
      </c>
      <c r="P97">
        <v>2026212.0377759356</v>
      </c>
      <c r="Q97">
        <v>4422608.9634707943</v>
      </c>
      <c r="R97">
        <v>1879069.0194861961</v>
      </c>
      <c r="S97">
        <v>440133.97485642083</v>
      </c>
      <c r="T97">
        <v>524312.51811606798</v>
      </c>
      <c r="U97">
        <v>650237.31147421757</v>
      </c>
      <c r="V97">
        <v>7618507.0187204881</v>
      </c>
      <c r="W97">
        <v>3996395.0837902906</v>
      </c>
      <c r="X97">
        <v>3444136.6024640989</v>
      </c>
      <c r="Y97">
        <v>6974785.7689456139</v>
      </c>
      <c r="Z97">
        <v>5604205.8430485958</v>
      </c>
      <c r="AA97">
        <v>8065652.6400215505</v>
      </c>
      <c r="AB97">
        <v>2608850.8706207518</v>
      </c>
    </row>
    <row r="98" spans="1:78" x14ac:dyDescent="0.35">
      <c r="A98" s="1" t="s">
        <v>49</v>
      </c>
      <c r="B98" s="1" t="s">
        <v>60</v>
      </c>
      <c r="C98" s="1" t="s">
        <v>24</v>
      </c>
      <c r="D98">
        <v>35222158.847382702</v>
      </c>
      <c r="E98">
        <v>1681835.7059162469</v>
      </c>
      <c r="F98">
        <v>1472770.0186788996</v>
      </c>
      <c r="G98">
        <v>412651.53151096223</v>
      </c>
      <c r="H98">
        <v>927825.27300799615</v>
      </c>
      <c r="I98">
        <v>2244112.8807305032</v>
      </c>
      <c r="J98">
        <v>15095820.202932455</v>
      </c>
      <c r="K98">
        <v>1762283.0837126249</v>
      </c>
      <c r="L98">
        <v>3416535.7673775968</v>
      </c>
      <c r="M98">
        <v>1746970.5425333793</v>
      </c>
      <c r="N98">
        <v>3405542.4112010389</v>
      </c>
      <c r="O98">
        <v>3146498.7990096104</v>
      </c>
      <c r="P98">
        <v>2026212.0377759356</v>
      </c>
      <c r="Q98">
        <v>4422608.9634708222</v>
      </c>
      <c r="R98">
        <v>1880618.6159331559</v>
      </c>
      <c r="S98">
        <v>444848.20382010628</v>
      </c>
      <c r="T98">
        <v>8.9749209201172731E-10</v>
      </c>
      <c r="U98">
        <v>650237.31147421757</v>
      </c>
      <c r="V98">
        <v>7618507.0187204881</v>
      </c>
      <c r="W98">
        <v>4025921.9685263522</v>
      </c>
      <c r="X98">
        <v>3444136.6024640989</v>
      </c>
      <c r="Y98">
        <v>6974785.7689456139</v>
      </c>
      <c r="Z98">
        <v>5609625.5546669699</v>
      </c>
      <c r="AA98">
        <v>8299691.3740688227</v>
      </c>
      <c r="AB98">
        <v>2631658.5381781631</v>
      </c>
    </row>
    <row r="103" spans="1:78" x14ac:dyDescent="0.35">
      <c r="D103" s="1" t="s">
        <v>24</v>
      </c>
      <c r="E103" s="1" t="s">
        <v>24</v>
      </c>
      <c r="F103" s="1" t="s">
        <v>24</v>
      </c>
      <c r="G103" s="1" t="s">
        <v>25</v>
      </c>
      <c r="H103" s="1" t="s">
        <v>25</v>
      </c>
      <c r="I103" s="1" t="s">
        <v>25</v>
      </c>
      <c r="J103" s="1" t="s">
        <v>26</v>
      </c>
      <c r="K103" s="1" t="s">
        <v>26</v>
      </c>
      <c r="L103" s="1" t="s">
        <v>26</v>
      </c>
      <c r="M103" s="1" t="s">
        <v>27</v>
      </c>
      <c r="N103" s="1" t="s">
        <v>27</v>
      </c>
      <c r="O103" s="1" t="s">
        <v>27</v>
      </c>
      <c r="P103" s="1" t="s">
        <v>28</v>
      </c>
      <c r="Q103" s="1" t="s">
        <v>28</v>
      </c>
      <c r="R103" s="1" t="s">
        <v>28</v>
      </c>
      <c r="S103" s="1" t="s">
        <v>29</v>
      </c>
      <c r="T103" s="1" t="s">
        <v>29</v>
      </c>
      <c r="U103" s="1" t="s">
        <v>29</v>
      </c>
      <c r="V103" s="1" t="s">
        <v>30</v>
      </c>
      <c r="W103" s="1" t="s">
        <v>30</v>
      </c>
      <c r="X103" s="1" t="s">
        <v>30</v>
      </c>
      <c r="Y103" s="1" t="s">
        <v>31</v>
      </c>
      <c r="Z103" s="1" t="s">
        <v>31</v>
      </c>
      <c r="AA103" s="1" t="s">
        <v>31</v>
      </c>
      <c r="AB103" s="1" t="s">
        <v>32</v>
      </c>
      <c r="AC103" s="1" t="s">
        <v>32</v>
      </c>
      <c r="AD103" s="1" t="s">
        <v>32</v>
      </c>
      <c r="AE103" s="1" t="s">
        <v>33</v>
      </c>
      <c r="AF103" s="1" t="s">
        <v>33</v>
      </c>
      <c r="AG103" s="1" t="s">
        <v>33</v>
      </c>
      <c r="AH103" s="1" t="s">
        <v>34</v>
      </c>
      <c r="AI103" s="1" t="s">
        <v>34</v>
      </c>
      <c r="AJ103" s="1" t="s">
        <v>34</v>
      </c>
      <c r="AK103" s="1" t="s">
        <v>35</v>
      </c>
      <c r="AL103" s="1" t="s">
        <v>35</v>
      </c>
      <c r="AM103" s="1" t="s">
        <v>35</v>
      </c>
      <c r="AN103" s="1" t="s">
        <v>36</v>
      </c>
      <c r="AO103" s="1" t="s">
        <v>36</v>
      </c>
      <c r="AP103" s="1" t="s">
        <v>36</v>
      </c>
      <c r="AQ103" s="1" t="s">
        <v>37</v>
      </c>
      <c r="AR103" s="1" t="s">
        <v>37</v>
      </c>
      <c r="AS103" s="1" t="s">
        <v>37</v>
      </c>
      <c r="AT103" s="1" t="s">
        <v>38</v>
      </c>
      <c r="AU103" s="1" t="s">
        <v>38</v>
      </c>
      <c r="AV103" s="1" t="s">
        <v>38</v>
      </c>
      <c r="AW103" s="1" t="s">
        <v>39</v>
      </c>
      <c r="AX103" s="1" t="s">
        <v>39</v>
      </c>
      <c r="AY103" s="1" t="s">
        <v>39</v>
      </c>
      <c r="AZ103" s="1" t="s">
        <v>40</v>
      </c>
      <c r="BA103" s="1" t="s">
        <v>40</v>
      </c>
      <c r="BB103" s="1" t="s">
        <v>40</v>
      </c>
      <c r="BC103" s="1" t="s">
        <v>41</v>
      </c>
      <c r="BD103" s="1" t="s">
        <v>41</v>
      </c>
      <c r="BE103" s="1" t="s">
        <v>41</v>
      </c>
      <c r="BF103" s="1" t="s">
        <v>42</v>
      </c>
      <c r="BG103" s="1" t="s">
        <v>42</v>
      </c>
      <c r="BH103" s="1" t="s">
        <v>42</v>
      </c>
      <c r="BI103" s="1" t="s">
        <v>43</v>
      </c>
      <c r="BJ103" s="1" t="s">
        <v>43</v>
      </c>
      <c r="BK103" s="1" t="s">
        <v>43</v>
      </c>
      <c r="BL103" s="1" t="s">
        <v>44</v>
      </c>
      <c r="BM103" s="1" t="s">
        <v>44</v>
      </c>
      <c r="BN103" s="1" t="s">
        <v>44</v>
      </c>
      <c r="BO103" s="1" t="s">
        <v>45</v>
      </c>
      <c r="BP103" s="1" t="s">
        <v>45</v>
      </c>
      <c r="BQ103" s="1" t="s">
        <v>45</v>
      </c>
      <c r="BR103" s="1" t="s">
        <v>46</v>
      </c>
      <c r="BS103" s="1" t="s">
        <v>46</v>
      </c>
      <c r="BT103" s="1" t="s">
        <v>46</v>
      </c>
      <c r="BU103" s="1" t="s">
        <v>47</v>
      </c>
      <c r="BV103" s="1" t="s">
        <v>47</v>
      </c>
      <c r="BW103" s="1" t="s">
        <v>47</v>
      </c>
      <c r="BX103" s="1" t="s">
        <v>48</v>
      </c>
      <c r="BY103" s="1" t="s">
        <v>48</v>
      </c>
      <c r="BZ103" s="1" t="s">
        <v>48</v>
      </c>
    </row>
    <row r="104" spans="1:78" x14ac:dyDescent="0.35">
      <c r="D104" s="1" t="s">
        <v>134</v>
      </c>
      <c r="E104" s="1" t="s">
        <v>135</v>
      </c>
      <c r="F104" s="1" t="s">
        <v>136</v>
      </c>
      <c r="G104" s="1" t="s">
        <v>134</v>
      </c>
      <c r="H104" s="1" t="s">
        <v>135</v>
      </c>
      <c r="I104" s="1" t="s">
        <v>136</v>
      </c>
      <c r="J104" s="1" t="s">
        <v>134</v>
      </c>
      <c r="K104" s="1" t="s">
        <v>135</v>
      </c>
      <c r="L104" s="1" t="s">
        <v>136</v>
      </c>
      <c r="M104" s="1" t="s">
        <v>134</v>
      </c>
      <c r="N104" s="1" t="s">
        <v>135</v>
      </c>
      <c r="O104" s="1" t="s">
        <v>136</v>
      </c>
      <c r="P104" s="1" t="s">
        <v>134</v>
      </c>
      <c r="Q104" s="1" t="s">
        <v>135</v>
      </c>
      <c r="R104" s="1" t="s">
        <v>136</v>
      </c>
      <c r="S104" s="1" t="s">
        <v>134</v>
      </c>
      <c r="T104" s="1" t="s">
        <v>135</v>
      </c>
      <c r="U104" s="1" t="s">
        <v>136</v>
      </c>
      <c r="V104" s="1" t="s">
        <v>134</v>
      </c>
      <c r="W104" s="1" t="s">
        <v>135</v>
      </c>
      <c r="X104" s="1" t="s">
        <v>136</v>
      </c>
      <c r="Y104" s="1" t="s">
        <v>134</v>
      </c>
      <c r="Z104" s="1" t="s">
        <v>135</v>
      </c>
      <c r="AA104" s="1" t="s">
        <v>136</v>
      </c>
      <c r="AB104" s="1" t="s">
        <v>134</v>
      </c>
      <c r="AC104" s="1" t="s">
        <v>135</v>
      </c>
      <c r="AD104" s="1" t="s">
        <v>136</v>
      </c>
      <c r="AE104" s="1" t="s">
        <v>134</v>
      </c>
      <c r="AF104" s="1" t="s">
        <v>135</v>
      </c>
      <c r="AG104" s="1" t="s">
        <v>136</v>
      </c>
      <c r="AH104" s="1" t="s">
        <v>134</v>
      </c>
      <c r="AI104" s="1" t="s">
        <v>135</v>
      </c>
      <c r="AJ104" s="1" t="s">
        <v>136</v>
      </c>
      <c r="AK104" s="1" t="s">
        <v>134</v>
      </c>
      <c r="AL104" s="1" t="s">
        <v>135</v>
      </c>
      <c r="AM104" s="1" t="s">
        <v>136</v>
      </c>
      <c r="AN104" s="1" t="s">
        <v>134</v>
      </c>
      <c r="AO104" s="1" t="s">
        <v>135</v>
      </c>
      <c r="AP104" s="1" t="s">
        <v>136</v>
      </c>
      <c r="AQ104" s="1" t="s">
        <v>134</v>
      </c>
      <c r="AR104" s="1" t="s">
        <v>135</v>
      </c>
      <c r="AS104" s="1" t="s">
        <v>136</v>
      </c>
      <c r="AT104" s="1" t="s">
        <v>134</v>
      </c>
      <c r="AU104" s="1" t="s">
        <v>135</v>
      </c>
      <c r="AV104" s="1" t="s">
        <v>136</v>
      </c>
      <c r="AW104" s="1" t="s">
        <v>134</v>
      </c>
      <c r="AX104" s="1" t="s">
        <v>135</v>
      </c>
      <c r="AY104" s="1" t="s">
        <v>136</v>
      </c>
      <c r="AZ104" s="1" t="s">
        <v>134</v>
      </c>
      <c r="BA104" s="1" t="s">
        <v>135</v>
      </c>
      <c r="BB104" s="1" t="s">
        <v>136</v>
      </c>
      <c r="BC104" s="1" t="s">
        <v>134</v>
      </c>
      <c r="BD104" s="1" t="s">
        <v>135</v>
      </c>
      <c r="BE104" s="1" t="s">
        <v>136</v>
      </c>
      <c r="BF104" s="1" t="s">
        <v>134</v>
      </c>
      <c r="BG104" s="1" t="s">
        <v>135</v>
      </c>
      <c r="BH104" s="1" t="s">
        <v>136</v>
      </c>
      <c r="BI104" s="1" t="s">
        <v>134</v>
      </c>
      <c r="BJ104" s="1" t="s">
        <v>135</v>
      </c>
      <c r="BK104" s="1" t="s">
        <v>136</v>
      </c>
      <c r="BL104" s="1" t="s">
        <v>134</v>
      </c>
      <c r="BM104" s="1" t="s">
        <v>135</v>
      </c>
      <c r="BN104" s="1" t="s">
        <v>136</v>
      </c>
      <c r="BO104" s="1" t="s">
        <v>134</v>
      </c>
      <c r="BP104" s="1" t="s">
        <v>135</v>
      </c>
      <c r="BQ104" s="1" t="s">
        <v>136</v>
      </c>
      <c r="BR104" s="1" t="s">
        <v>134</v>
      </c>
      <c r="BS104" s="1" t="s">
        <v>135</v>
      </c>
      <c r="BT104" s="1" t="s">
        <v>136</v>
      </c>
      <c r="BU104" s="1" t="s">
        <v>134</v>
      </c>
      <c r="BV104" s="1" t="s">
        <v>135</v>
      </c>
      <c r="BW104" s="1" t="s">
        <v>136</v>
      </c>
      <c r="BX104" s="1" t="s">
        <v>134</v>
      </c>
      <c r="BY104" s="1" t="s">
        <v>135</v>
      </c>
      <c r="BZ104" s="1" t="s">
        <v>136</v>
      </c>
    </row>
    <row r="105" spans="1:78" x14ac:dyDescent="0.35">
      <c r="A105" s="1" t="s">
        <v>49</v>
      </c>
      <c r="B105" s="1" t="s">
        <v>24</v>
      </c>
      <c r="C105" s="1" t="s">
        <v>24</v>
      </c>
      <c r="D105">
        <v>3368071.0197408474</v>
      </c>
      <c r="E105">
        <v>2769530.4066388081</v>
      </c>
      <c r="F105">
        <v>31926781.751509715</v>
      </c>
      <c r="G105">
        <v>670073.57322539052</v>
      </c>
      <c r="H105">
        <v>162549.31780040692</v>
      </c>
      <c r="I105">
        <v>1661101.9305884927</v>
      </c>
      <c r="J105">
        <v>504112.98660539457</v>
      </c>
      <c r="K105">
        <v>149274.34584002657</v>
      </c>
      <c r="L105">
        <v>1466575.5643229894</v>
      </c>
      <c r="M105">
        <v>121332.93750743158</v>
      </c>
      <c r="N105">
        <v>19661.374124409176</v>
      </c>
      <c r="O105">
        <v>428961.49181997613</v>
      </c>
      <c r="P105">
        <v>413934.64607854135</v>
      </c>
      <c r="Q105">
        <v>84183.427034388937</v>
      </c>
      <c r="R105">
        <v>931695.33797999646</v>
      </c>
      <c r="S105">
        <v>817833.24035414914</v>
      </c>
      <c r="T105">
        <v>195780.08575271536</v>
      </c>
      <c r="U105">
        <v>2259363.1784705343</v>
      </c>
      <c r="V105">
        <v>3175883.6542289979</v>
      </c>
      <c r="W105">
        <v>1918613.6249047453</v>
      </c>
      <c r="X105">
        <v>14469139.837877689</v>
      </c>
      <c r="Y105">
        <v>310.86738801372832</v>
      </c>
      <c r="Z105">
        <v>2245.1291173271811</v>
      </c>
      <c r="AA105">
        <v>2.402631698301342E-2</v>
      </c>
      <c r="AB105">
        <v>1931452.9890668932</v>
      </c>
      <c r="AC105">
        <v>222574.79062308065</v>
      </c>
      <c r="AD105">
        <v>3441400.0367614692</v>
      </c>
      <c r="AE105">
        <v>1241060.7244696973</v>
      </c>
      <c r="AF105">
        <v>79997.784290348311</v>
      </c>
      <c r="AG105">
        <v>1679634.8980212368</v>
      </c>
      <c r="AH105">
        <v>1780502.2074530895</v>
      </c>
      <c r="AI105">
        <v>214911.85654844396</v>
      </c>
      <c r="AJ105">
        <v>3337533.2213301347</v>
      </c>
      <c r="AK105">
        <v>2473081.6541611897</v>
      </c>
      <c r="AL105">
        <v>3055396.2923068148</v>
      </c>
      <c r="AM105">
        <v>3222952.20572019</v>
      </c>
      <c r="AN105">
        <v>492.31985695986288</v>
      </c>
      <c r="AO105">
        <v>41.779601489019136</v>
      </c>
      <c r="AP105">
        <v>0.50104834583600644</v>
      </c>
      <c r="AQ105">
        <v>4.5111165479163935</v>
      </c>
      <c r="AR105">
        <v>1536.376971001569</v>
      </c>
      <c r="AS105">
        <v>755.64988906783981</v>
      </c>
      <c r="AT105">
        <v>780345.19817887561</v>
      </c>
      <c r="AU105">
        <v>126439.20625730822</v>
      </c>
      <c r="AV105">
        <v>1888611.6773019535</v>
      </c>
      <c r="AW105">
        <v>121495.90803199075</v>
      </c>
      <c r="AX105">
        <v>38995.107628711732</v>
      </c>
      <c r="AY105">
        <v>424217.84238973813</v>
      </c>
      <c r="BA105">
        <v>1.0723932644024531E-8</v>
      </c>
      <c r="BC105">
        <v>282969.65562029538</v>
      </c>
      <c r="BD105">
        <v>44112.162754927769</v>
      </c>
      <c r="BE105">
        <v>660181.69222134142</v>
      </c>
      <c r="BF105">
        <v>1656219.8517243648</v>
      </c>
      <c r="BG105">
        <v>599854.06263383653</v>
      </c>
      <c r="BH105">
        <v>8231001.2572791856</v>
      </c>
      <c r="BI105">
        <v>1919325.1328205576</v>
      </c>
      <c r="BJ105">
        <v>264479.05215836922</v>
      </c>
      <c r="BK105">
        <v>4068997.3901368487</v>
      </c>
      <c r="BL105">
        <v>2975882.4417029768</v>
      </c>
      <c r="BM105">
        <v>1287132.7705396682</v>
      </c>
      <c r="BN105">
        <v>3706662.4068084825</v>
      </c>
      <c r="BO105">
        <v>1900877.3726918919</v>
      </c>
      <c r="BP105">
        <v>400930.90026994154</v>
      </c>
      <c r="BQ105">
        <v>7404564.0547251003</v>
      </c>
      <c r="BR105">
        <v>1001403.484251028</v>
      </c>
      <c r="BS105">
        <v>504401.85234182788</v>
      </c>
      <c r="BT105">
        <v>5859426.9780206466</v>
      </c>
      <c r="BU105">
        <v>1927732.4094126641</v>
      </c>
      <c r="BV105">
        <v>842907.84443269274</v>
      </c>
      <c r="BW105">
        <v>8259156.9512566999</v>
      </c>
      <c r="BX105">
        <v>819580.43448323442</v>
      </c>
      <c r="BY105">
        <v>186229.76959639095</v>
      </c>
      <c r="BZ105">
        <v>2706121.0433195387</v>
      </c>
    </row>
    <row r="106" spans="1:78" x14ac:dyDescent="0.35">
      <c r="A106" s="1" t="s">
        <v>49</v>
      </c>
      <c r="B106" s="1" t="s">
        <v>50</v>
      </c>
      <c r="C106" s="1" t="s">
        <v>24</v>
      </c>
      <c r="D106">
        <v>1504553.0605419509</v>
      </c>
      <c r="E106">
        <v>838263.0702632732</v>
      </c>
      <c r="F106">
        <v>41304276.924378179</v>
      </c>
      <c r="G106">
        <v>28239.428605093432</v>
      </c>
      <c r="H106">
        <v>5593.8329008831288</v>
      </c>
      <c r="I106">
        <v>2021140.2532451716</v>
      </c>
      <c r="J106">
        <v>12.442385713276392</v>
      </c>
      <c r="K106">
        <v>24.790580147544425</v>
      </c>
      <c r="L106">
        <v>1759553.6576906838</v>
      </c>
      <c r="M106">
        <v>79.597852608835623</v>
      </c>
      <c r="N106">
        <v>5.4458543946331602E-2</v>
      </c>
      <c r="O106">
        <v>496468.62157913105</v>
      </c>
      <c r="P106">
        <v>82.124645198930963</v>
      </c>
      <c r="Q106">
        <v>4.9605350960107618E-2</v>
      </c>
      <c r="R106">
        <v>1111992.9679699312</v>
      </c>
      <c r="S106">
        <v>430.97551673236723</v>
      </c>
      <c r="T106">
        <v>1.0349774024164464</v>
      </c>
      <c r="U106">
        <v>2671966.0406600465</v>
      </c>
      <c r="V106">
        <v>7341.2016767356827</v>
      </c>
      <c r="W106">
        <v>343.76049983739733</v>
      </c>
      <c r="X106">
        <v>17917559.549365129</v>
      </c>
      <c r="Y106">
        <v>4880.0211138905779</v>
      </c>
      <c r="Z106">
        <v>355.34769377804486</v>
      </c>
      <c r="AA106">
        <v>2108982.3777297116</v>
      </c>
      <c r="AB106">
        <v>7.0658996946349948</v>
      </c>
      <c r="AC106">
        <v>1.5227677251806657E-4</v>
      </c>
      <c r="AD106">
        <v>4089615.0083837677</v>
      </c>
      <c r="AE106">
        <v>1.0721983922466285E-2</v>
      </c>
      <c r="AF106">
        <v>46677.901782774432</v>
      </c>
      <c r="AG106">
        <v>2079239.7277115018</v>
      </c>
      <c r="AH106">
        <v>0.60899915363209012</v>
      </c>
      <c r="AI106">
        <v>9.1913698228045178E-7</v>
      </c>
      <c r="AJ106">
        <v>4062743.1367988009</v>
      </c>
      <c r="AK106">
        <v>2473081.6541611897</v>
      </c>
      <c r="AL106">
        <v>3055396.2923068148</v>
      </c>
      <c r="AM106">
        <v>3222952.20572019</v>
      </c>
      <c r="AN106">
        <v>492.27055357179051</v>
      </c>
      <c r="AO106">
        <v>41.771305522438006</v>
      </c>
      <c r="AP106">
        <v>0.50082770176010427</v>
      </c>
      <c r="AQ106">
        <v>56474.503378187896</v>
      </c>
      <c r="AR106">
        <v>125.80326060808278</v>
      </c>
      <c r="AS106">
        <v>5301472.485368724</v>
      </c>
      <c r="AT106">
        <v>28024.110074026914</v>
      </c>
      <c r="AU106">
        <v>11898.808100278786</v>
      </c>
      <c r="AV106">
        <v>2250932.188165402</v>
      </c>
      <c r="AW106">
        <v>0.12870239584981591</v>
      </c>
      <c r="AX106">
        <v>7.1191266640439088E-5</v>
      </c>
      <c r="AY106">
        <v>528938.04567979893</v>
      </c>
      <c r="BA106">
        <v>1.0723932639870589E-8</v>
      </c>
      <c r="BC106">
        <v>119.96557625610254</v>
      </c>
      <c r="BD106">
        <v>2.0413378415046484E-3</v>
      </c>
      <c r="BE106">
        <v>780297.85738471989</v>
      </c>
      <c r="BF106">
        <v>394065.42224636121</v>
      </c>
      <c r="BG106">
        <v>55341.322158493516</v>
      </c>
      <c r="BH106">
        <v>9097276.8988664225</v>
      </c>
      <c r="BI106">
        <v>3.9196554221095687</v>
      </c>
      <c r="BJ106">
        <v>1.4876909049381112E-5</v>
      </c>
      <c r="BK106">
        <v>4794956.6433083536</v>
      </c>
      <c r="BL106">
        <v>2975882.4417029768</v>
      </c>
      <c r="BM106">
        <v>1287132.7705396682</v>
      </c>
      <c r="BN106">
        <v>3706662.4068084825</v>
      </c>
      <c r="BO106">
        <v>39533.896109799389</v>
      </c>
      <c r="BP106">
        <v>593.24366003955129</v>
      </c>
      <c r="BQ106">
        <v>8388758.3751742449</v>
      </c>
      <c r="BR106">
        <v>1419.2346345428987</v>
      </c>
      <c r="BS106">
        <v>13.99409427874005</v>
      </c>
      <c r="BT106">
        <v>6683145.4515323481</v>
      </c>
      <c r="BU106">
        <v>264.62364413826555</v>
      </c>
      <c r="BV106">
        <v>2.6317516892090951</v>
      </c>
      <c r="BW106">
        <v>9919945.4473754894</v>
      </c>
      <c r="BX106">
        <v>1009.603473523532</v>
      </c>
      <c r="BY106">
        <v>33.853555448447949</v>
      </c>
      <c r="BZ106">
        <v>3166292.9064867259</v>
      </c>
    </row>
    <row r="107" spans="1:78" x14ac:dyDescent="0.35">
      <c r="A107" s="1" t="s">
        <v>49</v>
      </c>
      <c r="B107" s="1" t="s">
        <v>51</v>
      </c>
      <c r="C107" s="1" t="s">
        <v>24</v>
      </c>
      <c r="D107">
        <v>273522.10404025001</v>
      </c>
      <c r="E107">
        <v>72050.076227847108</v>
      </c>
      <c r="F107">
        <v>42255122.32698743</v>
      </c>
      <c r="G107">
        <v>656871.62036231544</v>
      </c>
      <c r="H107">
        <v>147804.27514307122</v>
      </c>
      <c r="I107">
        <v>1670796.084381677</v>
      </c>
      <c r="J107">
        <v>4.4831021178057345E-2</v>
      </c>
      <c r="K107">
        <v>0.48382780804080705</v>
      </c>
      <c r="L107">
        <v>1772208.813813823</v>
      </c>
      <c r="M107">
        <v>120903.51503508564</v>
      </c>
      <c r="N107">
        <v>19373.860028288826</v>
      </c>
      <c r="O107">
        <v>429249.22672736057</v>
      </c>
      <c r="P107">
        <v>608164.81763602502</v>
      </c>
      <c r="Q107">
        <v>163811.52602473184</v>
      </c>
      <c r="R107">
        <v>851024.26659110992</v>
      </c>
      <c r="S107">
        <v>0.38928093385527607</v>
      </c>
      <c r="T107">
        <v>7.6109889562973643E-5</v>
      </c>
      <c r="U107">
        <v>2692957.6588975308</v>
      </c>
      <c r="V107">
        <v>5.4210008042705002</v>
      </c>
      <c r="W107">
        <v>6.2447114922759457E-2</v>
      </c>
      <c r="X107">
        <v>18176033.161746297</v>
      </c>
      <c r="Y107">
        <v>1007326.4685680013</v>
      </c>
      <c r="Z107">
        <v>292915.67010678636</v>
      </c>
      <c r="AA107">
        <v>1562624.6939890583</v>
      </c>
      <c r="AB107">
        <v>2258796.0894045876</v>
      </c>
      <c r="AC107">
        <v>455658.6785468366</v>
      </c>
      <c r="AD107">
        <v>3286485.2888255254</v>
      </c>
      <c r="AE107">
        <v>1459392.1704758301</v>
      </c>
      <c r="AF107">
        <v>188641.97115908057</v>
      </c>
      <c r="AG107">
        <v>1596671.3992951082</v>
      </c>
      <c r="AH107">
        <v>2.3176381561401479E-4</v>
      </c>
      <c r="AJ107">
        <v>4086650.9145281869</v>
      </c>
      <c r="AK107">
        <v>2473081.6541611897</v>
      </c>
      <c r="AL107">
        <v>3055396.2923068148</v>
      </c>
      <c r="AM107">
        <v>3222952.20572019</v>
      </c>
      <c r="AN107">
        <v>1373567.2884263531</v>
      </c>
      <c r="AO107">
        <v>1975899.6878748673</v>
      </c>
      <c r="AP107">
        <v>2096508.115998674</v>
      </c>
      <c r="AQ107">
        <v>2460749.0537404455</v>
      </c>
      <c r="AR107">
        <v>502786.05367279809</v>
      </c>
      <c r="AS107">
        <v>4509332.8940743152</v>
      </c>
      <c r="AT107">
        <v>1184692.9848833163</v>
      </c>
      <c r="AU107">
        <v>286296.83607361006</v>
      </c>
      <c r="AV107">
        <v>1720658.2957659245</v>
      </c>
      <c r="AW107">
        <v>2.3365271715377554E-7</v>
      </c>
      <c r="AY107">
        <v>535655.19103714474</v>
      </c>
      <c r="BA107">
        <v>1.0723932632388507E-8</v>
      </c>
      <c r="BC107">
        <v>390347.32909802499</v>
      </c>
      <c r="BD107">
        <v>120130.21709895167</v>
      </c>
      <c r="BE107">
        <v>606065.1356878517</v>
      </c>
      <c r="BF107">
        <v>394065.42224636121</v>
      </c>
      <c r="BG107">
        <v>55341.322158493516</v>
      </c>
      <c r="BH107">
        <v>9097276.8988664225</v>
      </c>
      <c r="BI107">
        <v>3006351.4378592344</v>
      </c>
      <c r="BJ107">
        <v>942141.97665706079</v>
      </c>
      <c r="BK107">
        <v>3620236.1381896487</v>
      </c>
      <c r="BL107">
        <v>2975882.4417029768</v>
      </c>
      <c r="BM107">
        <v>1287132.7705396682</v>
      </c>
      <c r="BN107">
        <v>3706662.4068084825</v>
      </c>
      <c r="BO107">
        <v>2110267.1168093523</v>
      </c>
      <c r="BP107">
        <v>533731.96097929101</v>
      </c>
      <c r="BQ107">
        <v>7276779.0667678062</v>
      </c>
      <c r="BR107">
        <v>8.9955472203069267</v>
      </c>
      <c r="BS107">
        <v>2.1467306446511122E-2</v>
      </c>
      <c r="BT107">
        <v>6731550.3589111809</v>
      </c>
      <c r="BU107">
        <v>8.8116624343765473</v>
      </c>
      <c r="BV107">
        <v>3.9279149796585491E-2</v>
      </c>
      <c r="BW107">
        <v>9981374.3014142942</v>
      </c>
      <c r="BX107">
        <v>1032595.0738955713</v>
      </c>
      <c r="BY107">
        <v>302711.15785340499</v>
      </c>
      <c r="BZ107">
        <v>2587362.4051513872</v>
      </c>
    </row>
    <row r="108" spans="1:78" x14ac:dyDescent="0.35">
      <c r="A108" s="1" t="s">
        <v>49</v>
      </c>
      <c r="B108" s="1" t="s">
        <v>52</v>
      </c>
      <c r="C108" s="1" t="s">
        <v>24</v>
      </c>
      <c r="D108">
        <v>5414380.4053774085</v>
      </c>
      <c r="E108">
        <v>4052133.4303510054</v>
      </c>
      <c r="F108">
        <v>19622324.62676103</v>
      </c>
      <c r="G108">
        <v>745191.18731054117</v>
      </c>
      <c r="H108">
        <v>588823.4153684607</v>
      </c>
      <c r="I108">
        <v>1350538.2573070708</v>
      </c>
      <c r="J108">
        <v>598800.2887841122</v>
      </c>
      <c r="K108">
        <v>493577.08842899825</v>
      </c>
      <c r="L108">
        <v>1110044.8516262453</v>
      </c>
      <c r="M108">
        <v>209838.57237441157</v>
      </c>
      <c r="N108">
        <v>135286.22922020772</v>
      </c>
      <c r="O108">
        <v>296272.74569688406</v>
      </c>
      <c r="P108">
        <v>616511.40193926194</v>
      </c>
      <c r="Q108">
        <v>353368.87790927402</v>
      </c>
      <c r="R108">
        <v>722954.90771586611</v>
      </c>
      <c r="S108">
        <v>1551179.7770019346</v>
      </c>
      <c r="T108">
        <v>778041.05032844224</v>
      </c>
      <c r="U108">
        <v>1717128.862263815</v>
      </c>
      <c r="V108">
        <v>5713690.4834521078</v>
      </c>
      <c r="W108">
        <v>3269001.9324713578</v>
      </c>
      <c r="X108">
        <v>7491722.7086210549</v>
      </c>
      <c r="Y108">
        <v>1054328.7553866657</v>
      </c>
      <c r="Z108">
        <v>564664.00941633969</v>
      </c>
      <c r="AA108">
        <v>1340828.739515359</v>
      </c>
      <c r="AB108">
        <v>2129369.6633538408</v>
      </c>
      <c r="AC108">
        <v>1627702.9336126014</v>
      </c>
      <c r="AD108">
        <v>2693956.9207806978</v>
      </c>
      <c r="AE108">
        <v>1381394.5742608781</v>
      </c>
      <c r="AF108">
        <v>553604.23246674775</v>
      </c>
      <c r="AG108">
        <v>1431248.2268255176</v>
      </c>
      <c r="AH108">
        <v>2483286.3861450139</v>
      </c>
      <c r="AI108">
        <v>1308876.8984517741</v>
      </c>
      <c r="AJ108">
        <v>2651770.8437930858</v>
      </c>
      <c r="AK108">
        <v>2473081.6541611897</v>
      </c>
      <c r="AL108">
        <v>3055396.2923068148</v>
      </c>
      <c r="AM108">
        <v>3222952.20572019</v>
      </c>
      <c r="AN108">
        <v>1373567.2884263531</v>
      </c>
      <c r="AO108">
        <v>1975899.6878748673</v>
      </c>
      <c r="AP108">
        <v>2096508.115998674</v>
      </c>
      <c r="AQ108">
        <v>2443204.7091196147</v>
      </c>
      <c r="AR108">
        <v>2109899.3072466622</v>
      </c>
      <c r="AS108">
        <v>3575069.2601732491</v>
      </c>
      <c r="AT108">
        <v>1190495.158799794</v>
      </c>
      <c r="AU108">
        <v>740329.75775704766</v>
      </c>
      <c r="AV108">
        <v>1439165.1250950098</v>
      </c>
      <c r="AW108">
        <v>147724.83894387604</v>
      </c>
      <c r="AX108">
        <v>99918.759767874712</v>
      </c>
      <c r="AY108">
        <v>273384.02193778416</v>
      </c>
      <c r="AZ108">
        <v>311062.45934194722</v>
      </c>
      <c r="BA108">
        <v>200080.00226950095</v>
      </c>
      <c r="BB108">
        <v>413248.59787842311</v>
      </c>
      <c r="BC108">
        <v>424452.95512410573</v>
      </c>
      <c r="BD108">
        <v>260280.27721051333</v>
      </c>
      <c r="BE108">
        <v>505372.3149968941</v>
      </c>
      <c r="BF108">
        <v>3431149.9762769961</v>
      </c>
      <c r="BG108">
        <v>2139746.7865657746</v>
      </c>
      <c r="BH108">
        <v>4831453.3227428338</v>
      </c>
      <c r="BI108">
        <v>3105742.662347456</v>
      </c>
      <c r="BJ108">
        <v>1496525.0402713441</v>
      </c>
      <c r="BK108">
        <v>3243205.9092987007</v>
      </c>
      <c r="BL108">
        <v>3026148.8409101218</v>
      </c>
      <c r="BM108">
        <v>1387280.4062929028</v>
      </c>
      <c r="BN108">
        <v>3475848.6540477946</v>
      </c>
      <c r="BO108">
        <v>3057282.1223425204</v>
      </c>
      <c r="BP108">
        <v>2369848.2860092781</v>
      </c>
      <c r="BQ108">
        <v>5075854.4620620711</v>
      </c>
      <c r="BR108">
        <v>2975961.6937218839</v>
      </c>
      <c r="BS108">
        <v>1619273.1168229957</v>
      </c>
      <c r="BT108">
        <v>3531021.2665776699</v>
      </c>
      <c r="BU108">
        <v>3562949.1384663172</v>
      </c>
      <c r="BV108">
        <v>1618849.5469130031</v>
      </c>
      <c r="BW108">
        <v>4169283.670873472</v>
      </c>
      <c r="BX108">
        <v>1206521.8451413501</v>
      </c>
      <c r="BY108">
        <v>989374.92255713127</v>
      </c>
      <c r="BZ108">
        <v>2006592.1203316327</v>
      </c>
    </row>
    <row r="109" spans="1:78" x14ac:dyDescent="0.35">
      <c r="A109" s="1" t="s">
        <v>49</v>
      </c>
      <c r="B109" s="1" t="s">
        <v>53</v>
      </c>
      <c r="C109" s="1" t="s">
        <v>24</v>
      </c>
      <c r="D109">
        <v>5934390.3516054805</v>
      </c>
      <c r="E109">
        <v>4874004.1458623828</v>
      </c>
      <c r="F109">
        <v>14122828.457888631</v>
      </c>
      <c r="G109">
        <v>728611.22134475468</v>
      </c>
      <c r="H109">
        <v>619861.70121627674</v>
      </c>
      <c r="I109">
        <v>1308805.1471094883</v>
      </c>
      <c r="J109">
        <v>583462.68545440515</v>
      </c>
      <c r="K109">
        <v>532425.59018741956</v>
      </c>
      <c r="L109">
        <v>1031855.7775196488</v>
      </c>
      <c r="M109">
        <v>210429.02415069661</v>
      </c>
      <c r="N109">
        <v>137123.45573075034</v>
      </c>
      <c r="O109">
        <v>285879.24972314452</v>
      </c>
      <c r="P109">
        <v>595914.62380848778</v>
      </c>
      <c r="Q109">
        <v>383668.10038504488</v>
      </c>
      <c r="R109">
        <v>704576.94254156353</v>
      </c>
      <c r="S109">
        <v>1517131.3752609715</v>
      </c>
      <c r="T109">
        <v>829689.47088261624</v>
      </c>
      <c r="U109">
        <v>1680424.6516681372</v>
      </c>
      <c r="V109">
        <v>5601798.2298328672</v>
      </c>
      <c r="W109">
        <v>3517548.4720362201</v>
      </c>
      <c r="X109">
        <v>7059403.1621837309</v>
      </c>
      <c r="Y109">
        <v>1019376.9262965779</v>
      </c>
      <c r="Z109">
        <v>616839.07831260108</v>
      </c>
      <c r="AA109">
        <v>1306481.0286942495</v>
      </c>
      <c r="AB109">
        <v>2056479.3737599824</v>
      </c>
      <c r="AC109">
        <v>1735457.7401128921</v>
      </c>
      <c r="AD109">
        <v>2627274.1181126912</v>
      </c>
      <c r="AE109">
        <v>1321830.1909732628</v>
      </c>
      <c r="AF109">
        <v>635612.49079326703</v>
      </c>
      <c r="AG109">
        <v>1400307.8479301548</v>
      </c>
      <c r="AH109">
        <v>2433706.7621480622</v>
      </c>
      <c r="AI109">
        <v>1381433.6402390399</v>
      </c>
      <c r="AJ109">
        <v>2609130.5774959577</v>
      </c>
      <c r="AK109">
        <v>2473081.6541611897</v>
      </c>
      <c r="AL109">
        <v>3055396.2923068148</v>
      </c>
      <c r="AM109">
        <v>3222952.20572019</v>
      </c>
      <c r="AN109">
        <v>1373567.2884263531</v>
      </c>
      <c r="AO109">
        <v>1975899.6878748673</v>
      </c>
      <c r="AP109">
        <v>2096508.115998674</v>
      </c>
      <c r="AQ109">
        <v>2390039.4264128809</v>
      </c>
      <c r="AR109">
        <v>2199866.5876940344</v>
      </c>
      <c r="AS109">
        <v>3480907.2363509708</v>
      </c>
      <c r="AT109">
        <v>1150183.6233689371</v>
      </c>
      <c r="AU109">
        <v>799600.44937290449</v>
      </c>
      <c r="AV109">
        <v>1403385.8647505373</v>
      </c>
      <c r="AW109">
        <v>157618.49809369608</v>
      </c>
      <c r="AX109">
        <v>99241.415177044706</v>
      </c>
      <c r="AY109">
        <v>229599.52948870941</v>
      </c>
      <c r="AZ109">
        <v>307983.00772616983</v>
      </c>
      <c r="BA109">
        <v>205329.25885542142</v>
      </c>
      <c r="BB109">
        <v>407617.48027587857</v>
      </c>
      <c r="BC109">
        <v>416537.37056429725</v>
      </c>
      <c r="BD109">
        <v>272768.15101116098</v>
      </c>
      <c r="BE109">
        <v>494929.57485295797</v>
      </c>
      <c r="BF109">
        <v>3439262.3579781265</v>
      </c>
      <c r="BG109">
        <v>2184304.2775161518</v>
      </c>
      <c r="BH109">
        <v>4613296.5324881738</v>
      </c>
      <c r="BI109">
        <v>3068791.1891205315</v>
      </c>
      <c r="BJ109">
        <v>1552717.6174962057</v>
      </c>
      <c r="BK109">
        <v>3202922.8086866969</v>
      </c>
      <c r="BL109">
        <v>2997102.5441879616</v>
      </c>
      <c r="BM109">
        <v>1447282.0238555598</v>
      </c>
      <c r="BN109">
        <v>3380332.7359015569</v>
      </c>
      <c r="BO109">
        <v>3074408.3880176316</v>
      </c>
      <c r="BP109">
        <v>2417845.0888828714</v>
      </c>
      <c r="BQ109">
        <v>4799038.3262600871</v>
      </c>
      <c r="BR109">
        <v>2881104.212525364</v>
      </c>
      <c r="BS109">
        <v>1770311.2889167308</v>
      </c>
      <c r="BT109">
        <v>3400607.1589623755</v>
      </c>
      <c r="BU109">
        <v>3530718.1298111621</v>
      </c>
      <c r="BV109">
        <v>1704710.6442150143</v>
      </c>
      <c r="BW109">
        <v>3986732.1195633463</v>
      </c>
      <c r="BX109">
        <v>1181850.995963197</v>
      </c>
      <c r="BY109">
        <v>1033472.9002338169</v>
      </c>
      <c r="BZ109">
        <v>1953343.9705881032</v>
      </c>
    </row>
    <row r="110" spans="1:78" x14ac:dyDescent="0.35">
      <c r="A110" s="1" t="s">
        <v>49</v>
      </c>
      <c r="B110" s="1" t="s">
        <v>54</v>
      </c>
      <c r="C110" s="1" t="s">
        <v>24</v>
      </c>
      <c r="D110">
        <v>5934390.3516054805</v>
      </c>
      <c r="E110">
        <v>4874004.1458623828</v>
      </c>
      <c r="F110">
        <v>14122828.457888626</v>
      </c>
      <c r="G110">
        <v>768749.23945144564</v>
      </c>
      <c r="H110">
        <v>491723.57145262271</v>
      </c>
      <c r="I110">
        <v>1445666.8829219029</v>
      </c>
      <c r="J110">
        <v>583462.68545440515</v>
      </c>
      <c r="K110">
        <v>532425.59018741956</v>
      </c>
      <c r="L110">
        <v>1031855.7775196488</v>
      </c>
      <c r="M110">
        <v>204631.59745399182</v>
      </c>
      <c r="N110">
        <v>132435.84445402469</v>
      </c>
      <c r="O110">
        <v>312271.56999155279</v>
      </c>
      <c r="P110">
        <v>638242.27379666292</v>
      </c>
      <c r="Q110">
        <v>312041.77111859963</v>
      </c>
      <c r="R110">
        <v>748049.73348320427</v>
      </c>
      <c r="S110">
        <v>1582754.2495130645</v>
      </c>
      <c r="T110">
        <v>710609.75137111032</v>
      </c>
      <c r="U110">
        <v>1766808.9594831553</v>
      </c>
      <c r="V110">
        <v>3214877.5111665851</v>
      </c>
      <c r="W110">
        <v>2821575.6549207531</v>
      </c>
      <c r="X110">
        <v>12404588.318425531</v>
      </c>
      <c r="Y110">
        <v>2518.2836662393661</v>
      </c>
      <c r="Z110">
        <v>152.10060421240439</v>
      </c>
      <c r="AA110">
        <v>2114774.0826930772</v>
      </c>
      <c r="AB110">
        <v>2225613.9730281099</v>
      </c>
      <c r="AC110">
        <v>1452808.6890353151</v>
      </c>
      <c r="AD110">
        <v>2791203.903408526</v>
      </c>
      <c r="AE110">
        <v>1442718.2596897578</v>
      </c>
      <c r="AF110">
        <v>454525.98827007279</v>
      </c>
      <c r="AG110">
        <v>1470080.7573925927</v>
      </c>
      <c r="AH110">
        <v>2541138.8687193678</v>
      </c>
      <c r="AI110">
        <v>1200112.2663672583</v>
      </c>
      <c r="AJ110">
        <v>2715023.0249426807</v>
      </c>
      <c r="AK110">
        <v>2473081.6541611897</v>
      </c>
      <c r="AL110">
        <v>3055396.2923068148</v>
      </c>
      <c r="AM110">
        <v>3222952.20572019</v>
      </c>
      <c r="AN110">
        <v>1373567.2884263531</v>
      </c>
      <c r="AO110">
        <v>1975899.6878748673</v>
      </c>
      <c r="AP110">
        <v>2096508.115998674</v>
      </c>
      <c r="AQ110">
        <v>2522173.0193429892</v>
      </c>
      <c r="AR110">
        <v>1921377.0000169449</v>
      </c>
      <c r="AS110">
        <v>3729503.8622928555</v>
      </c>
      <c r="AT110">
        <v>1237058.1384579937</v>
      </c>
      <c r="AU110">
        <v>653021.49299678346</v>
      </c>
      <c r="AV110">
        <v>1490308.0548762574</v>
      </c>
      <c r="AW110">
        <v>125361.45972031237</v>
      </c>
      <c r="AX110">
        <v>50736.658047073099</v>
      </c>
      <c r="AY110">
        <v>414763.07659760735</v>
      </c>
      <c r="AZ110">
        <v>314215.38532357494</v>
      </c>
      <c r="BA110">
        <v>190834.04549877267</v>
      </c>
      <c r="BB110">
        <v>422275.54791191674</v>
      </c>
      <c r="BC110">
        <v>432545.63583262492</v>
      </c>
      <c r="BD110">
        <v>241583.5014547414</v>
      </c>
      <c r="BE110">
        <v>520451.41437027213</v>
      </c>
      <c r="BF110">
        <v>2238790.715472172</v>
      </c>
      <c r="BG110">
        <v>1340017.7492465742</v>
      </c>
      <c r="BH110">
        <v>7323492.7999243196</v>
      </c>
      <c r="BI110">
        <v>3140184.9473840799</v>
      </c>
      <c r="BJ110">
        <v>1426444.9855449174</v>
      </c>
      <c r="BK110">
        <v>3293156.312510286</v>
      </c>
      <c r="BL110">
        <v>3017975.8036280414</v>
      </c>
      <c r="BM110">
        <v>1322048.5374039656</v>
      </c>
      <c r="BN110">
        <v>3609657.8290410959</v>
      </c>
      <c r="BO110">
        <v>2948071.3365323101</v>
      </c>
      <c r="BP110">
        <v>2204727.4091725205</v>
      </c>
      <c r="BQ110">
        <v>5587057.211053594</v>
      </c>
      <c r="BR110">
        <v>3049412.5344671584</v>
      </c>
      <c r="BS110">
        <v>1426937.4463411008</v>
      </c>
      <c r="BT110">
        <v>3711833.3329362771</v>
      </c>
      <c r="BU110">
        <v>3458393.1502369419</v>
      </c>
      <c r="BV110">
        <v>1542229.1839104926</v>
      </c>
      <c r="BW110">
        <v>4512461.9913512608</v>
      </c>
      <c r="BX110">
        <v>1243381.8369920126</v>
      </c>
      <c r="BY110">
        <v>885311.15001337999</v>
      </c>
      <c r="BZ110">
        <v>2103153.6481221034</v>
      </c>
    </row>
    <row r="111" spans="1:78" x14ac:dyDescent="0.35">
      <c r="A111" s="1" t="s">
        <v>49</v>
      </c>
      <c r="B111" s="1" t="s">
        <v>55</v>
      </c>
      <c r="C111" s="1" t="s">
        <v>24</v>
      </c>
      <c r="D111">
        <v>5926715.3344138172</v>
      </c>
      <c r="E111">
        <v>4812474.5810379349</v>
      </c>
      <c r="F111">
        <v>14627722.835041024</v>
      </c>
      <c r="G111">
        <v>736819.04613973643</v>
      </c>
      <c r="H111">
        <v>606027.67768003943</v>
      </c>
      <c r="I111">
        <v>1328521.9961725879</v>
      </c>
      <c r="J111">
        <v>591514.48480982252</v>
      </c>
      <c r="K111">
        <v>515279.71374377923</v>
      </c>
      <c r="L111">
        <v>1069683.8052920173</v>
      </c>
      <c r="M111">
        <v>210378.42267234225</v>
      </c>
      <c r="N111">
        <v>137280.19956859143</v>
      </c>
      <c r="O111">
        <v>285072.30697216053</v>
      </c>
      <c r="P111">
        <v>626526.92933125864</v>
      </c>
      <c r="Q111">
        <v>336145.93596426933</v>
      </c>
      <c r="R111">
        <v>733375.895513981</v>
      </c>
      <c r="S111">
        <v>1560535.7340056826</v>
      </c>
      <c r="T111">
        <v>761243.99782231078</v>
      </c>
      <c r="U111">
        <v>1729295.1436487779</v>
      </c>
      <c r="V111">
        <v>5402276.1836723518</v>
      </c>
      <c r="W111">
        <v>2867978.8867971688</v>
      </c>
      <c r="X111">
        <v>8679901.4141623285</v>
      </c>
      <c r="Y111">
        <v>1063768.190006597</v>
      </c>
      <c r="Z111">
        <v>548267.82349153946</v>
      </c>
      <c r="AA111">
        <v>1351812.8427793295</v>
      </c>
      <c r="AB111">
        <v>2179496.7917919015</v>
      </c>
      <c r="AC111">
        <v>1542135.0385376902</v>
      </c>
      <c r="AD111">
        <v>2742887.384144661</v>
      </c>
      <c r="AE111">
        <v>1435937.1846698497</v>
      </c>
      <c r="AF111">
        <v>466818.99893117818</v>
      </c>
      <c r="AG111">
        <v>1465137.8962147448</v>
      </c>
      <c r="AH111">
        <v>2509126.4808100839</v>
      </c>
      <c r="AI111">
        <v>1264910.9570366773</v>
      </c>
      <c r="AJ111">
        <v>2677423.1340778577</v>
      </c>
      <c r="AK111">
        <v>2473081.6541611897</v>
      </c>
      <c r="AL111">
        <v>3055396.2923068148</v>
      </c>
      <c r="AM111">
        <v>3222952.20572019</v>
      </c>
      <c r="AN111">
        <v>1373567.2884263531</v>
      </c>
      <c r="AO111">
        <v>1975899.6878748673</v>
      </c>
      <c r="AP111">
        <v>2096508.115998674</v>
      </c>
      <c r="AQ111">
        <v>2438169.8969276771</v>
      </c>
      <c r="AR111">
        <v>2119535.0176293259</v>
      </c>
      <c r="AS111">
        <v>3565854.3250070722</v>
      </c>
      <c r="AT111">
        <v>1211146.8775469637</v>
      </c>
      <c r="AU111">
        <v>705125.54597463261</v>
      </c>
      <c r="AV111">
        <v>1459940.0620244076</v>
      </c>
      <c r="AW111">
        <v>153516.84284498368</v>
      </c>
      <c r="AX111">
        <v>105228.58106610256</v>
      </c>
      <c r="AY111">
        <v>212159.32412306566</v>
      </c>
      <c r="AZ111">
        <v>310102.59260379267</v>
      </c>
      <c r="BA111">
        <v>201917.85941582051</v>
      </c>
      <c r="BB111">
        <v>411321.89195052674</v>
      </c>
      <c r="BC111">
        <v>425171.22108848032</v>
      </c>
      <c r="BD111">
        <v>258960.5725958134</v>
      </c>
      <c r="BE111">
        <v>506458.09585240629</v>
      </c>
      <c r="BF111">
        <v>3434828.9855967327</v>
      </c>
      <c r="BG111">
        <v>2193870.1033666418</v>
      </c>
      <c r="BH111">
        <v>4573918.1111366134</v>
      </c>
      <c r="BI111">
        <v>3117376.0432340251</v>
      </c>
      <c r="BJ111">
        <v>1475670.9507743889</v>
      </c>
      <c r="BK111">
        <v>3258109.8873313363</v>
      </c>
      <c r="BL111">
        <v>3016966.1000908869</v>
      </c>
      <c r="BM111">
        <v>1412043.356570187</v>
      </c>
      <c r="BN111">
        <v>3434161.8292537644</v>
      </c>
      <c r="BO111">
        <v>3073792.6157404683</v>
      </c>
      <c r="BP111">
        <v>2421483.4838083591</v>
      </c>
      <c r="BQ111">
        <v>4773748.1650447128</v>
      </c>
      <c r="BR111">
        <v>2972528.1408695453</v>
      </c>
      <c r="BS111">
        <v>1625658.3363959119</v>
      </c>
      <c r="BT111">
        <v>3525355.1661300003</v>
      </c>
      <c r="BU111">
        <v>3532415.0854831911</v>
      </c>
      <c r="BV111">
        <v>1701957.5260444395</v>
      </c>
      <c r="BW111">
        <v>3991656.4036345519</v>
      </c>
      <c r="BX111">
        <v>1201115.5916367939</v>
      </c>
      <c r="BY111">
        <v>1000329.8185276163</v>
      </c>
      <c r="BZ111">
        <v>1994464.8012999445</v>
      </c>
    </row>
    <row r="112" spans="1:78" x14ac:dyDescent="0.35">
      <c r="A112" s="1" t="s">
        <v>49</v>
      </c>
      <c r="B112" s="1" t="s">
        <v>56</v>
      </c>
      <c r="C112" s="1" t="s">
        <v>24</v>
      </c>
      <c r="D112">
        <v>5926715.3344138172</v>
      </c>
      <c r="E112">
        <v>4812474.5810379349</v>
      </c>
      <c r="F112">
        <v>14627722.835041024</v>
      </c>
      <c r="G112">
        <v>696772.50718336902</v>
      </c>
      <c r="H112">
        <v>656479.94021292101</v>
      </c>
      <c r="I112">
        <v>1242050.6733639569</v>
      </c>
      <c r="J112">
        <v>591514.48480982298</v>
      </c>
      <c r="K112">
        <v>515279.71374377847</v>
      </c>
      <c r="L112">
        <v>1069683.8052920187</v>
      </c>
      <c r="M112">
        <v>207021.61488044012</v>
      </c>
      <c r="N112">
        <v>140756.94088235323</v>
      </c>
      <c r="O112">
        <v>270346.33947636851</v>
      </c>
      <c r="P112">
        <v>603225.58032160543</v>
      </c>
      <c r="Q112">
        <v>373507.35495429084</v>
      </c>
      <c r="R112">
        <v>710759.33913415589</v>
      </c>
      <c r="S112">
        <v>1521668.2405264911</v>
      </c>
      <c r="T112">
        <v>823403.32187942881</v>
      </c>
      <c r="U112">
        <v>1684841.6920459322</v>
      </c>
      <c r="V112">
        <v>5258083.5871545887</v>
      </c>
      <c r="W112">
        <v>3918396.8452000404</v>
      </c>
      <c r="X112">
        <v>6480463.5200365903</v>
      </c>
      <c r="Y112">
        <v>1020788.6563060783</v>
      </c>
      <c r="Z112">
        <v>614911.87024352129</v>
      </c>
      <c r="AA112">
        <v>1307738.489161113</v>
      </c>
      <c r="AB112">
        <v>2076982.6259218792</v>
      </c>
      <c r="AC112">
        <v>1706913.367172926</v>
      </c>
      <c r="AD112">
        <v>2645601.7175935651</v>
      </c>
      <c r="AE112">
        <v>1389243.7746246734</v>
      </c>
      <c r="AF112">
        <v>542038.28698504681</v>
      </c>
      <c r="AG112">
        <v>1435680.6226687084</v>
      </c>
      <c r="AH112">
        <v>2448269.2264182735</v>
      </c>
      <c r="AI112">
        <v>1361353.8054060722</v>
      </c>
      <c r="AJ112">
        <v>2620973.2723802575</v>
      </c>
      <c r="AK112">
        <v>2473081.6541611897</v>
      </c>
      <c r="AL112">
        <v>3055396.2923068148</v>
      </c>
      <c r="AM112">
        <v>3222952.20572019</v>
      </c>
      <c r="AN112">
        <v>1373567.2884263531</v>
      </c>
      <c r="AO112">
        <v>1975899.6878748673</v>
      </c>
      <c r="AP112">
        <v>2096508.115998674</v>
      </c>
      <c r="AQ112">
        <v>4.5111165479163935</v>
      </c>
      <c r="AR112">
        <v>1536.376971001569</v>
      </c>
      <c r="AS112">
        <v>755.64988906783981</v>
      </c>
      <c r="AT112">
        <v>1161213.6481109846</v>
      </c>
      <c r="AU112">
        <v>784354.40046485618</v>
      </c>
      <c r="AV112">
        <v>1412709.3248020648</v>
      </c>
      <c r="AW112">
        <v>142775.70679591436</v>
      </c>
      <c r="AX112">
        <v>115692.01350599587</v>
      </c>
      <c r="AY112">
        <v>191470.03747688542</v>
      </c>
      <c r="AZ112">
        <v>304381.55368455814</v>
      </c>
      <c r="BA112">
        <v>209910.80513081342</v>
      </c>
      <c r="BB112">
        <v>402367.35208654514</v>
      </c>
      <c r="BC112">
        <v>414326.62291970913</v>
      </c>
      <c r="BD112">
        <v>275777.0062571821</v>
      </c>
      <c r="BE112">
        <v>492366.60368386633</v>
      </c>
      <c r="BF112">
        <v>3359956.5548473601</v>
      </c>
      <c r="BG112">
        <v>2270124.8540666657</v>
      </c>
      <c r="BH112">
        <v>4316732.5895576337</v>
      </c>
      <c r="BI112">
        <v>3075809.2832792257</v>
      </c>
      <c r="BJ112">
        <v>1542917.3822531302</v>
      </c>
      <c r="BK112">
        <v>3209958.7905740659</v>
      </c>
      <c r="BL112">
        <v>2964210.923937689</v>
      </c>
      <c r="BM112">
        <v>1491500.646400874</v>
      </c>
      <c r="BN112">
        <v>3319605.5474495129</v>
      </c>
      <c r="BO112">
        <v>3024505.0985013209</v>
      </c>
      <c r="BP112">
        <v>2465728.4125692341</v>
      </c>
      <c r="BQ112">
        <v>4436625.5292962678</v>
      </c>
      <c r="BR112">
        <v>2853293.3796809176</v>
      </c>
      <c r="BS112">
        <v>1808105.8268012214</v>
      </c>
      <c r="BT112">
        <v>3368866.3757656198</v>
      </c>
      <c r="BU112">
        <v>3397705.1350657572</v>
      </c>
      <c r="BV112">
        <v>1864067.1339296827</v>
      </c>
      <c r="BW112">
        <v>3752008.3235130226</v>
      </c>
      <c r="BX112">
        <v>1156024.0128235014</v>
      </c>
      <c r="BY112">
        <v>1066356.4822975541</v>
      </c>
      <c r="BZ112">
        <v>1901596.8850152979</v>
      </c>
    </row>
    <row r="113" spans="1:78" x14ac:dyDescent="0.35">
      <c r="A113" s="1" t="s">
        <v>49</v>
      </c>
      <c r="B113" s="1" t="s">
        <v>57</v>
      </c>
      <c r="C113" s="1" t="s">
        <v>24</v>
      </c>
      <c r="D113">
        <v>5874868.0211674897</v>
      </c>
      <c r="E113">
        <v>4657404.7957179695</v>
      </c>
      <c r="F113">
        <v>15783995.511542188</v>
      </c>
      <c r="G113">
        <v>751393.27735251933</v>
      </c>
      <c r="H113">
        <v>573179.55590889754</v>
      </c>
      <c r="I113">
        <v>1368706.5414974408</v>
      </c>
      <c r="J113">
        <v>610654.46767707472</v>
      </c>
      <c r="K113">
        <v>432712.15066310827</v>
      </c>
      <c r="L113">
        <v>1199412.2114409516</v>
      </c>
      <c r="M113">
        <v>210203.86015447797</v>
      </c>
      <c r="N113">
        <v>137661.0575990061</v>
      </c>
      <c r="O113">
        <v>283170.02379457228</v>
      </c>
      <c r="P113">
        <v>646874.96717809024</v>
      </c>
      <c r="Q113">
        <v>287995.5880385433</v>
      </c>
      <c r="R113">
        <v>762924.39598187141</v>
      </c>
      <c r="S113">
        <v>1586409.7240865147</v>
      </c>
      <c r="T113">
        <v>699087.02002298541</v>
      </c>
      <c r="U113">
        <v>1775544.6781107751</v>
      </c>
      <c r="V113">
        <v>5682264.629336372</v>
      </c>
      <c r="W113">
        <v>3366999.9453951539</v>
      </c>
      <c r="X113">
        <v>7310456.1306737224</v>
      </c>
      <c r="Y113">
        <v>1092236.3569843394</v>
      </c>
      <c r="Z113">
        <v>482688.07480217685</v>
      </c>
      <c r="AA113">
        <v>1397294.9500999353</v>
      </c>
      <c r="AB113">
        <v>2336111.3880343963</v>
      </c>
      <c r="AC113">
        <v>1164268.1974903215</v>
      </c>
      <c r="AD113">
        <v>2935391.8934272076</v>
      </c>
      <c r="AE113">
        <v>1485431.4436829367</v>
      </c>
      <c r="AF113">
        <v>353972.08797467267</v>
      </c>
      <c r="AG113">
        <v>1512500.4844412378</v>
      </c>
      <c r="AH113">
        <v>2570109.6741441586</v>
      </c>
      <c r="AI113">
        <v>1120378.6616025085</v>
      </c>
      <c r="AJ113">
        <v>2761030.0172854336</v>
      </c>
      <c r="AK113">
        <v>2473081.6541611897</v>
      </c>
      <c r="AL113">
        <v>3055396.2923068148</v>
      </c>
      <c r="AM113">
        <v>3222952.20572019</v>
      </c>
      <c r="AN113">
        <v>1373567.2884263531</v>
      </c>
      <c r="AO113">
        <v>1975899.6878748673</v>
      </c>
      <c r="AP113">
        <v>2096508.115998674</v>
      </c>
      <c r="AQ113">
        <v>4.5111165479163935</v>
      </c>
      <c r="AR113">
        <v>1536.376971001569</v>
      </c>
      <c r="AS113">
        <v>755.64988906783981</v>
      </c>
      <c r="AT113">
        <v>1261477.110594637</v>
      </c>
      <c r="AU113">
        <v>586455.36237874581</v>
      </c>
      <c r="AV113">
        <v>1528894.0004525413</v>
      </c>
      <c r="AW113">
        <v>157006.35643702504</v>
      </c>
      <c r="AX113">
        <v>100492.58351670545</v>
      </c>
      <c r="AY113">
        <v>225024.31187725705</v>
      </c>
      <c r="AZ113">
        <v>313071.19927034812</v>
      </c>
      <c r="BA113">
        <v>195138.94463380831</v>
      </c>
      <c r="BB113">
        <v>418204.02572887723</v>
      </c>
      <c r="BC113">
        <v>432938.0589493367</v>
      </c>
      <c r="BD113">
        <v>240301.53873944972</v>
      </c>
      <c r="BE113">
        <v>521461.94654023135</v>
      </c>
      <c r="BF113">
        <v>3436118.4266966013</v>
      </c>
      <c r="BG113">
        <v>2191415.0203794162</v>
      </c>
      <c r="BH113">
        <v>4583824.448765263</v>
      </c>
      <c r="BI113">
        <v>3153930.0760647473</v>
      </c>
      <c r="BJ113">
        <v>1385905.6599270969</v>
      </c>
      <c r="BK113">
        <v>3321844.5013995185</v>
      </c>
      <c r="BL113">
        <v>3023715.8003521892</v>
      </c>
      <c r="BM113">
        <v>1395238.6881767684</v>
      </c>
      <c r="BN113">
        <v>3462044.5975999497</v>
      </c>
      <c r="BO113">
        <v>3069319.7195041999</v>
      </c>
      <c r="BP113">
        <v>2432236.0984044177</v>
      </c>
      <c r="BQ113">
        <v>4695750.7741343668</v>
      </c>
      <c r="BR113">
        <v>3037116.7961597117</v>
      </c>
      <c r="BS113">
        <v>1475195.0863374684</v>
      </c>
      <c r="BT113">
        <v>3664234.0678897835</v>
      </c>
      <c r="BU113">
        <v>3551407.813232332</v>
      </c>
      <c r="BV113">
        <v>1665855.0119772241</v>
      </c>
      <c r="BW113">
        <v>4060838.2282350636</v>
      </c>
      <c r="BX113">
        <v>1234625.8762365978</v>
      </c>
      <c r="BY113">
        <v>916223.23902415298</v>
      </c>
      <c r="BZ113">
        <v>2076892.6416372324</v>
      </c>
    </row>
    <row r="114" spans="1:78" x14ac:dyDescent="0.35">
      <c r="A114" s="1" t="s">
        <v>49</v>
      </c>
      <c r="B114" s="1" t="s">
        <v>58</v>
      </c>
      <c r="C114" s="1" t="s">
        <v>24</v>
      </c>
      <c r="D114">
        <v>2728298.3477543979</v>
      </c>
      <c r="E114">
        <v>2031422.5783199151</v>
      </c>
      <c r="F114">
        <v>39754969.517918587</v>
      </c>
      <c r="G114">
        <v>770548.1119027579</v>
      </c>
      <c r="H114">
        <v>451242.42262013926</v>
      </c>
      <c r="I114">
        <v>1477154.4702854552</v>
      </c>
      <c r="J114">
        <v>613195.44110072835</v>
      </c>
      <c r="K114">
        <v>355749.6105203061</v>
      </c>
      <c r="L114">
        <v>1286905.0910236717</v>
      </c>
      <c r="M114">
        <v>209698.81761987167</v>
      </c>
      <c r="N114">
        <v>135153.05634727346</v>
      </c>
      <c r="O114">
        <v>297072.13098230457</v>
      </c>
      <c r="P114">
        <v>652760.98609786318</v>
      </c>
      <c r="Q114">
        <v>252038.54256012634</v>
      </c>
      <c r="R114">
        <v>785962.15951561194</v>
      </c>
      <c r="S114">
        <v>1595456.0428131407</v>
      </c>
      <c r="T114">
        <v>639050.46713187452</v>
      </c>
      <c r="U114">
        <v>1822471.1731721936</v>
      </c>
      <c r="V114">
        <v>5705639.9921434373</v>
      </c>
      <c r="W114">
        <v>3089122.1546608652</v>
      </c>
      <c r="X114">
        <v>7886404.929468696</v>
      </c>
      <c r="Y114">
        <v>1100909.003096516</v>
      </c>
      <c r="Z114">
        <v>428345.74922841531</v>
      </c>
      <c r="AA114">
        <v>1437852.9134559347</v>
      </c>
      <c r="AB114">
        <v>2382343.8072490999</v>
      </c>
      <c r="AC114">
        <v>906023.33016861731</v>
      </c>
      <c r="AD114">
        <v>3057993.8449820736</v>
      </c>
      <c r="AE114">
        <v>1495055.2271377393</v>
      </c>
      <c r="AF114">
        <v>300471.27280066331</v>
      </c>
      <c r="AG114">
        <v>1537092.453745753</v>
      </c>
      <c r="AH114">
        <v>2590763.3789289049</v>
      </c>
      <c r="AI114">
        <v>997117.98125465785</v>
      </c>
      <c r="AJ114">
        <v>2831850.7130058096</v>
      </c>
      <c r="AK114">
        <v>2473081.6541611897</v>
      </c>
      <c r="AL114">
        <v>3055396.2923068148</v>
      </c>
      <c r="AM114">
        <v>3222952.20572019</v>
      </c>
      <c r="AN114">
        <v>1373567.2884263531</v>
      </c>
      <c r="AO114">
        <v>1975899.6878748673</v>
      </c>
      <c r="AP114">
        <v>2096508.115998674</v>
      </c>
      <c r="AQ114">
        <v>2653384.3342972933</v>
      </c>
      <c r="AR114">
        <v>1246167.7221664512</v>
      </c>
      <c r="AS114">
        <v>4120532.051593978</v>
      </c>
      <c r="AT114">
        <v>1276445.1346893124</v>
      </c>
      <c r="AU114">
        <v>497586.29488568834</v>
      </c>
      <c r="AV114">
        <v>1581102.4993670371</v>
      </c>
      <c r="AW114">
        <v>125967.42635861866</v>
      </c>
      <c r="AX114">
        <v>57070.649507301008</v>
      </c>
      <c r="AY114">
        <v>409819.1754426033</v>
      </c>
      <c r="AZ114">
        <v>315103.27844556159</v>
      </c>
      <c r="BA114">
        <v>181145.74914925772</v>
      </c>
      <c r="BB114">
        <v>430721.21888706577</v>
      </c>
      <c r="BC114">
        <v>436576.91476155689</v>
      </c>
      <c r="BD114">
        <v>216158.43372423764</v>
      </c>
      <c r="BE114">
        <v>539962.7376566556</v>
      </c>
      <c r="BF114">
        <v>3427884.3044112362</v>
      </c>
      <c r="BG114">
        <v>2136416.5754696643</v>
      </c>
      <c r="BH114">
        <v>4850669.8795887176</v>
      </c>
      <c r="BI114">
        <v>3167778.6899496038</v>
      </c>
      <c r="BJ114">
        <v>1294827.1480657903</v>
      </c>
      <c r="BK114">
        <v>3385569.529260213</v>
      </c>
      <c r="BL114">
        <v>3027135.1011667629</v>
      </c>
      <c r="BM114">
        <v>1341447.9992147193</v>
      </c>
      <c r="BN114">
        <v>3565089.6948804529</v>
      </c>
      <c r="BO114">
        <v>3043953.0687103868</v>
      </c>
      <c r="BP114">
        <v>2350000.0203329753</v>
      </c>
      <c r="BQ114">
        <v>5164102.7164123021</v>
      </c>
      <c r="BR114">
        <v>8.9955472203069267</v>
      </c>
      <c r="BS114">
        <v>2.1467306446511122E-2</v>
      </c>
      <c r="BT114">
        <v>6731550.3589111809</v>
      </c>
      <c r="BU114">
        <v>3548074.5759798866</v>
      </c>
      <c r="BV114">
        <v>1577735.3620598507</v>
      </c>
      <c r="BW114">
        <v>4298219.6899378123</v>
      </c>
      <c r="BX114">
        <v>1265806.5652713401</v>
      </c>
      <c r="BY114">
        <v>676978.41426633368</v>
      </c>
      <c r="BZ114">
        <v>2264905.9304318596</v>
      </c>
    </row>
    <row r="115" spans="1:78" x14ac:dyDescent="0.35">
      <c r="A115" s="1" t="s">
        <v>49</v>
      </c>
      <c r="B115" s="1" t="s">
        <v>59</v>
      </c>
      <c r="C115" s="1" t="s">
        <v>24</v>
      </c>
      <c r="D115">
        <v>1464556.9272197045</v>
      </c>
      <c r="E115">
        <v>805930.21349207859</v>
      </c>
      <c r="F115">
        <v>41338699.395422496</v>
      </c>
      <c r="G115">
        <v>28239.428605093432</v>
      </c>
      <c r="H115">
        <v>5593.8329008831288</v>
      </c>
      <c r="I115">
        <v>2021140.2532451716</v>
      </c>
      <c r="J115">
        <v>9.1424567130082632</v>
      </c>
      <c r="K115">
        <v>19.915407934802086</v>
      </c>
      <c r="L115">
        <v>1760599.1900266097</v>
      </c>
      <c r="M115">
        <v>79.597852608835623</v>
      </c>
      <c r="N115">
        <v>5.4458543946331602E-2</v>
      </c>
      <c r="O115">
        <v>496468.62157913105</v>
      </c>
      <c r="P115">
        <v>75.002492941677161</v>
      </c>
      <c r="Q115">
        <v>4.3522784402341884E-2</v>
      </c>
      <c r="R115">
        <v>1112179.7659941074</v>
      </c>
      <c r="S115">
        <v>398.47450757664393</v>
      </c>
      <c r="T115">
        <v>0.92635760747828066</v>
      </c>
      <c r="U115">
        <v>2672440.2509943582</v>
      </c>
      <c r="V115">
        <v>2688.3858367599187</v>
      </c>
      <c r="W115">
        <v>100.25000317604142</v>
      </c>
      <c r="X115">
        <v>17984812.952194694</v>
      </c>
      <c r="Y115">
        <v>4667.8618298072797</v>
      </c>
      <c r="Z115">
        <v>335.53246357265397</v>
      </c>
      <c r="AA115">
        <v>2109430.9925441821</v>
      </c>
      <c r="AB115">
        <v>6.2589694992843352</v>
      </c>
      <c r="AC115">
        <v>1.2795396373501024E-4</v>
      </c>
      <c r="AD115">
        <v>4090274.8510107677</v>
      </c>
      <c r="AE115">
        <v>8.6183025366787461E-3</v>
      </c>
      <c r="AF115">
        <v>48261.903530444128</v>
      </c>
      <c r="AG115">
        <v>2079599.020907829</v>
      </c>
      <c r="AH115">
        <v>0.52289632209202985</v>
      </c>
      <c r="AI115">
        <v>7.3371973369282114E-7</v>
      </c>
      <c r="AJ115">
        <v>4063459.0898876977</v>
      </c>
      <c r="AK115">
        <v>2473081.6541611897</v>
      </c>
      <c r="AL115">
        <v>3055396.2923068148</v>
      </c>
      <c r="AM115">
        <v>3222952.20572019</v>
      </c>
      <c r="AN115">
        <v>1373567.2884263531</v>
      </c>
      <c r="AO115">
        <v>1975899.6878748673</v>
      </c>
      <c r="AP115">
        <v>2096508.115998674</v>
      </c>
      <c r="AQ115">
        <v>56474.503378227077</v>
      </c>
      <c r="AR115">
        <v>125.80326060823164</v>
      </c>
      <c r="AS115">
        <v>5301472.4853686867</v>
      </c>
      <c r="AT115">
        <v>27567.764851005017</v>
      </c>
      <c r="AU115">
        <v>11676.140369316687</v>
      </c>
      <c r="AV115">
        <v>2251378.0732215014</v>
      </c>
      <c r="AW115">
        <v>4.2554622139404592E-2</v>
      </c>
      <c r="AX115">
        <v>1.7688296141816243E-5</v>
      </c>
      <c r="AY115">
        <v>529978.64095048141</v>
      </c>
      <c r="AZ115">
        <v>266.91101069897411</v>
      </c>
      <c r="BA115">
        <v>0.12030430145659492</v>
      </c>
      <c r="BB115">
        <v>629909.33221724106</v>
      </c>
      <c r="BC115">
        <v>119.96557625610254</v>
      </c>
      <c r="BD115">
        <v>2.0413378415046484E-3</v>
      </c>
      <c r="BE115">
        <v>780297.85738471989</v>
      </c>
      <c r="BF115">
        <v>394065.42224636121</v>
      </c>
      <c r="BG115">
        <v>55341.322158493516</v>
      </c>
      <c r="BH115">
        <v>9097276.8988664225</v>
      </c>
      <c r="BI115">
        <v>3.4199829204543937</v>
      </c>
      <c r="BJ115">
        <v>1.214883798309328E-5</v>
      </c>
      <c r="BK115">
        <v>4795673.7686516838</v>
      </c>
      <c r="BL115">
        <v>2975882.4417029768</v>
      </c>
      <c r="BM115">
        <v>1287132.7705396682</v>
      </c>
      <c r="BN115">
        <v>3706662.4068084825</v>
      </c>
      <c r="BO115">
        <v>39533.896109799389</v>
      </c>
      <c r="BP115">
        <v>593.24366003955129</v>
      </c>
      <c r="BQ115">
        <v>8388758.3751742449</v>
      </c>
      <c r="BR115">
        <v>26.334429775336723</v>
      </c>
      <c r="BS115">
        <v>8.2607911648892599E-2</v>
      </c>
      <c r="BT115">
        <v>6725044.9643919477</v>
      </c>
      <c r="BU115">
        <v>32046.274828952784</v>
      </c>
      <c r="BV115">
        <v>1292.6889231212326</v>
      </c>
      <c r="BW115">
        <v>9696581.6180302724</v>
      </c>
      <c r="BX115">
        <v>5469.6491947852119</v>
      </c>
      <c r="BY115">
        <v>236.11278526730462</v>
      </c>
      <c r="BZ115">
        <v>3138384.6143278596</v>
      </c>
    </row>
    <row r="116" spans="1:78" x14ac:dyDescent="0.35">
      <c r="A116" s="1" t="s">
        <v>49</v>
      </c>
      <c r="B116" s="1" t="s">
        <v>60</v>
      </c>
      <c r="C116" s="1" t="s">
        <v>24</v>
      </c>
      <c r="D116">
        <v>273522.10404025001</v>
      </c>
      <c r="E116">
        <v>72050.076227847108</v>
      </c>
      <c r="F116">
        <v>42255122.32698743</v>
      </c>
      <c r="G116">
        <v>28239.428605093432</v>
      </c>
      <c r="H116">
        <v>5593.8329008831288</v>
      </c>
      <c r="I116">
        <v>2021140.2532451716</v>
      </c>
      <c r="J116">
        <v>4.4831021178057345E-2</v>
      </c>
      <c r="K116">
        <v>0.48382780804080705</v>
      </c>
      <c r="L116">
        <v>1772208.813813823</v>
      </c>
      <c r="M116">
        <v>79.597852608835623</v>
      </c>
      <c r="N116">
        <v>5.4458543946331602E-2</v>
      </c>
      <c r="O116">
        <v>496468.62157913105</v>
      </c>
      <c r="P116">
        <v>19.536799416789197</v>
      </c>
      <c r="Q116">
        <v>6.4377043952345966E-3</v>
      </c>
      <c r="R116">
        <v>1114545.682669742</v>
      </c>
      <c r="S116">
        <v>0.38928093385527607</v>
      </c>
      <c r="T116">
        <v>7.6109889562973643E-5</v>
      </c>
      <c r="U116">
        <v>2692957.6588975308</v>
      </c>
      <c r="V116">
        <v>5.4210008042705002</v>
      </c>
      <c r="W116">
        <v>6.2447114922759457E-2</v>
      </c>
      <c r="X116">
        <v>18176033.161746297</v>
      </c>
      <c r="Y116">
        <v>2518.2836662393661</v>
      </c>
      <c r="Z116">
        <v>152.10060421240439</v>
      </c>
      <c r="AA116">
        <v>2114774.0826930772</v>
      </c>
      <c r="AB116">
        <v>0.77523398218316775</v>
      </c>
      <c r="AC116">
        <v>6.5578571612482716E-6</v>
      </c>
      <c r="AD116">
        <v>4099846.4356865673</v>
      </c>
      <c r="AE116">
        <v>4.3607608898707267E-8</v>
      </c>
      <c r="AF116">
        <v>73416.654886243705</v>
      </c>
      <c r="AG116">
        <v>2089938.5902067642</v>
      </c>
      <c r="AH116">
        <v>2.3176381561401479E-4</v>
      </c>
      <c r="AJ116">
        <v>4086650.9145281869</v>
      </c>
      <c r="AK116">
        <v>2473081.6541611897</v>
      </c>
      <c r="AL116">
        <v>3055396.2923068148</v>
      </c>
      <c r="AM116">
        <v>3222952.20572019</v>
      </c>
      <c r="AN116">
        <v>1373567.2884263531</v>
      </c>
      <c r="AO116">
        <v>1975899.6878748673</v>
      </c>
      <c r="AP116">
        <v>2096508.115998674</v>
      </c>
      <c r="AQ116">
        <v>56474.503378187896</v>
      </c>
      <c r="AR116">
        <v>125.80326060808278</v>
      </c>
      <c r="AS116">
        <v>5301472.485368724</v>
      </c>
      <c r="AT116">
        <v>25286.60164507242</v>
      </c>
      <c r="AU116">
        <v>10577.494345744883</v>
      </c>
      <c r="AV116">
        <v>2253575.91594218</v>
      </c>
      <c r="AW116">
        <v>2.3365271715377554E-7</v>
      </c>
      <c r="AY116">
        <v>535655.19103714474</v>
      </c>
      <c r="BA116">
        <v>1.0723932632388507E-8</v>
      </c>
      <c r="BC116">
        <v>119.96557625610254</v>
      </c>
      <c r="BD116">
        <v>2.0413378415046484E-3</v>
      </c>
      <c r="BE116">
        <v>780297.85738471989</v>
      </c>
      <c r="BF116">
        <v>394065.42224636121</v>
      </c>
      <c r="BG116">
        <v>55341.322158493516</v>
      </c>
      <c r="BH116">
        <v>9097276.8988664225</v>
      </c>
      <c r="BI116">
        <v>4.0113946199877573E-7</v>
      </c>
      <c r="BK116">
        <v>4831106.372409068</v>
      </c>
      <c r="BL116">
        <v>2975882.4417029768</v>
      </c>
      <c r="BM116">
        <v>1287132.7705396682</v>
      </c>
      <c r="BN116">
        <v>3706662.4068084825</v>
      </c>
      <c r="BO116">
        <v>39533.896109799389</v>
      </c>
      <c r="BP116">
        <v>593.24366003955129</v>
      </c>
      <c r="BQ116">
        <v>8388758.3751742449</v>
      </c>
      <c r="BR116">
        <v>8.9955472203069267</v>
      </c>
      <c r="BS116">
        <v>2.1467306446511122E-2</v>
      </c>
      <c r="BT116">
        <v>6731550.3589111809</v>
      </c>
      <c r="BU116">
        <v>8.8116624343765473</v>
      </c>
      <c r="BV116">
        <v>3.9279149796585491E-2</v>
      </c>
      <c r="BW116">
        <v>9981374.3014142942</v>
      </c>
      <c r="BX116">
        <v>1009.603473523532</v>
      </c>
      <c r="BY116">
        <v>33.853555448447949</v>
      </c>
      <c r="BZ116">
        <v>3166292.9064867259</v>
      </c>
    </row>
    <row r="131" spans="1:147" x14ac:dyDescent="0.35">
      <c r="D131" s="1" t="s">
        <v>64</v>
      </c>
      <c r="E131" s="1" t="s">
        <v>64</v>
      </c>
      <c r="F131" s="1" t="s">
        <v>64</v>
      </c>
      <c r="G131" s="1" t="s">
        <v>65</v>
      </c>
      <c r="H131" s="1" t="s">
        <v>65</v>
      </c>
      <c r="I131" s="1" t="s">
        <v>65</v>
      </c>
      <c r="J131" s="1" t="s">
        <v>65</v>
      </c>
      <c r="K131" s="1" t="s">
        <v>65</v>
      </c>
      <c r="L131" s="1" t="s">
        <v>66</v>
      </c>
      <c r="M131" s="1" t="s">
        <v>67</v>
      </c>
      <c r="N131" s="1" t="s">
        <v>68</v>
      </c>
      <c r="O131" s="1" t="s">
        <v>69</v>
      </c>
      <c r="P131" s="1" t="s">
        <v>69</v>
      </c>
      <c r="Q131" s="1" t="s">
        <v>70</v>
      </c>
      <c r="R131" s="1" t="s">
        <v>137</v>
      </c>
      <c r="S131" s="1" t="s">
        <v>71</v>
      </c>
      <c r="T131" s="1" t="s">
        <v>72</v>
      </c>
      <c r="U131" s="1" t="s">
        <v>72</v>
      </c>
      <c r="V131" s="1" t="s">
        <v>73</v>
      </c>
      <c r="W131" s="1" t="s">
        <v>73</v>
      </c>
      <c r="X131" s="1" t="s">
        <v>73</v>
      </c>
      <c r="Y131" s="1" t="s">
        <v>74</v>
      </c>
      <c r="Z131" s="1" t="s">
        <v>74</v>
      </c>
      <c r="AA131" s="1" t="s">
        <v>75</v>
      </c>
      <c r="AB131" s="1" t="s">
        <v>75</v>
      </c>
      <c r="AC131" s="1" t="s">
        <v>75</v>
      </c>
      <c r="AD131" s="1" t="s">
        <v>76</v>
      </c>
      <c r="AE131" s="1" t="s">
        <v>77</v>
      </c>
      <c r="AF131" s="1" t="s">
        <v>77</v>
      </c>
      <c r="AG131" s="1" t="s">
        <v>78</v>
      </c>
      <c r="AH131" s="1" t="s">
        <v>79</v>
      </c>
      <c r="AI131" s="1" t="s">
        <v>80</v>
      </c>
      <c r="AJ131" s="1" t="s">
        <v>81</v>
      </c>
      <c r="AK131" s="1" t="s">
        <v>82</v>
      </c>
      <c r="AL131" s="1" t="s">
        <v>83</v>
      </c>
      <c r="AM131" s="1" t="s">
        <v>84</v>
      </c>
      <c r="AN131" s="1" t="s">
        <v>85</v>
      </c>
      <c r="AO131" s="1" t="s">
        <v>86</v>
      </c>
      <c r="AP131" s="1" t="s">
        <v>87</v>
      </c>
      <c r="AQ131" s="1" t="s">
        <v>138</v>
      </c>
      <c r="AR131" s="1" t="s">
        <v>88</v>
      </c>
      <c r="AS131" s="1" t="s">
        <v>88</v>
      </c>
      <c r="AT131" s="1" t="s">
        <v>89</v>
      </c>
      <c r="AU131" s="1" t="s">
        <v>89</v>
      </c>
      <c r="AV131" s="1" t="s">
        <v>90</v>
      </c>
      <c r="AW131" s="1" t="s">
        <v>91</v>
      </c>
      <c r="AX131" s="1" t="s">
        <v>91</v>
      </c>
      <c r="AY131" s="1" t="s">
        <v>92</v>
      </c>
      <c r="AZ131" s="1" t="s">
        <v>93</v>
      </c>
      <c r="BA131" s="1" t="s">
        <v>93</v>
      </c>
      <c r="BB131" s="1" t="s">
        <v>93</v>
      </c>
      <c r="BC131" s="1" t="s">
        <v>94</v>
      </c>
      <c r="BD131" s="1" t="s">
        <v>94</v>
      </c>
      <c r="BE131" s="1" t="s">
        <v>95</v>
      </c>
      <c r="BF131" s="1" t="s">
        <v>95</v>
      </c>
      <c r="BG131" s="1" t="s">
        <v>95</v>
      </c>
      <c r="BH131" s="1" t="s">
        <v>96</v>
      </c>
      <c r="BI131" s="1" t="s">
        <v>96</v>
      </c>
      <c r="BJ131" s="1" t="s">
        <v>96</v>
      </c>
      <c r="BK131" s="1" t="s">
        <v>97</v>
      </c>
      <c r="BL131" s="1" t="s">
        <v>98</v>
      </c>
      <c r="BM131" s="1" t="s">
        <v>99</v>
      </c>
      <c r="BN131" s="1" t="s">
        <v>100</v>
      </c>
      <c r="BO131" s="1" t="s">
        <v>101</v>
      </c>
      <c r="BP131" s="1" t="s">
        <v>102</v>
      </c>
      <c r="BQ131" s="1" t="s">
        <v>103</v>
      </c>
      <c r="BR131" s="1" t="s">
        <v>104</v>
      </c>
      <c r="BS131" s="1" t="s">
        <v>139</v>
      </c>
      <c r="BT131" s="1" t="s">
        <v>105</v>
      </c>
      <c r="BU131" s="1" t="s">
        <v>106</v>
      </c>
      <c r="BV131" s="1" t="s">
        <v>106</v>
      </c>
      <c r="BW131" s="1" t="s">
        <v>107</v>
      </c>
      <c r="BX131" s="1" t="s">
        <v>108</v>
      </c>
      <c r="BY131" s="1" t="s">
        <v>109</v>
      </c>
      <c r="BZ131" s="1" t="s">
        <v>110</v>
      </c>
      <c r="CA131" s="1" t="s">
        <v>111</v>
      </c>
      <c r="CB131" s="1" t="s">
        <v>111</v>
      </c>
      <c r="CC131" s="1" t="s">
        <v>112</v>
      </c>
      <c r="CD131" s="1" t="s">
        <v>112</v>
      </c>
      <c r="CE131" s="1" t="s">
        <v>113</v>
      </c>
      <c r="CF131" s="1" t="s">
        <v>114</v>
      </c>
      <c r="CG131" s="1" t="s">
        <v>115</v>
      </c>
      <c r="CH131" s="1" t="s">
        <v>116</v>
      </c>
      <c r="CI131" s="1" t="s">
        <v>117</v>
      </c>
      <c r="CJ131" s="1" t="s">
        <v>118</v>
      </c>
      <c r="CK131" s="1" t="s">
        <v>119</v>
      </c>
      <c r="CL131" s="1" t="s">
        <v>120</v>
      </c>
      <c r="CM131" s="1" t="s">
        <v>121</v>
      </c>
      <c r="CN131" s="1" t="s">
        <v>122</v>
      </c>
      <c r="CO131" s="1" t="s">
        <v>123</v>
      </c>
      <c r="CP131" s="1" t="s">
        <v>123</v>
      </c>
      <c r="CQ131" s="1" t="s">
        <v>124</v>
      </c>
      <c r="CR131" s="1" t="s">
        <v>124</v>
      </c>
      <c r="CS131" s="1" t="s">
        <v>125</v>
      </c>
      <c r="CT131" s="1" t="s">
        <v>126</v>
      </c>
      <c r="CU131" s="1" t="s">
        <v>126</v>
      </c>
      <c r="CV131" s="1" t="s">
        <v>126</v>
      </c>
      <c r="CW131" s="1" t="s">
        <v>127</v>
      </c>
      <c r="CX131" s="1" t="s">
        <v>128</v>
      </c>
      <c r="CY131" s="1" t="s">
        <v>129</v>
      </c>
      <c r="CZ131" s="1" t="s">
        <v>130</v>
      </c>
      <c r="DA131" s="1" t="s">
        <v>131</v>
      </c>
      <c r="DB131" s="1" t="s">
        <v>61</v>
      </c>
      <c r="DC131" s="1" t="s">
        <v>24</v>
      </c>
      <c r="DD131" s="1" t="s">
        <v>24</v>
      </c>
      <c r="DE131" s="1" t="s">
        <v>24</v>
      </c>
      <c r="DF131" s="1" t="s">
        <v>25</v>
      </c>
      <c r="DG131" s="1" t="s">
        <v>26</v>
      </c>
      <c r="DH131" s="1" t="s">
        <v>26</v>
      </c>
      <c r="DI131" s="1" t="s">
        <v>26</v>
      </c>
      <c r="DJ131" s="1" t="s">
        <v>26</v>
      </c>
      <c r="DK131" s="1" t="s">
        <v>27</v>
      </c>
      <c r="DL131" s="1" t="s">
        <v>28</v>
      </c>
      <c r="DM131" s="1" t="s">
        <v>29</v>
      </c>
      <c r="DN131" s="1" t="s">
        <v>30</v>
      </c>
      <c r="DO131" s="1" t="s">
        <v>31</v>
      </c>
      <c r="DP131" s="1" t="s">
        <v>32</v>
      </c>
      <c r="DQ131" s="1" t="s">
        <v>32</v>
      </c>
      <c r="DR131" s="1" t="s">
        <v>33</v>
      </c>
      <c r="DS131" s="1" t="s">
        <v>34</v>
      </c>
      <c r="DT131" s="1" t="s">
        <v>35</v>
      </c>
      <c r="DU131" s="1" t="s">
        <v>37</v>
      </c>
      <c r="DV131" s="1" t="s">
        <v>38</v>
      </c>
      <c r="DW131" s="1" t="s">
        <v>39</v>
      </c>
      <c r="DX131" s="1" t="s">
        <v>40</v>
      </c>
      <c r="DY131" s="1" t="s">
        <v>41</v>
      </c>
      <c r="DZ131" s="1" t="s">
        <v>42</v>
      </c>
      <c r="EA131" s="1" t="s">
        <v>42</v>
      </c>
      <c r="EB131" s="1" t="s">
        <v>43</v>
      </c>
      <c r="EC131" s="1" t="s">
        <v>45</v>
      </c>
      <c r="ED131" s="1" t="s">
        <v>45</v>
      </c>
      <c r="EE131" s="1" t="s">
        <v>46</v>
      </c>
      <c r="EF131" s="1" t="s">
        <v>47</v>
      </c>
      <c r="EG131" s="1" t="s">
        <v>48</v>
      </c>
      <c r="EH131" s="1" t="s">
        <v>48</v>
      </c>
      <c r="EI131" s="1" t="s">
        <v>48</v>
      </c>
      <c r="EJ131" s="1" t="s">
        <v>48</v>
      </c>
      <c r="EK131" s="1" t="s">
        <v>48</v>
      </c>
      <c r="EL131" s="1" t="s">
        <v>48</v>
      </c>
      <c r="EM131" s="1" t="s">
        <v>62</v>
      </c>
      <c r="EN131" s="1" t="s">
        <v>62</v>
      </c>
      <c r="EO131" s="1" t="s">
        <v>63</v>
      </c>
      <c r="EP131" s="1" t="s">
        <v>132</v>
      </c>
      <c r="EQ131" s="1" t="s">
        <v>132</v>
      </c>
    </row>
    <row r="132" spans="1:147" x14ac:dyDescent="0.35">
      <c r="D132" s="1" t="s">
        <v>65</v>
      </c>
      <c r="E132" s="1" t="s">
        <v>74</v>
      </c>
      <c r="F132" s="1" t="s">
        <v>45</v>
      </c>
      <c r="G132" s="1" t="s">
        <v>66</v>
      </c>
      <c r="H132" s="1" t="s">
        <v>113</v>
      </c>
      <c r="I132" s="1" t="s">
        <v>42</v>
      </c>
      <c r="J132" s="1" t="s">
        <v>44</v>
      </c>
      <c r="K132" s="1" t="s">
        <v>46</v>
      </c>
      <c r="L132" s="1" t="s">
        <v>130</v>
      </c>
      <c r="M132" s="1" t="s">
        <v>131</v>
      </c>
      <c r="N132" s="1" t="s">
        <v>130</v>
      </c>
      <c r="O132" s="1" t="s">
        <v>68</v>
      </c>
      <c r="P132" s="1" t="s">
        <v>130</v>
      </c>
      <c r="Q132" s="1" t="s">
        <v>43</v>
      </c>
      <c r="R132" s="1" t="s">
        <v>129</v>
      </c>
      <c r="S132" s="1" t="s">
        <v>129</v>
      </c>
      <c r="T132" s="1" t="s">
        <v>71</v>
      </c>
      <c r="U132" s="1" t="s">
        <v>33</v>
      </c>
      <c r="V132" s="1" t="s">
        <v>94</v>
      </c>
      <c r="W132" s="1" t="s">
        <v>102</v>
      </c>
      <c r="X132" s="1" t="s">
        <v>27</v>
      </c>
      <c r="Y132" s="1" t="s">
        <v>111</v>
      </c>
      <c r="Z132" s="1" t="s">
        <v>124</v>
      </c>
      <c r="AA132" s="1" t="s">
        <v>70</v>
      </c>
      <c r="AB132" s="1" t="s">
        <v>76</v>
      </c>
      <c r="AC132" s="1" t="s">
        <v>35</v>
      </c>
      <c r="AD132" s="1" t="s">
        <v>43</v>
      </c>
      <c r="AE132" s="1" t="s">
        <v>78</v>
      </c>
      <c r="AF132" s="1" t="s">
        <v>47</v>
      </c>
      <c r="AG132" s="1" t="s">
        <v>79</v>
      </c>
      <c r="AH132" s="1" t="s">
        <v>131</v>
      </c>
      <c r="AI132" s="1" t="s">
        <v>131</v>
      </c>
      <c r="AJ132" s="1" t="s">
        <v>24</v>
      </c>
      <c r="AK132" s="1" t="s">
        <v>24</v>
      </c>
      <c r="AL132" s="1" t="s">
        <v>24</v>
      </c>
      <c r="AM132" s="1" t="s">
        <v>24</v>
      </c>
      <c r="AN132" s="1" t="s">
        <v>127</v>
      </c>
      <c r="AO132" s="1" t="s">
        <v>127</v>
      </c>
      <c r="AP132" s="1" t="s">
        <v>127</v>
      </c>
      <c r="AQ132" s="1" t="s">
        <v>128</v>
      </c>
      <c r="AR132" s="1" t="s">
        <v>138</v>
      </c>
      <c r="AS132" s="1" t="s">
        <v>29</v>
      </c>
      <c r="AT132" s="1" t="s">
        <v>88</v>
      </c>
      <c r="AU132" s="1" t="s">
        <v>30</v>
      </c>
      <c r="AV132" s="1" t="s">
        <v>89</v>
      </c>
      <c r="AW132" s="1" t="s">
        <v>90</v>
      </c>
      <c r="AX132" s="1" t="s">
        <v>30</v>
      </c>
      <c r="AY132" s="1" t="s">
        <v>24</v>
      </c>
      <c r="AZ132" s="1" t="s">
        <v>94</v>
      </c>
      <c r="BA132" s="1" t="s">
        <v>25</v>
      </c>
      <c r="BB132" s="1" t="s">
        <v>26</v>
      </c>
      <c r="BC132" s="1" t="s">
        <v>91</v>
      </c>
      <c r="BD132" s="1" t="s">
        <v>28</v>
      </c>
      <c r="BE132" s="1" t="s">
        <v>73</v>
      </c>
      <c r="BF132" s="1" t="s">
        <v>31</v>
      </c>
      <c r="BG132" s="1" t="s">
        <v>39</v>
      </c>
      <c r="BH132" s="1" t="s">
        <v>93</v>
      </c>
      <c r="BI132" s="1" t="s">
        <v>95</v>
      </c>
      <c r="BJ132" s="1" t="s">
        <v>39</v>
      </c>
      <c r="BK132" s="1" t="s">
        <v>40</v>
      </c>
      <c r="BL132" s="1" t="s">
        <v>101</v>
      </c>
      <c r="BM132" s="1" t="s">
        <v>41</v>
      </c>
      <c r="BN132" s="1" t="s">
        <v>32</v>
      </c>
      <c r="BO132" s="1" t="s">
        <v>107</v>
      </c>
      <c r="BP132" s="1" t="s">
        <v>72</v>
      </c>
      <c r="BQ132" s="1" t="s">
        <v>30</v>
      </c>
      <c r="BR132" s="1" t="s">
        <v>128</v>
      </c>
      <c r="BS132" s="1" t="s">
        <v>128</v>
      </c>
      <c r="BT132" s="1" t="s">
        <v>34</v>
      </c>
      <c r="BU132" s="1" t="s">
        <v>107</v>
      </c>
      <c r="BV132" s="1" t="s">
        <v>34</v>
      </c>
      <c r="BW132" s="1" t="s">
        <v>110</v>
      </c>
      <c r="BX132" s="1" t="s">
        <v>129</v>
      </c>
      <c r="BY132" s="1" t="s">
        <v>129</v>
      </c>
      <c r="BZ132" s="1" t="s">
        <v>129</v>
      </c>
      <c r="CA132" s="1" t="s">
        <v>112</v>
      </c>
      <c r="CB132" s="1" t="s">
        <v>42</v>
      </c>
      <c r="CC132" s="1" t="s">
        <v>75</v>
      </c>
      <c r="CD132" s="1" t="s">
        <v>36</v>
      </c>
      <c r="CE132" s="1" t="s">
        <v>76</v>
      </c>
      <c r="CF132" s="1" t="s">
        <v>65</v>
      </c>
      <c r="CG132" s="1" t="s">
        <v>114</v>
      </c>
      <c r="CH132" s="1" t="s">
        <v>115</v>
      </c>
      <c r="CI132" s="1" t="s">
        <v>47</v>
      </c>
      <c r="CJ132" s="1" t="s">
        <v>47</v>
      </c>
      <c r="CK132" s="1" t="s">
        <v>47</v>
      </c>
      <c r="CL132" s="1" t="s">
        <v>47</v>
      </c>
      <c r="CM132" s="1" t="s">
        <v>47</v>
      </c>
      <c r="CN132" s="1" t="s">
        <v>47</v>
      </c>
      <c r="CO132" s="1" t="s">
        <v>96</v>
      </c>
      <c r="CP132" s="1" t="s">
        <v>38</v>
      </c>
      <c r="CQ132" s="1" t="s">
        <v>123</v>
      </c>
      <c r="CR132" s="1" t="s">
        <v>125</v>
      </c>
      <c r="CS132" s="1" t="s">
        <v>37</v>
      </c>
      <c r="CT132" s="1" t="s">
        <v>77</v>
      </c>
      <c r="CU132" s="1" t="s">
        <v>45</v>
      </c>
      <c r="CV132" s="1" t="s">
        <v>48</v>
      </c>
      <c r="CW132" s="1" t="s">
        <v>133</v>
      </c>
      <c r="CX132" s="1" t="s">
        <v>133</v>
      </c>
      <c r="CY132" s="1" t="s">
        <v>133</v>
      </c>
      <c r="CZ132" s="1" t="s">
        <v>133</v>
      </c>
      <c r="DA132" s="1" t="s">
        <v>133</v>
      </c>
      <c r="DB132" s="1" t="s">
        <v>64</v>
      </c>
      <c r="DC132" s="1" t="s">
        <v>85</v>
      </c>
      <c r="DD132" s="1" t="s">
        <v>86</v>
      </c>
      <c r="DE132" s="1" t="s">
        <v>87</v>
      </c>
      <c r="DF132" s="1" t="s">
        <v>92</v>
      </c>
      <c r="DG132" s="1" t="s">
        <v>81</v>
      </c>
      <c r="DH132" s="1" t="s">
        <v>82</v>
      </c>
      <c r="DI132" s="1" t="s">
        <v>83</v>
      </c>
      <c r="DJ132" s="1" t="s">
        <v>84</v>
      </c>
      <c r="DK132" s="1" t="s">
        <v>102</v>
      </c>
      <c r="DL132" s="1" t="s">
        <v>103</v>
      </c>
      <c r="DM132" s="1" t="s">
        <v>104</v>
      </c>
      <c r="DN132" s="1" t="s">
        <v>139</v>
      </c>
      <c r="DO132" s="1" t="s">
        <v>99</v>
      </c>
      <c r="DP132" s="1" t="s">
        <v>105</v>
      </c>
      <c r="DQ132" s="1" t="s">
        <v>106</v>
      </c>
      <c r="DR132" s="1" t="s">
        <v>108</v>
      </c>
      <c r="DS132" s="1" t="s">
        <v>109</v>
      </c>
      <c r="DT132" s="1" t="s">
        <v>137</v>
      </c>
      <c r="DU132" s="1" t="s">
        <v>111</v>
      </c>
      <c r="DV132" s="1" t="s">
        <v>98</v>
      </c>
      <c r="DW132" s="1" t="s">
        <v>97</v>
      </c>
      <c r="DX132" s="1" t="s">
        <v>98</v>
      </c>
      <c r="DY132" s="1" t="s">
        <v>100</v>
      </c>
      <c r="DZ132" s="1" t="s">
        <v>75</v>
      </c>
      <c r="EA132" s="1" t="s">
        <v>76</v>
      </c>
      <c r="EB132" s="1" t="s">
        <v>69</v>
      </c>
      <c r="EC132" s="1" t="s">
        <v>114</v>
      </c>
      <c r="ED132" s="1" t="s">
        <v>116</v>
      </c>
      <c r="EE132" s="1" t="s">
        <v>67</v>
      </c>
      <c r="EF132" s="1" t="s">
        <v>80</v>
      </c>
      <c r="EG132" s="1" t="s">
        <v>117</v>
      </c>
      <c r="EH132" s="1" t="s">
        <v>118</v>
      </c>
      <c r="EI132" s="1" t="s">
        <v>119</v>
      </c>
      <c r="EJ132" s="1" t="s">
        <v>120</v>
      </c>
      <c r="EK132" s="1" t="s">
        <v>121</v>
      </c>
      <c r="EL132" s="1" t="s">
        <v>122</v>
      </c>
      <c r="EM132" s="1" t="s">
        <v>133</v>
      </c>
      <c r="EN132" s="1" t="s">
        <v>132</v>
      </c>
      <c r="EO132" s="1" t="s">
        <v>126</v>
      </c>
      <c r="EP132" s="1" t="s">
        <v>24</v>
      </c>
      <c r="EQ132" s="1" t="s">
        <v>26</v>
      </c>
    </row>
    <row r="133" spans="1:147" x14ac:dyDescent="0.35">
      <c r="A133" s="1" t="s">
        <v>49</v>
      </c>
      <c r="B133" s="1" t="s">
        <v>24</v>
      </c>
      <c r="C133" s="1" t="s">
        <v>24</v>
      </c>
      <c r="D133">
        <v>1954.9971324583037</v>
      </c>
      <c r="E133">
        <v>4121.5079306014159</v>
      </c>
      <c r="F133">
        <v>356.56970060741634</v>
      </c>
      <c r="H133">
        <v>0.12453674957484735</v>
      </c>
      <c r="I133">
        <v>1178.6259301146458</v>
      </c>
      <c r="J133">
        <v>259.91740595762326</v>
      </c>
      <c r="K133">
        <v>516.32925963645971</v>
      </c>
      <c r="Q133">
        <v>286.07270019352609</v>
      </c>
      <c r="U133">
        <v>109.33143224771595</v>
      </c>
      <c r="W133">
        <v>53.944328845205362</v>
      </c>
      <c r="X133">
        <v>88.411948020273456</v>
      </c>
      <c r="Z133">
        <v>4121.5079306014159</v>
      </c>
      <c r="AA133">
        <v>286.07270019352609</v>
      </c>
      <c r="AB133">
        <v>1.3925980732038986E-3</v>
      </c>
      <c r="AC133">
        <v>181.47054723112677</v>
      </c>
      <c r="AD133">
        <v>0.12592934764805125</v>
      </c>
      <c r="AF133">
        <v>813.80451097826301</v>
      </c>
      <c r="AJ133">
        <v>1382.0311866709123</v>
      </c>
      <c r="AS133">
        <v>158.21035328035035</v>
      </c>
      <c r="AT133">
        <v>158.21035328035035</v>
      </c>
      <c r="AU133">
        <v>1441.0568711351489</v>
      </c>
      <c r="AV133">
        <v>1599.2672244154992</v>
      </c>
      <c r="AW133">
        <v>1599.2672244154992</v>
      </c>
      <c r="AX133">
        <v>4.8237473994330839</v>
      </c>
      <c r="AY133">
        <v>16.963778901120044</v>
      </c>
      <c r="AZ133">
        <v>1671.8497708686916</v>
      </c>
      <c r="BA133">
        <v>141.64651141611864</v>
      </c>
      <c r="BB133">
        <v>1498.7296066976207</v>
      </c>
      <c r="BC133">
        <v>1604.0909718149323</v>
      </c>
      <c r="BD133">
        <v>67.758799053759191</v>
      </c>
      <c r="BE133">
        <v>142.35627686547883</v>
      </c>
      <c r="BF133">
        <v>499.95130728909885</v>
      </c>
      <c r="BG133">
        <v>36.563679079567912</v>
      </c>
      <c r="BH133">
        <v>3312.2258889824311</v>
      </c>
      <c r="BI133">
        <v>678.87126323414566</v>
      </c>
      <c r="BL133">
        <v>9.9999999965793063E-2</v>
      </c>
      <c r="BM133">
        <v>500.05130728909063</v>
      </c>
      <c r="BN133">
        <v>453.7339732880298</v>
      </c>
      <c r="BO133">
        <v>9.9999999965793063E-2</v>
      </c>
      <c r="BP133">
        <v>109.33143224771595</v>
      </c>
      <c r="BQ133">
        <v>4.8237473994342048</v>
      </c>
      <c r="BV133">
        <v>223.70672535776387</v>
      </c>
      <c r="BW133">
        <v>9.9999999965793063E-2</v>
      </c>
      <c r="BZ133">
        <v>9.9999999965793063E-2</v>
      </c>
      <c r="CA133">
        <v>4.3015774268327096E-2</v>
      </c>
      <c r="CB133">
        <v>5.6984225720402619E-2</v>
      </c>
      <c r="CC133">
        <v>4.3015774268327096E-2</v>
      </c>
      <c r="CE133">
        <v>0.12453674957484735</v>
      </c>
      <c r="CO133">
        <v>3991.0971522165769</v>
      </c>
      <c r="CP133">
        <v>130.41077838483923</v>
      </c>
      <c r="CQ133">
        <v>4121.5079306014159</v>
      </c>
      <c r="CT133">
        <v>813.80451097826301</v>
      </c>
      <c r="CU133">
        <v>247.8533624302932</v>
      </c>
      <c r="CV133">
        <v>224.95707932487093</v>
      </c>
      <c r="CY133">
        <v>9.9999999965793063E-2</v>
      </c>
      <c r="DB133">
        <v>6433.0747636671358</v>
      </c>
      <c r="DF133">
        <v>16.963778901120044</v>
      </c>
      <c r="DG133">
        <v>1382.0311866709123</v>
      </c>
      <c r="DK133">
        <v>55.38710340251059</v>
      </c>
      <c r="DL133">
        <v>4.8237473994342048</v>
      </c>
      <c r="DO133">
        <v>500.05130728909063</v>
      </c>
      <c r="DQ133">
        <v>223.70672535776387</v>
      </c>
      <c r="DU133">
        <v>9.9999999988729715E-2</v>
      </c>
      <c r="DX133">
        <v>9.9999999965793063E-2</v>
      </c>
      <c r="DY133">
        <v>453.7339732880298</v>
      </c>
      <c r="DZ133">
        <v>467.50162424845774</v>
      </c>
      <c r="EN133">
        <v>2144.3582545557119</v>
      </c>
      <c r="EO133">
        <v>1286.6149527334271</v>
      </c>
      <c r="EP133">
        <v>2144.3582545557119</v>
      </c>
    </row>
    <row r="134" spans="1:147" x14ac:dyDescent="0.35">
      <c r="A134" s="1" t="s">
        <v>49</v>
      </c>
      <c r="B134" s="1" t="s">
        <v>50</v>
      </c>
      <c r="C134" s="1" t="s">
        <v>24</v>
      </c>
      <c r="D134">
        <v>204.51347071751758</v>
      </c>
      <c r="E134">
        <v>7311.6479029773091</v>
      </c>
      <c r="F134">
        <v>190.55170582517371</v>
      </c>
      <c r="J134">
        <v>27.341368944509895</v>
      </c>
      <c r="K134">
        <v>474.58459874165948</v>
      </c>
      <c r="Q134">
        <v>285.98305538336007</v>
      </c>
      <c r="U134">
        <v>171.26563584444429</v>
      </c>
      <c r="V134">
        <v>1909.3413075200021</v>
      </c>
      <c r="X134">
        <v>199.00137994380674</v>
      </c>
      <c r="Y134">
        <v>629.25317058400651</v>
      </c>
      <c r="Z134">
        <v>6682.3947323933025</v>
      </c>
      <c r="AA134">
        <v>285.98305538336007</v>
      </c>
      <c r="AB134">
        <v>25.556414985453664</v>
      </c>
      <c r="AC134">
        <v>24.266459176921387</v>
      </c>
      <c r="AD134">
        <v>25.556414985453664</v>
      </c>
      <c r="AF134">
        <v>901.46286017112902</v>
      </c>
      <c r="AS134">
        <v>189.80419618303847</v>
      </c>
      <c r="AT134">
        <v>189.80419618303847</v>
      </c>
      <c r="AU134">
        <v>652.77709228560821</v>
      </c>
      <c r="AV134">
        <v>842.58128846864668</v>
      </c>
      <c r="AW134">
        <v>842.58128846864668</v>
      </c>
      <c r="AX134">
        <v>987.35481732766243</v>
      </c>
      <c r="AY134">
        <v>2639.6451482046482</v>
      </c>
      <c r="BA134">
        <v>2774.5981248761232</v>
      </c>
      <c r="BB134">
        <v>143.97752868262572</v>
      </c>
      <c r="BC134">
        <v>1829.9361057963092</v>
      </c>
      <c r="BD134">
        <v>79.405201723693068</v>
      </c>
      <c r="BE134">
        <v>2108.3426874638089</v>
      </c>
      <c r="BF134">
        <v>927.42240728576598</v>
      </c>
      <c r="BG134">
        <v>33.160256849057532</v>
      </c>
      <c r="BH134">
        <v>2918.5756535587489</v>
      </c>
      <c r="BI134">
        <v>3068.9253515986325</v>
      </c>
      <c r="BJ134">
        <v>17.330426884105606</v>
      </c>
      <c r="BM134">
        <v>641.41511368004637</v>
      </c>
      <c r="BN134">
        <v>592.50800787843241</v>
      </c>
      <c r="BP134">
        <v>171.26563584444429</v>
      </c>
      <c r="BT134">
        <v>2.6199961406818111</v>
      </c>
      <c r="BV134">
        <v>307.30060506076023</v>
      </c>
      <c r="CA134">
        <v>335.80592954573513</v>
      </c>
      <c r="CB134">
        <v>293.44724103827139</v>
      </c>
      <c r="CC134">
        <v>335.80592954573513</v>
      </c>
      <c r="CF134">
        <v>297.41249696865179</v>
      </c>
      <c r="CG134">
        <v>297.41249696865179</v>
      </c>
      <c r="CH134">
        <v>297.41249696865179</v>
      </c>
      <c r="CO134">
        <v>6004.8314320414875</v>
      </c>
      <c r="CP134">
        <v>156.15838794306038</v>
      </c>
      <c r="CQ134">
        <v>6160.9898199845475</v>
      </c>
      <c r="CR134">
        <v>521.40491240875474</v>
      </c>
      <c r="CS134">
        <v>521.40491240875474</v>
      </c>
      <c r="CT134">
        <v>901.46286017112902</v>
      </c>
      <c r="CU134">
        <v>444.66157966733954</v>
      </c>
      <c r="CV134">
        <v>195.21817606553148</v>
      </c>
      <c r="DB134">
        <v>7706.7130795200001</v>
      </c>
      <c r="DF134">
        <v>2639.6451482046482</v>
      </c>
      <c r="DK134">
        <v>171.26563584444429</v>
      </c>
      <c r="DO134">
        <v>641.41511368004637</v>
      </c>
      <c r="DP134">
        <v>2.6199961406818111</v>
      </c>
      <c r="DQ134">
        <v>307.30060506076023</v>
      </c>
      <c r="DY134">
        <v>592.50800787843241</v>
      </c>
      <c r="ED134">
        <v>297.41249696865179</v>
      </c>
      <c r="EN134">
        <v>2568.9043598399999</v>
      </c>
      <c r="EO134">
        <v>1541.342615904</v>
      </c>
      <c r="EP134">
        <v>2568.9043598399999</v>
      </c>
    </row>
    <row r="135" spans="1:147" x14ac:dyDescent="0.35">
      <c r="A135" s="1" t="s">
        <v>49</v>
      </c>
      <c r="B135" s="1" t="s">
        <v>51</v>
      </c>
      <c r="C135" s="1" t="s">
        <v>24</v>
      </c>
      <c r="D135">
        <v>8783.4066848793263</v>
      </c>
      <c r="E135">
        <v>1356.9151248624362</v>
      </c>
      <c r="G135">
        <v>8789.382516728072</v>
      </c>
      <c r="J135">
        <v>49.255987805431175</v>
      </c>
      <c r="K135">
        <v>200.30892628309044</v>
      </c>
      <c r="L135">
        <v>8789.382516728072</v>
      </c>
      <c r="N135">
        <v>302.79146650381722</v>
      </c>
      <c r="O135">
        <v>302.79146650381722</v>
      </c>
      <c r="P135">
        <v>1.5494451014195474E-2</v>
      </c>
      <c r="U135">
        <v>21.701652712546384</v>
      </c>
      <c r="V135">
        <v>948.94118382552813</v>
      </c>
      <c r="Z135">
        <v>1356.9151248624362</v>
      </c>
      <c r="AC135">
        <v>43.716480316887726</v>
      </c>
      <c r="AE135">
        <v>1961.1383876775346</v>
      </c>
      <c r="AF135">
        <v>66.925974270817505</v>
      </c>
      <c r="AG135">
        <v>1961.1383876775346</v>
      </c>
      <c r="AH135">
        <v>1961.1383876775346</v>
      </c>
      <c r="AJ135">
        <v>1509.3184014992141</v>
      </c>
      <c r="AK135">
        <v>285.75787904116424</v>
      </c>
      <c r="AL135">
        <v>285.75787904119358</v>
      </c>
      <c r="AM135">
        <v>285.75787904119443</v>
      </c>
      <c r="AS135">
        <v>96.92853217795799</v>
      </c>
      <c r="AT135">
        <v>96.92853217795799</v>
      </c>
      <c r="AU135">
        <v>533.13735885200515</v>
      </c>
      <c r="AV135">
        <v>630.06589102996315</v>
      </c>
      <c r="AW135">
        <v>630.06589102996315</v>
      </c>
      <c r="AX135">
        <v>159.43764639778246</v>
      </c>
      <c r="AY135">
        <v>394.50646869691963</v>
      </c>
      <c r="BA135">
        <v>285.75787904120267</v>
      </c>
      <c r="BC135">
        <v>789.50353742774564</v>
      </c>
      <c r="BD135">
        <v>159.43764639778252</v>
      </c>
      <c r="BE135">
        <v>948.94118382552813</v>
      </c>
      <c r="BH135">
        <v>285.75787904120267</v>
      </c>
      <c r="BI135">
        <v>948.94118382552813</v>
      </c>
      <c r="BJ135">
        <v>26.067761852567411</v>
      </c>
      <c r="BL135">
        <v>150.4429313040722</v>
      </c>
      <c r="BM135">
        <v>159.3766436877066</v>
      </c>
      <c r="BN135">
        <v>205.53258126569082</v>
      </c>
      <c r="BO135">
        <v>150.4429313040722</v>
      </c>
      <c r="BP135">
        <v>21.701652712546384</v>
      </c>
      <c r="BQ135">
        <v>235.38899883726529</v>
      </c>
      <c r="BT135">
        <v>0.16071243272039329</v>
      </c>
      <c r="BU135">
        <v>351.79288630414885</v>
      </c>
      <c r="BV135">
        <v>105.7288933746528</v>
      </c>
      <c r="BW135">
        <v>502.23581760822105</v>
      </c>
      <c r="BX135">
        <v>176.48371958577368</v>
      </c>
      <c r="BZ135">
        <v>502.23581760822105</v>
      </c>
      <c r="CA135">
        <v>134.80333562386963</v>
      </c>
      <c r="CB135">
        <v>116.14467938305535</v>
      </c>
      <c r="CD135">
        <v>134.80333562386963</v>
      </c>
      <c r="CF135">
        <v>255.5407459372671</v>
      </c>
      <c r="CI135">
        <v>29.15656613894275</v>
      </c>
      <c r="CJ135">
        <v>29.157148271669399</v>
      </c>
      <c r="CK135">
        <v>29.157148271669271</v>
      </c>
      <c r="CL135">
        <v>29.157148271669293</v>
      </c>
      <c r="CM135">
        <v>29.157148271669222</v>
      </c>
      <c r="CN135">
        <v>29.157148271669264</v>
      </c>
      <c r="CO135">
        <v>1260.7668247192983</v>
      </c>
      <c r="CQ135">
        <v>1260.7668247192983</v>
      </c>
      <c r="CR135">
        <v>96.148300143138059</v>
      </c>
      <c r="CS135">
        <v>96.148300143138059</v>
      </c>
      <c r="CT135">
        <v>2028.0643619483521</v>
      </c>
      <c r="CY135">
        <v>678.71953719399471</v>
      </c>
      <c r="CZ135">
        <v>9092.1894776829031</v>
      </c>
      <c r="DA135">
        <v>1961.1383876775346</v>
      </c>
      <c r="DB135">
        <v>10140.321809741761</v>
      </c>
      <c r="DF135">
        <v>394.50646869691963</v>
      </c>
      <c r="DG135">
        <v>1509.3184014992141</v>
      </c>
      <c r="DH135">
        <v>285.75787904116424</v>
      </c>
      <c r="DI135">
        <v>285.75787904119358</v>
      </c>
      <c r="DJ135">
        <v>285.75787904119443</v>
      </c>
      <c r="DK135">
        <v>21.701652712546384</v>
      </c>
      <c r="DL135">
        <v>235.38899883726529</v>
      </c>
      <c r="DO135">
        <v>159.3766436877066</v>
      </c>
      <c r="DP135">
        <v>0.16071243272039329</v>
      </c>
      <c r="DQ135">
        <v>457.52177967880169</v>
      </c>
      <c r="DR135">
        <v>176.48371958577368</v>
      </c>
      <c r="DU135">
        <v>250.94801500692498</v>
      </c>
      <c r="DV135">
        <v>150.4429313040722</v>
      </c>
      <c r="DY135">
        <v>205.53258126569082</v>
      </c>
      <c r="DZ135">
        <v>43.716480316887726</v>
      </c>
      <c r="EB135">
        <v>302.80696095483142</v>
      </c>
      <c r="EC135">
        <v>255.5407459372671</v>
      </c>
      <c r="EG135">
        <v>29.15656613894275</v>
      </c>
      <c r="EH135">
        <v>29.157148271669399</v>
      </c>
      <c r="EI135">
        <v>29.157148271669271</v>
      </c>
      <c r="EJ135">
        <v>29.157148271669293</v>
      </c>
      <c r="EK135">
        <v>29.157148271669222</v>
      </c>
      <c r="EL135">
        <v>29.157148271669264</v>
      </c>
      <c r="EM135">
        <v>676.5636676822752</v>
      </c>
      <c r="EN135">
        <v>2703.5436022316453</v>
      </c>
      <c r="EO135">
        <v>2028.0643619483521</v>
      </c>
      <c r="EP135">
        <v>285.75787904118016</v>
      </c>
      <c r="EQ135">
        <v>2417.785723190465</v>
      </c>
    </row>
    <row r="136" spans="1:147" x14ac:dyDescent="0.35">
      <c r="A136" s="1" t="s">
        <v>49</v>
      </c>
      <c r="B136" s="1" t="s">
        <v>52</v>
      </c>
      <c r="C136" s="1" t="s">
        <v>24</v>
      </c>
      <c r="E136">
        <v>11.42110265730366</v>
      </c>
      <c r="F136">
        <v>9823.8127321586962</v>
      </c>
      <c r="G136">
        <v>11886.098425541501</v>
      </c>
      <c r="J136">
        <v>52.949782527949601</v>
      </c>
      <c r="L136">
        <v>11886.098425541501</v>
      </c>
      <c r="M136">
        <v>801.28190535156966</v>
      </c>
      <c r="Q136">
        <v>8.373791985139075</v>
      </c>
      <c r="R136">
        <v>464.69170049509739</v>
      </c>
      <c r="S136">
        <v>0.89299759541818857</v>
      </c>
      <c r="T136">
        <v>0.89299759541818857</v>
      </c>
      <c r="U136">
        <v>9.5905916875505195</v>
      </c>
      <c r="V136">
        <v>0.56413265507893517</v>
      </c>
      <c r="Y136">
        <v>4.2372519773800823</v>
      </c>
      <c r="Z136">
        <v>7.1838506799235766</v>
      </c>
      <c r="AA136">
        <v>8.373791985139075</v>
      </c>
      <c r="AB136">
        <v>8.353216923469212</v>
      </c>
      <c r="AC136">
        <v>529.43592462510708</v>
      </c>
      <c r="AD136">
        <v>16.706433847365837</v>
      </c>
      <c r="AI136">
        <v>1456.7718557240216</v>
      </c>
      <c r="AJ136">
        <v>5.6144361633692927</v>
      </c>
      <c r="AK136">
        <v>182.77097188696024</v>
      </c>
      <c r="AL136">
        <v>5.6144361633692927</v>
      </c>
      <c r="AM136">
        <v>5.6144361633692945</v>
      </c>
      <c r="AN136">
        <v>9065.7885039699722</v>
      </c>
      <c r="AO136">
        <v>324.39319141075896</v>
      </c>
      <c r="AP136">
        <v>324.39319141075885</v>
      </c>
      <c r="AQ136">
        <v>5.100053026365458E-2</v>
      </c>
      <c r="AR136">
        <v>5.100053026365458E-2</v>
      </c>
      <c r="AT136">
        <v>5.100053026365458E-2</v>
      </c>
      <c r="AV136">
        <v>5.100053026365458E-2</v>
      </c>
      <c r="AW136">
        <v>5.100053026365458E-2</v>
      </c>
      <c r="AY136">
        <v>18.400236029371452</v>
      </c>
      <c r="AZ136">
        <v>0.45393998579094902</v>
      </c>
      <c r="BC136">
        <v>5.100053026365458E-2</v>
      </c>
      <c r="BD136">
        <v>0.96707211060622955</v>
      </c>
      <c r="BE136">
        <v>0.56413265507893517</v>
      </c>
      <c r="BF136">
        <v>1.9285260615799911</v>
      </c>
      <c r="BH136">
        <v>0.45393998579094902</v>
      </c>
      <c r="BI136">
        <v>2.4926587166589265</v>
      </c>
      <c r="BK136">
        <v>84.568316260005986</v>
      </c>
      <c r="BL136">
        <v>52.788781461991121</v>
      </c>
      <c r="BN136">
        <v>0.46061870933627225</v>
      </c>
      <c r="BO136">
        <v>52.788781461991121</v>
      </c>
      <c r="BP136">
        <v>10.483589282968708</v>
      </c>
      <c r="BQ136">
        <v>5.1000530263654531E-2</v>
      </c>
      <c r="BR136">
        <v>281.82597918588436</v>
      </c>
      <c r="BS136">
        <v>3025.6784911725595</v>
      </c>
      <c r="BV136">
        <v>10.119336943667742</v>
      </c>
      <c r="BW136">
        <v>52.788781461991121</v>
      </c>
      <c r="BX136">
        <v>0.86281173905568065</v>
      </c>
      <c r="BY136">
        <v>396.55605230209238</v>
      </c>
      <c r="BZ136">
        <v>52.788781461991121</v>
      </c>
      <c r="CA136">
        <v>44.924211712090084</v>
      </c>
      <c r="CD136">
        <v>44.924211712090084</v>
      </c>
      <c r="CF136">
        <v>11939.048208069451</v>
      </c>
      <c r="CI136">
        <v>4.5377702985187574</v>
      </c>
      <c r="CJ136">
        <v>4.5377702985655697</v>
      </c>
      <c r="CK136">
        <v>4.5377702984713641</v>
      </c>
      <c r="CL136">
        <v>4.5377702985316111</v>
      </c>
      <c r="CM136">
        <v>4.5377702984850243</v>
      </c>
      <c r="CN136">
        <v>4.5377702985272572</v>
      </c>
      <c r="CO136">
        <v>2.9465987024498754</v>
      </c>
      <c r="CQ136">
        <v>2.9465987024498754</v>
      </c>
      <c r="CR136">
        <v>4.2372519774737016</v>
      </c>
      <c r="CS136">
        <v>4.2372519774737016</v>
      </c>
      <c r="CU136">
        <v>1967.0467669631998</v>
      </c>
      <c r="CW136">
        <v>9714.5748867914917</v>
      </c>
      <c r="CX136">
        <v>3307.5554708887075</v>
      </c>
      <c r="CY136">
        <v>915.79234359365478</v>
      </c>
      <c r="CZ136">
        <v>11886.098425541501</v>
      </c>
      <c r="DA136">
        <v>2258.0537610755914</v>
      </c>
      <c r="DB136">
        <v>9835.2338348159992</v>
      </c>
      <c r="DC136">
        <v>9065.7885039699722</v>
      </c>
      <c r="DD136">
        <v>324.39319141075896</v>
      </c>
      <c r="DE136">
        <v>324.39319141075885</v>
      </c>
      <c r="DF136">
        <v>18.400236029371452</v>
      </c>
      <c r="DG136">
        <v>5.6144361633692927</v>
      </c>
      <c r="DH136">
        <v>182.77097188696024</v>
      </c>
      <c r="DI136">
        <v>5.6144361633692927</v>
      </c>
      <c r="DJ136">
        <v>5.6144361633692945</v>
      </c>
      <c r="DK136">
        <v>10.483589282968708</v>
      </c>
      <c r="DL136">
        <v>5.1000530263654531E-2</v>
      </c>
      <c r="DM136">
        <v>281.82597918588436</v>
      </c>
      <c r="DN136">
        <v>3025.6784911725595</v>
      </c>
      <c r="DQ136">
        <v>10.119336943667742</v>
      </c>
      <c r="DR136">
        <v>0.86281173905568065</v>
      </c>
      <c r="DS136">
        <v>396.55605230209238</v>
      </c>
      <c r="DT136">
        <v>464.69170049509739</v>
      </c>
      <c r="DU136">
        <v>40.686959734710001</v>
      </c>
      <c r="DV136">
        <v>1.0111520393147584</v>
      </c>
      <c r="DW136">
        <v>84.568316260005986</v>
      </c>
      <c r="DX136">
        <v>51.777629422676362</v>
      </c>
      <c r="DY136">
        <v>0.46061870933627225</v>
      </c>
      <c r="DZ136">
        <v>546.16293353371532</v>
      </c>
      <c r="EA136">
        <v>8.3532169238966247</v>
      </c>
      <c r="EC136">
        <v>11939.048208069451</v>
      </c>
      <c r="EE136">
        <v>801.28190535156966</v>
      </c>
      <c r="EF136">
        <v>1456.7718557240216</v>
      </c>
      <c r="EG136">
        <v>4.5377702985187574</v>
      </c>
      <c r="EH136">
        <v>4.5377702985655697</v>
      </c>
      <c r="EI136">
        <v>4.5377702984713641</v>
      </c>
      <c r="EJ136">
        <v>4.5377702985316111</v>
      </c>
      <c r="EK136">
        <v>4.5377702984850243</v>
      </c>
      <c r="EL136">
        <v>4.5377702985272572</v>
      </c>
      <c r="EM136">
        <v>3278.4112782719999</v>
      </c>
      <c r="EO136">
        <v>1967.0467669631998</v>
      </c>
    </row>
    <row r="137" spans="1:147" x14ac:dyDescent="0.35">
      <c r="A137" s="1" t="s">
        <v>49</v>
      </c>
      <c r="B137" s="1" t="s">
        <v>53</v>
      </c>
      <c r="C137" s="1" t="s">
        <v>24</v>
      </c>
      <c r="E137">
        <v>933.61491099994998</v>
      </c>
      <c r="F137">
        <v>9843.7951799821294</v>
      </c>
      <c r="G137">
        <v>11439.206792827155</v>
      </c>
      <c r="H137">
        <v>76.858739269802442</v>
      </c>
      <c r="J137">
        <v>97.279414793775217</v>
      </c>
      <c r="K137">
        <v>94.903728858181154</v>
      </c>
      <c r="L137">
        <v>11439.206792827155</v>
      </c>
      <c r="Q137">
        <v>3.3016497258661817</v>
      </c>
      <c r="U137">
        <v>33.400934900269107</v>
      </c>
      <c r="V137">
        <v>273.98618218272037</v>
      </c>
      <c r="W137">
        <v>33.400934900269107</v>
      </c>
      <c r="X137">
        <v>6.9301389619691882</v>
      </c>
      <c r="Z137">
        <v>933.61491099994998</v>
      </c>
      <c r="AA137">
        <v>3.3016497258661817</v>
      </c>
      <c r="AC137">
        <v>93.925190131120416</v>
      </c>
      <c r="AD137">
        <v>76.858739269802442</v>
      </c>
      <c r="AF137">
        <v>18.43823484421409</v>
      </c>
      <c r="AN137">
        <v>58.791364585073751</v>
      </c>
      <c r="AO137">
        <v>58.791364585072174</v>
      </c>
      <c r="AP137">
        <v>58.791364585071989</v>
      </c>
      <c r="AS137">
        <v>42.687562751670647</v>
      </c>
      <c r="AT137">
        <v>42.687562751670647</v>
      </c>
      <c r="AU137">
        <v>213.90025977541046</v>
      </c>
      <c r="AV137">
        <v>256.58782252708113</v>
      </c>
      <c r="AW137">
        <v>256.58782252708113</v>
      </c>
      <c r="BA137">
        <v>27.995965936751613</v>
      </c>
      <c r="BC137">
        <v>256.58782252708113</v>
      </c>
      <c r="BD137">
        <v>17.398359655639265</v>
      </c>
      <c r="BE137">
        <v>314.3172560449587</v>
      </c>
      <c r="BF137">
        <v>178.16987218982362</v>
      </c>
      <c r="BG137">
        <v>5.9411124266487843</v>
      </c>
      <c r="BH137">
        <v>27.995965936751613</v>
      </c>
      <c r="BI137">
        <v>498.42824066143106</v>
      </c>
      <c r="BJ137">
        <v>5.9411124260404788</v>
      </c>
      <c r="BK137">
        <v>9.3888066942150736</v>
      </c>
      <c r="BL137">
        <v>2.9094312696131869E-6</v>
      </c>
      <c r="BM137">
        <v>146.6596282499319</v>
      </c>
      <c r="BN137">
        <v>133.92909458893138</v>
      </c>
      <c r="BO137">
        <v>2.9094312696131869E-6</v>
      </c>
      <c r="BP137">
        <v>33.400934900269107</v>
      </c>
      <c r="BT137">
        <v>13.247802635066428</v>
      </c>
      <c r="BV137">
        <v>56.167533919410054</v>
      </c>
      <c r="BW137">
        <v>2.9094312696131869E-6</v>
      </c>
      <c r="BZ137">
        <v>2.9094312696131869E-6</v>
      </c>
      <c r="CA137">
        <v>123.62721817506451</v>
      </c>
      <c r="CB137">
        <v>159.21708214953617</v>
      </c>
      <c r="CC137">
        <v>58.455147874619342</v>
      </c>
      <c r="CD137">
        <v>65.172070300445171</v>
      </c>
      <c r="CE137">
        <v>76.858739269802442</v>
      </c>
      <c r="CF137">
        <v>11708.248675748913</v>
      </c>
      <c r="CI137">
        <v>18.505270270889529</v>
      </c>
      <c r="CJ137">
        <v>18.50527027089522</v>
      </c>
      <c r="CK137">
        <v>18.505270270899782</v>
      </c>
      <c r="CL137">
        <v>18.438234844209912</v>
      </c>
      <c r="CM137">
        <v>18.43823484421161</v>
      </c>
      <c r="CN137">
        <v>18.438234844229708</v>
      </c>
      <c r="CO137">
        <v>532.36531902422314</v>
      </c>
      <c r="CP137">
        <v>34.934756465381021</v>
      </c>
      <c r="CQ137">
        <v>567.30007548960418</v>
      </c>
      <c r="CR137">
        <v>366.31483551034574</v>
      </c>
      <c r="CS137">
        <v>366.31483551034574</v>
      </c>
      <c r="CT137">
        <v>18.43823484421409</v>
      </c>
      <c r="CU137">
        <v>1978.3187290110579</v>
      </c>
      <c r="CV137">
        <v>158.72505434114396</v>
      </c>
      <c r="CW137">
        <v>176.37409375521793</v>
      </c>
      <c r="CY137">
        <v>2.9094312696131869E-6</v>
      </c>
      <c r="CZ137">
        <v>11439.206792827155</v>
      </c>
      <c r="DB137">
        <v>10777.410090982079</v>
      </c>
      <c r="DC137">
        <v>58.791364585073751</v>
      </c>
      <c r="DD137">
        <v>58.791364585072174</v>
      </c>
      <c r="DE137">
        <v>58.791364585071989</v>
      </c>
      <c r="DO137">
        <v>146.6596282499319</v>
      </c>
      <c r="DP137">
        <v>13.247802635066428</v>
      </c>
      <c r="DQ137">
        <v>56.167533919410054</v>
      </c>
      <c r="DU137">
        <v>282.84430032460068</v>
      </c>
      <c r="DW137">
        <v>9.3888066942150736</v>
      </c>
      <c r="DX137">
        <v>2.9094312696131869E-6</v>
      </c>
      <c r="DY137">
        <v>133.92909458893138</v>
      </c>
      <c r="DZ137">
        <v>38.771691982367258</v>
      </c>
      <c r="EC137">
        <v>11708.248675748913</v>
      </c>
      <c r="EG137">
        <v>18.505270270889529</v>
      </c>
      <c r="EH137">
        <v>18.50527027089522</v>
      </c>
      <c r="EI137">
        <v>18.505270270899782</v>
      </c>
      <c r="EJ137">
        <v>18.438234844209912</v>
      </c>
      <c r="EK137">
        <v>18.43823484421161</v>
      </c>
      <c r="EL137">
        <v>18.438234844229708</v>
      </c>
      <c r="EM137">
        <v>2674.2734734434557</v>
      </c>
      <c r="EN137">
        <v>20.079049302063829</v>
      </c>
      <c r="EO137">
        <v>2155.482018196416</v>
      </c>
      <c r="EQ137">
        <v>20.079049302063829</v>
      </c>
    </row>
    <row r="138" spans="1:147" x14ac:dyDescent="0.35">
      <c r="A138" s="1" t="s">
        <v>49</v>
      </c>
      <c r="B138" s="1" t="s">
        <v>54</v>
      </c>
      <c r="C138" s="1" t="s">
        <v>24</v>
      </c>
      <c r="E138">
        <v>2578.251833645159</v>
      </c>
      <c r="F138">
        <v>6156.0229898108419</v>
      </c>
      <c r="G138">
        <v>6717.7441853215551</v>
      </c>
      <c r="H138">
        <v>123.44686208189667</v>
      </c>
      <c r="I138">
        <v>110.23004858969006</v>
      </c>
      <c r="J138">
        <v>166.73598363352073</v>
      </c>
      <c r="K138">
        <v>174.52221391580784</v>
      </c>
      <c r="L138">
        <v>6717.7441853215551</v>
      </c>
      <c r="U138">
        <v>56.717251426608001</v>
      </c>
      <c r="V138">
        <v>1081.5245993427961</v>
      </c>
      <c r="W138">
        <v>53.602335055712764</v>
      </c>
      <c r="X138">
        <v>16.548424817220123</v>
      </c>
      <c r="Z138">
        <v>2578.251833645159</v>
      </c>
      <c r="AC138">
        <v>131.21166794021667</v>
      </c>
      <c r="AD138">
        <v>123.44686208189667</v>
      </c>
      <c r="AS138">
        <v>71.155451879971054</v>
      </c>
      <c r="AT138">
        <v>71.155451879971054</v>
      </c>
      <c r="AU138">
        <v>278.82205768842243</v>
      </c>
      <c r="AV138">
        <v>349.97750956839349</v>
      </c>
      <c r="AW138">
        <v>349.97750956839349</v>
      </c>
      <c r="AX138">
        <v>278.82205768842243</v>
      </c>
      <c r="AZ138">
        <v>2.1800594532515829</v>
      </c>
      <c r="BA138">
        <v>60.672332033189264</v>
      </c>
      <c r="BB138">
        <v>6.9392596423367986E-7</v>
      </c>
      <c r="BC138">
        <v>628.79956725681586</v>
      </c>
      <c r="BD138">
        <v>454.90509153923171</v>
      </c>
      <c r="BE138">
        <v>1151.675359215729</v>
      </c>
      <c r="BF138">
        <v>508.16705347207409</v>
      </c>
      <c r="BG138">
        <v>49.435860508990501</v>
      </c>
      <c r="BH138">
        <v>62.852392180366806</v>
      </c>
      <c r="BI138">
        <v>1709.2782731967936</v>
      </c>
      <c r="BK138">
        <v>15.358866220279422</v>
      </c>
      <c r="BM138">
        <v>244.24863083479121</v>
      </c>
      <c r="BN138">
        <v>222.97704084384833</v>
      </c>
      <c r="BP138">
        <v>56.717251426608001</v>
      </c>
      <c r="BQ138">
        <v>424.80758258657818</v>
      </c>
      <c r="BT138">
        <v>107.17184313052893</v>
      </c>
      <c r="BV138">
        <v>4.5178560800687775</v>
      </c>
      <c r="CA138">
        <v>201.19632611419419</v>
      </c>
      <c r="CB138">
        <v>394.11205766066132</v>
      </c>
      <c r="CC138">
        <v>110.15220860641247</v>
      </c>
      <c r="CD138">
        <v>91.044117507781721</v>
      </c>
      <c r="CE138">
        <v>123.44686208189667</v>
      </c>
      <c r="CF138">
        <v>7292.679293542471</v>
      </c>
      <c r="CI138">
        <v>52.607086313343359</v>
      </c>
      <c r="CJ138">
        <v>52.607086370168425</v>
      </c>
      <c r="CK138">
        <v>52.60708632408943</v>
      </c>
      <c r="CL138">
        <v>51.248230638611687</v>
      </c>
      <c r="CM138">
        <v>52.607086353722771</v>
      </c>
      <c r="CO138">
        <v>1772.1306653771605</v>
      </c>
      <c r="CP138">
        <v>60.612519275648253</v>
      </c>
      <c r="CQ138">
        <v>1832.7431846528086</v>
      </c>
      <c r="CR138">
        <v>745.50864899235012</v>
      </c>
      <c r="CS138">
        <v>745.50864899235012</v>
      </c>
      <c r="CU138">
        <v>1397.9588006178465</v>
      </c>
      <c r="CV138">
        <v>348.89616407335365</v>
      </c>
      <c r="CZ138">
        <v>6717.7441853215551</v>
      </c>
      <c r="DB138">
        <v>8734.2748234560004</v>
      </c>
      <c r="DK138">
        <v>3.1149163708952377</v>
      </c>
      <c r="DL138">
        <v>424.80758258657818</v>
      </c>
      <c r="DO138">
        <v>244.24863083479121</v>
      </c>
      <c r="DP138">
        <v>107.17184313052893</v>
      </c>
      <c r="DQ138">
        <v>4.5178560800687775</v>
      </c>
      <c r="DU138">
        <v>595.30838377485554</v>
      </c>
      <c r="DW138">
        <v>15.358866220279422</v>
      </c>
      <c r="DY138">
        <v>222.97704084384833</v>
      </c>
      <c r="DZ138">
        <v>21.059459333804206</v>
      </c>
      <c r="EC138">
        <v>7292.679293542471</v>
      </c>
      <c r="EG138">
        <v>52.607086313343359</v>
      </c>
      <c r="EH138">
        <v>52.607086370168425</v>
      </c>
      <c r="EI138">
        <v>52.60708632408943</v>
      </c>
      <c r="EJ138">
        <v>51.248230638611687</v>
      </c>
      <c r="EK138">
        <v>52.607086353722771</v>
      </c>
      <c r="EM138">
        <v>2462.1625327945085</v>
      </c>
      <c r="EN138">
        <v>449.26240835749167</v>
      </c>
      <c r="EO138">
        <v>1746.8549646912002</v>
      </c>
      <c r="EP138">
        <v>410.95659878669329</v>
      </c>
      <c r="EQ138">
        <v>38.305809570798388</v>
      </c>
    </row>
    <row r="139" spans="1:147" x14ac:dyDescent="0.35">
      <c r="A139" s="1" t="s">
        <v>49</v>
      </c>
      <c r="B139" s="1" t="s">
        <v>55</v>
      </c>
      <c r="C139" s="1" t="s">
        <v>24</v>
      </c>
      <c r="E139">
        <v>645.51926751705059</v>
      </c>
      <c r="F139">
        <v>0.67027488384550027</v>
      </c>
      <c r="H139">
        <v>52.611362460977119</v>
      </c>
      <c r="I139">
        <v>50.881287937440014</v>
      </c>
      <c r="J139">
        <v>145.03772064119818</v>
      </c>
      <c r="K139">
        <v>145.60581866267771</v>
      </c>
      <c r="Q139">
        <v>33.813013329181068</v>
      </c>
      <c r="U139">
        <v>54.470959565442499</v>
      </c>
      <c r="V139">
        <v>93.752709904340492</v>
      </c>
      <c r="W139">
        <v>29.980417150704696</v>
      </c>
      <c r="X139">
        <v>33.976188758880099</v>
      </c>
      <c r="Y139">
        <v>49.454054264826169</v>
      </c>
      <c r="Z139">
        <v>596.06521325222445</v>
      </c>
      <c r="AA139">
        <v>33.813013329181068</v>
      </c>
      <c r="AB139">
        <v>1.6475676695469652</v>
      </c>
      <c r="AC139">
        <v>142.54515555926298</v>
      </c>
      <c r="AD139">
        <v>89.86499911356303</v>
      </c>
      <c r="AF139">
        <v>9.8004421877670911</v>
      </c>
      <c r="AJ139">
        <v>99.02629776069719</v>
      </c>
      <c r="AK139">
        <v>99.026297760904427</v>
      </c>
      <c r="AL139">
        <v>99.026297761016934</v>
      </c>
      <c r="AM139">
        <v>99.026297760937155</v>
      </c>
      <c r="AS139">
        <v>66.256198923281602</v>
      </c>
      <c r="AT139">
        <v>66.256198923281602</v>
      </c>
      <c r="AV139">
        <v>66.256198923281602</v>
      </c>
      <c r="AW139">
        <v>66.256198923281602</v>
      </c>
      <c r="BA139">
        <v>36.556188040475121</v>
      </c>
      <c r="BC139">
        <v>66.256198923281602</v>
      </c>
      <c r="BD139">
        <v>27.496510981058883</v>
      </c>
      <c r="BE139">
        <v>157.70931581392529</v>
      </c>
      <c r="BF139">
        <v>72.291244751182688</v>
      </c>
      <c r="BH139">
        <v>36.556188040475121</v>
      </c>
      <c r="BI139">
        <v>230.00056056510797</v>
      </c>
      <c r="BK139">
        <v>14.065536996278663</v>
      </c>
      <c r="BM139">
        <v>229.64584906782187</v>
      </c>
      <c r="BN139">
        <v>210.14576138616755</v>
      </c>
      <c r="BP139">
        <v>54.470959565442499</v>
      </c>
      <c r="BT139">
        <v>34.040799532482623</v>
      </c>
      <c r="BV139">
        <v>73.818923232656743</v>
      </c>
      <c r="CA139">
        <v>149.14608203610229</v>
      </c>
      <c r="CB139">
        <v>49.761289789425646</v>
      </c>
      <c r="CC139">
        <v>50.237973507098417</v>
      </c>
      <c r="CD139">
        <v>98.908108529003869</v>
      </c>
      <c r="CE139">
        <v>52.611362460977119</v>
      </c>
      <c r="CF139">
        <v>394.136189702293</v>
      </c>
      <c r="CI139">
        <v>9.8004421879077288</v>
      </c>
      <c r="CJ139">
        <v>14.469905559497233</v>
      </c>
      <c r="CK139">
        <v>44.458176011649051</v>
      </c>
      <c r="CL139">
        <v>42.536866827147136</v>
      </c>
      <c r="CM139">
        <v>9.8004421879033945</v>
      </c>
      <c r="CN139">
        <v>42.581854076239786</v>
      </c>
      <c r="CO139">
        <v>266.5567486055831</v>
      </c>
      <c r="CP139">
        <v>55.150196290003024</v>
      </c>
      <c r="CQ139">
        <v>321.70694489558616</v>
      </c>
      <c r="CR139">
        <v>274.35826835663829</v>
      </c>
      <c r="CS139">
        <v>274.35826835663829</v>
      </c>
      <c r="CT139">
        <v>9.8004421877670911</v>
      </c>
      <c r="CU139">
        <v>531.8257966971604</v>
      </c>
      <c r="CV139">
        <v>233.8012119961478</v>
      </c>
      <c r="DB139">
        <v>646.18954240089613</v>
      </c>
      <c r="DG139">
        <v>99.02629776069719</v>
      </c>
      <c r="DH139">
        <v>99.026297760904427</v>
      </c>
      <c r="DI139">
        <v>99.026297761016934</v>
      </c>
      <c r="DJ139">
        <v>99.026297760937155</v>
      </c>
      <c r="DK139">
        <v>24.490542414737803</v>
      </c>
      <c r="DO139">
        <v>229.64584906782187</v>
      </c>
      <c r="DP139">
        <v>34.040799532482623</v>
      </c>
      <c r="DQ139">
        <v>73.818923232656743</v>
      </c>
      <c r="DU139">
        <v>149.45331756070178</v>
      </c>
      <c r="DW139">
        <v>14.065536996278663</v>
      </c>
      <c r="DY139">
        <v>210.14576138616755</v>
      </c>
      <c r="DZ139">
        <v>127.76776305089261</v>
      </c>
      <c r="EA139">
        <v>35.606068983038952</v>
      </c>
      <c r="EC139">
        <v>394.136189702293</v>
      </c>
      <c r="EG139">
        <v>9.8004421879077288</v>
      </c>
      <c r="EH139">
        <v>14.469905559497233</v>
      </c>
      <c r="EI139">
        <v>44.458176011649051</v>
      </c>
      <c r="EJ139">
        <v>42.536866827147136</v>
      </c>
      <c r="EK139">
        <v>9.8004421879033945</v>
      </c>
      <c r="EL139">
        <v>42.581854076239786</v>
      </c>
      <c r="EM139">
        <v>428.53031691168218</v>
      </c>
      <c r="EN139">
        <v>540.75399668966202</v>
      </c>
      <c r="EO139">
        <v>775.42745088107529</v>
      </c>
      <c r="EP139">
        <v>99.031528189089798</v>
      </c>
      <c r="EQ139">
        <v>441.72246850057218</v>
      </c>
    </row>
    <row r="140" spans="1:147" x14ac:dyDescent="0.35">
      <c r="A140" s="1" t="s">
        <v>49</v>
      </c>
      <c r="B140" s="1" t="s">
        <v>56</v>
      </c>
      <c r="C140" s="1" t="s">
        <v>24</v>
      </c>
      <c r="D140">
        <v>22.311973775780238</v>
      </c>
      <c r="E140">
        <v>625.24374664938409</v>
      </c>
      <c r="F140">
        <v>0.90913726587571564</v>
      </c>
      <c r="H140">
        <v>102.95658357758371</v>
      </c>
      <c r="I140">
        <v>86.237902293072921</v>
      </c>
      <c r="J140">
        <v>125.15786613501569</v>
      </c>
      <c r="K140">
        <v>122.23212856398048</v>
      </c>
      <c r="U140">
        <v>43.658476744910253</v>
      </c>
      <c r="V140">
        <v>180.23236931293928</v>
      </c>
      <c r="X140">
        <v>52.300449595324842</v>
      </c>
      <c r="Y140">
        <v>30.860882717705671</v>
      </c>
      <c r="Z140">
        <v>594.38286393167846</v>
      </c>
      <c r="AC140">
        <v>120.33507319859837</v>
      </c>
      <c r="AD140">
        <v>102.95658357758371</v>
      </c>
      <c r="AF140">
        <v>160.55438149806545</v>
      </c>
      <c r="AN140">
        <v>176.64475967642193</v>
      </c>
      <c r="AO140">
        <v>19.33868842338385</v>
      </c>
      <c r="AP140">
        <v>176.62218570571505</v>
      </c>
      <c r="AS140">
        <v>54.887530265656629</v>
      </c>
      <c r="AT140">
        <v>54.887530265656629</v>
      </c>
      <c r="AU140">
        <v>36.939303154054663</v>
      </c>
      <c r="AV140">
        <v>91.826833419711292</v>
      </c>
      <c r="AW140">
        <v>91.826833419711292</v>
      </c>
      <c r="AX140">
        <v>29.111333396966728</v>
      </c>
      <c r="BA140">
        <v>32.18346022640057</v>
      </c>
      <c r="BC140">
        <v>120.93816681667802</v>
      </c>
      <c r="BD140">
        <v>59.294202496261271</v>
      </c>
      <c r="BE140">
        <v>232.53281890826412</v>
      </c>
      <c r="BF140">
        <v>227.01971329352875</v>
      </c>
      <c r="BG140">
        <v>8.6862964104678575</v>
      </c>
      <c r="BH140">
        <v>32.18346022640057</v>
      </c>
      <c r="BI140">
        <v>468.2388286122607</v>
      </c>
      <c r="BJ140">
        <v>8.7515985269400911</v>
      </c>
      <c r="BK140">
        <v>11.814536632617854</v>
      </c>
      <c r="BM140">
        <v>186.66760017046835</v>
      </c>
      <c r="BN140">
        <v>170.42745578069076</v>
      </c>
      <c r="BP140">
        <v>43.658476744910253</v>
      </c>
      <c r="BQ140">
        <v>36.939303154054649</v>
      </c>
      <c r="BT140">
        <v>88.779868199918724</v>
      </c>
      <c r="CA140">
        <v>170.85899223505564</v>
      </c>
      <c r="CB140">
        <v>98.629927347264399</v>
      </c>
      <c r="CC140">
        <v>87.361840521440939</v>
      </c>
      <c r="CD140">
        <v>83.497151713614699</v>
      </c>
      <c r="CE140">
        <v>102.95658357758371</v>
      </c>
      <c r="CF140">
        <v>414.27250679387259</v>
      </c>
      <c r="CO140">
        <v>509.17388736560139</v>
      </c>
      <c r="CP140">
        <v>44.636859434477408</v>
      </c>
      <c r="CQ140">
        <v>553.81074680007873</v>
      </c>
      <c r="CR140">
        <v>40.572117131599633</v>
      </c>
      <c r="CS140">
        <v>40.572117131599633</v>
      </c>
      <c r="CT140">
        <v>160.55438149806545</v>
      </c>
      <c r="CU140">
        <v>558.4943622669748</v>
      </c>
      <c r="CV140">
        <v>59.109085464207709</v>
      </c>
      <c r="CW140">
        <v>372.60563380552082</v>
      </c>
      <c r="DB140">
        <v>648.46485769104004</v>
      </c>
      <c r="DC140">
        <v>176.64475967642193</v>
      </c>
      <c r="DD140">
        <v>19.33868842338385</v>
      </c>
      <c r="DE140">
        <v>176.62218570571505</v>
      </c>
      <c r="DK140">
        <v>43.658476744910253</v>
      </c>
      <c r="DL140">
        <v>36.939303154054649</v>
      </c>
      <c r="DO140">
        <v>186.66760017046835</v>
      </c>
      <c r="DP140">
        <v>88.779868199918724</v>
      </c>
      <c r="DU140">
        <v>238.62803686461436</v>
      </c>
      <c r="DW140">
        <v>11.814536632617854</v>
      </c>
      <c r="DY140">
        <v>170.42745578069076</v>
      </c>
      <c r="DZ140">
        <v>32.973232677157426</v>
      </c>
      <c r="EC140">
        <v>414.27250679387259</v>
      </c>
      <c r="EM140">
        <v>176.62210192748549</v>
      </c>
      <c r="EN140">
        <v>796.07518460907465</v>
      </c>
      <c r="EO140">
        <v>778.15782922924802</v>
      </c>
      <c r="EP140">
        <v>760.50683866933161</v>
      </c>
      <c r="EQ140">
        <v>35.568345939743033</v>
      </c>
    </row>
    <row r="141" spans="1:147" x14ac:dyDescent="0.35">
      <c r="A141" s="1" t="s">
        <v>49</v>
      </c>
      <c r="B141" s="1" t="s">
        <v>57</v>
      </c>
      <c r="C141" s="1" t="s">
        <v>24</v>
      </c>
      <c r="E141">
        <v>1001.8787702465222</v>
      </c>
      <c r="F141">
        <v>444.7813706805174</v>
      </c>
      <c r="H141">
        <v>84.685107597335573</v>
      </c>
      <c r="I141">
        <v>52.311692127615224</v>
      </c>
      <c r="J141">
        <v>107.54982117221648</v>
      </c>
      <c r="K141">
        <v>120.92504944014436</v>
      </c>
      <c r="U141">
        <v>40.112472290426659</v>
      </c>
      <c r="X141">
        <v>48.25435125488147</v>
      </c>
      <c r="Z141">
        <v>1001.8787702465222</v>
      </c>
      <c r="AC141">
        <v>85.522381712177435</v>
      </c>
      <c r="AD141">
        <v>84.685107597335573</v>
      </c>
      <c r="AF141">
        <v>24.961004310358302</v>
      </c>
      <c r="AN141">
        <v>15.615828668735976</v>
      </c>
      <c r="AO141">
        <v>15.615828668735965</v>
      </c>
      <c r="AP141">
        <v>15.615828668735976</v>
      </c>
      <c r="AS141">
        <v>49.284380011016864</v>
      </c>
      <c r="AT141">
        <v>49.284380011016864</v>
      </c>
      <c r="AV141">
        <v>49.284380011016864</v>
      </c>
      <c r="AW141">
        <v>49.284380011016864</v>
      </c>
      <c r="AZ141">
        <v>385.36872865336801</v>
      </c>
      <c r="BA141">
        <v>42.189929025469127</v>
      </c>
      <c r="BC141">
        <v>49.284380011016864</v>
      </c>
      <c r="BD141">
        <v>336.08434864235113</v>
      </c>
      <c r="BE141">
        <v>48.25435125488147</v>
      </c>
      <c r="BF141">
        <v>222.582958164953</v>
      </c>
      <c r="BG141">
        <v>19.204769840098191</v>
      </c>
      <c r="BH141">
        <v>427.55865767883711</v>
      </c>
      <c r="BI141">
        <v>290.04207925993268</v>
      </c>
      <c r="BJ141">
        <v>9.598961510352169E-7</v>
      </c>
      <c r="BK141">
        <v>10.53455035769394</v>
      </c>
      <c r="BM141">
        <v>182.8389373261387</v>
      </c>
      <c r="BN141">
        <v>167.9234420419445</v>
      </c>
      <c r="BP141">
        <v>40.112472290426659</v>
      </c>
      <c r="BQ141">
        <v>314.38686552336566</v>
      </c>
      <c r="BV141">
        <v>79.254862608946183</v>
      </c>
      <c r="CA141">
        <v>144.8639775655011</v>
      </c>
      <c r="CB141">
        <v>94.60178899406111</v>
      </c>
      <c r="CC141">
        <v>85.522381712177435</v>
      </c>
      <c r="CD141">
        <v>59.341595853323668</v>
      </c>
      <c r="CE141">
        <v>84.685107597335573</v>
      </c>
      <c r="CF141">
        <v>365.47167033731165</v>
      </c>
      <c r="CI141">
        <v>52.018580039261323</v>
      </c>
      <c r="CK141">
        <v>27.825898768813175</v>
      </c>
      <c r="CM141">
        <v>8.9582078310710944</v>
      </c>
      <c r="CN141">
        <v>48.706061011761889</v>
      </c>
      <c r="CO141">
        <v>717.6007378986659</v>
      </c>
      <c r="CP141">
        <v>44.812265788215285</v>
      </c>
      <c r="CQ141">
        <v>762.41300368688132</v>
      </c>
      <c r="CR141">
        <v>239.46576655964097</v>
      </c>
      <c r="CS141">
        <v>239.46576655964097</v>
      </c>
      <c r="CT141">
        <v>24.961004310358302</v>
      </c>
      <c r="CU141">
        <v>63.554412969975402</v>
      </c>
      <c r="CV141">
        <v>200.81661090507421</v>
      </c>
      <c r="CW141">
        <v>46.847486006207916</v>
      </c>
      <c r="DB141">
        <v>1446.6601409270397</v>
      </c>
      <c r="DC141">
        <v>15.615828668735976</v>
      </c>
      <c r="DD141">
        <v>15.615828668735965</v>
      </c>
      <c r="DE141">
        <v>15.615828668735976</v>
      </c>
      <c r="DK141">
        <v>40.112472290426659</v>
      </c>
      <c r="DL141">
        <v>314.38686552336566</v>
      </c>
      <c r="DO141">
        <v>182.8389373261387</v>
      </c>
      <c r="DQ141">
        <v>79.254862608946183</v>
      </c>
      <c r="DU141">
        <v>239.46576655956218</v>
      </c>
      <c r="DW141">
        <v>10.53455035769394</v>
      </c>
      <c r="DY141">
        <v>167.9234420419445</v>
      </c>
      <c r="EC141">
        <v>365.47167033731165</v>
      </c>
      <c r="EG141">
        <v>52.018580039261323</v>
      </c>
      <c r="EI141">
        <v>27.825898768813175</v>
      </c>
      <c r="EK141">
        <v>8.9582078310710944</v>
      </c>
      <c r="EL141">
        <v>48.706061011761889</v>
      </c>
      <c r="EM141">
        <v>15.615828668735965</v>
      </c>
      <c r="EN141">
        <v>466.60421830694395</v>
      </c>
      <c r="EO141">
        <v>289.33202818540792</v>
      </c>
      <c r="EP141">
        <v>427.4700770763468</v>
      </c>
      <c r="EQ141">
        <v>39.134141230597187</v>
      </c>
    </row>
    <row r="142" spans="1:147" x14ac:dyDescent="0.35">
      <c r="A142" s="1" t="s">
        <v>49</v>
      </c>
      <c r="B142" s="1" t="s">
        <v>58</v>
      </c>
      <c r="C142" s="1" t="s">
        <v>24</v>
      </c>
      <c r="E142">
        <v>4834.23812246543</v>
      </c>
      <c r="F142">
        <v>1178.6617509551145</v>
      </c>
      <c r="G142">
        <v>997.361367699178</v>
      </c>
      <c r="H142">
        <v>46.393753530531896</v>
      </c>
      <c r="I142">
        <v>112.68469613051327</v>
      </c>
      <c r="J142">
        <v>60.738740407689455</v>
      </c>
      <c r="K142">
        <v>917.92846778222952</v>
      </c>
      <c r="L142">
        <v>997.361367699178</v>
      </c>
      <c r="U142">
        <v>20.357407467275305</v>
      </c>
      <c r="V142">
        <v>224.69412543900958</v>
      </c>
      <c r="X142">
        <v>25.427094586300537</v>
      </c>
      <c r="Z142">
        <v>4834.23812246543</v>
      </c>
      <c r="AC142">
        <v>46.361505162013259</v>
      </c>
      <c r="AD142">
        <v>46.393753530531896</v>
      </c>
      <c r="AJ142">
        <v>1071.6798246870696</v>
      </c>
      <c r="AS142">
        <v>26.759931926396582</v>
      </c>
      <c r="AT142">
        <v>26.759931926396582</v>
      </c>
      <c r="AU142">
        <v>186.45207034546647</v>
      </c>
      <c r="AV142">
        <v>213.21200227186304</v>
      </c>
      <c r="AW142">
        <v>213.21200227186304</v>
      </c>
      <c r="AY142">
        <v>2930.8755205973771</v>
      </c>
      <c r="BA142">
        <v>2959.3411462317576</v>
      </c>
      <c r="BB142">
        <v>1096.1025762633737</v>
      </c>
      <c r="BC142">
        <v>213.21200227186304</v>
      </c>
      <c r="BD142">
        <v>11.482123167146549</v>
      </c>
      <c r="BE142">
        <v>250.12122002531012</v>
      </c>
      <c r="BF142">
        <v>119.12983309073574</v>
      </c>
      <c r="BG142">
        <v>31.536111024422382</v>
      </c>
      <c r="BH142">
        <v>4055.4437224951312</v>
      </c>
      <c r="BI142">
        <v>400.78716414046824</v>
      </c>
      <c r="BJ142">
        <v>0.44805491327720814</v>
      </c>
      <c r="BK142">
        <v>6.1686544557599445</v>
      </c>
      <c r="BM142">
        <v>98.003370330338498</v>
      </c>
      <c r="BN142">
        <v>89.563463853614138</v>
      </c>
      <c r="BP142">
        <v>20.357407467275305</v>
      </c>
      <c r="BT142">
        <v>3.6963244691074193</v>
      </c>
      <c r="BV142">
        <v>39.249844994584954</v>
      </c>
      <c r="BX142">
        <v>1.5995052437078969E-2</v>
      </c>
      <c r="CA142">
        <v>32.168955627720038</v>
      </c>
      <c r="CB142">
        <v>24.883594128145305</v>
      </c>
      <c r="CD142">
        <v>32.168955627720038</v>
      </c>
      <c r="CE142">
        <v>46.393753530531896</v>
      </c>
      <c r="CF142">
        <v>2135.1070255501418</v>
      </c>
      <c r="CK142">
        <v>96.084155986131222</v>
      </c>
      <c r="CL142">
        <v>3.686110543081789E-3</v>
      </c>
      <c r="CM142">
        <v>3.686110543081792E-3</v>
      </c>
      <c r="CN142">
        <v>3.6861105430817881E-3</v>
      </c>
      <c r="CO142">
        <v>4456.6789415488765</v>
      </c>
      <c r="CP142">
        <v>23.785683385035529</v>
      </c>
      <c r="CQ142">
        <v>4480.4646249339121</v>
      </c>
      <c r="CR142">
        <v>353.77349753151822</v>
      </c>
      <c r="CS142">
        <v>353.77349753151822</v>
      </c>
      <c r="CU142">
        <v>1061.9608808260962</v>
      </c>
      <c r="CV142">
        <v>140.61909385801289</v>
      </c>
      <c r="CY142">
        <v>1.5995052437078969E-2</v>
      </c>
      <c r="CZ142">
        <v>997.361367699178</v>
      </c>
      <c r="DB142">
        <v>6012.8998734205443</v>
      </c>
      <c r="DF142">
        <v>2930.8755205973771</v>
      </c>
      <c r="DG142">
        <v>1071.6798246870696</v>
      </c>
      <c r="DK142">
        <v>20.357407467275305</v>
      </c>
      <c r="DO142">
        <v>98.003370330338498</v>
      </c>
      <c r="DP142">
        <v>3.6963244691074193</v>
      </c>
      <c r="DQ142">
        <v>39.249844994584954</v>
      </c>
      <c r="DR142">
        <v>1.5995052437078969E-2</v>
      </c>
      <c r="DU142">
        <v>57.052549755865343</v>
      </c>
      <c r="DW142">
        <v>6.1686544557599445</v>
      </c>
      <c r="DY142">
        <v>89.563463853614138</v>
      </c>
      <c r="DZ142">
        <v>46.361505162013259</v>
      </c>
      <c r="EC142">
        <v>2135.1070255501418</v>
      </c>
      <c r="EI142">
        <v>96.084155986131222</v>
      </c>
      <c r="EJ142">
        <v>3.686110543081789E-3</v>
      </c>
      <c r="EK142">
        <v>3.686110543081792E-3</v>
      </c>
      <c r="EL142">
        <v>3.6861105430817881E-3</v>
      </c>
      <c r="EN142">
        <v>2004.2999578068482</v>
      </c>
      <c r="EO142">
        <v>1202.5799746841089</v>
      </c>
      <c r="EP142">
        <v>2004.2999578068482</v>
      </c>
    </row>
    <row r="143" spans="1:147" x14ac:dyDescent="0.35">
      <c r="A143" s="1" t="s">
        <v>49</v>
      </c>
      <c r="B143" s="1" t="s">
        <v>59</v>
      </c>
      <c r="C143" s="1" t="s">
        <v>24</v>
      </c>
      <c r="D143">
        <v>23.444020465902987</v>
      </c>
      <c r="E143">
        <v>5959.8403409117309</v>
      </c>
      <c r="F143">
        <v>611.46011666876495</v>
      </c>
      <c r="J143">
        <v>39.402846381023238</v>
      </c>
      <c r="U143">
        <v>188.46837374397549</v>
      </c>
      <c r="V143">
        <v>2925.0768652238658</v>
      </c>
      <c r="X143">
        <v>231.98797495091409</v>
      </c>
      <c r="Z143">
        <v>5959.8403409117309</v>
      </c>
      <c r="AC143">
        <v>24.144702393364184</v>
      </c>
      <c r="AD143">
        <v>385.6929819813144</v>
      </c>
      <c r="AF143">
        <v>45.985991514456444</v>
      </c>
      <c r="AJ143">
        <v>502.43824973968657</v>
      </c>
      <c r="AK143">
        <v>380.82926876076527</v>
      </c>
      <c r="AL143">
        <v>380.82926876076482</v>
      </c>
      <c r="AM143">
        <v>380.82926876076419</v>
      </c>
      <c r="AS143">
        <v>241.59987653567882</v>
      </c>
      <c r="AT143">
        <v>241.59987653567882</v>
      </c>
      <c r="AV143">
        <v>241.59987653567882</v>
      </c>
      <c r="AW143">
        <v>241.59987653567882</v>
      </c>
      <c r="AX143">
        <v>2586.7382852654041</v>
      </c>
      <c r="BA143">
        <v>160.17047383157797</v>
      </c>
      <c r="BC143">
        <v>2828.3381618010831</v>
      </c>
      <c r="BD143">
        <v>96.738703422782848</v>
      </c>
      <c r="BE143">
        <v>3157.0648401747799</v>
      </c>
      <c r="BF143">
        <v>961.8467726971711</v>
      </c>
      <c r="BG143">
        <v>96.574634031352076</v>
      </c>
      <c r="BH143">
        <v>160.17047383157797</v>
      </c>
      <c r="BI143">
        <v>4215.4862469033023</v>
      </c>
      <c r="BJ143">
        <v>3.4696185022144288</v>
      </c>
      <c r="BK143">
        <v>44.89943614847985</v>
      </c>
      <c r="BM143">
        <v>762.91340568067415</v>
      </c>
      <c r="BN143">
        <v>699.903760445437</v>
      </c>
      <c r="BP143">
        <v>188.46837374397549</v>
      </c>
      <c r="BV143">
        <v>369.86079245834009</v>
      </c>
      <c r="CA143">
        <v>28.628939648207577</v>
      </c>
      <c r="CB143">
        <v>1087.7699659612792</v>
      </c>
      <c r="CC143">
        <v>11.875603939576564</v>
      </c>
      <c r="CD143">
        <v>16.753335708631013</v>
      </c>
      <c r="CF143">
        <v>15.958825915120251</v>
      </c>
      <c r="CJ143">
        <v>45.985991514455435</v>
      </c>
      <c r="CK143">
        <v>866.374781524122</v>
      </c>
      <c r="CL143">
        <v>45.985991514453417</v>
      </c>
      <c r="CM143">
        <v>45.98599151445417</v>
      </c>
      <c r="CN143">
        <v>45.985991514452522</v>
      </c>
      <c r="CO143">
        <v>4379.1263392370956</v>
      </c>
      <c r="CP143">
        <v>193.68660951301658</v>
      </c>
      <c r="CQ143">
        <v>4572.8129487501119</v>
      </c>
      <c r="CR143">
        <v>1387.0273921616197</v>
      </c>
      <c r="CS143">
        <v>1387.0273921616197</v>
      </c>
      <c r="CT143">
        <v>45.985991514456444</v>
      </c>
      <c r="CV143">
        <v>1272.9629040948234</v>
      </c>
      <c r="DB143">
        <v>6594.7444780463993</v>
      </c>
      <c r="DG143">
        <v>502.43824973968657</v>
      </c>
      <c r="DH143">
        <v>380.82926876076527</v>
      </c>
      <c r="DI143">
        <v>380.82926876076482</v>
      </c>
      <c r="DJ143">
        <v>380.82926876076419</v>
      </c>
      <c r="DK143">
        <v>188.46837374397549</v>
      </c>
      <c r="DO143">
        <v>762.91340568067415</v>
      </c>
      <c r="DQ143">
        <v>369.86079245834009</v>
      </c>
      <c r="DU143">
        <v>1116.398905609487</v>
      </c>
      <c r="DW143">
        <v>44.89943614847985</v>
      </c>
      <c r="DY143">
        <v>699.903760445437</v>
      </c>
      <c r="DZ143">
        <v>12.26909845378762</v>
      </c>
      <c r="EA143">
        <v>385.6929819813144</v>
      </c>
      <c r="EC143">
        <v>15.958825915120251</v>
      </c>
      <c r="EH143">
        <v>45.985991514455435</v>
      </c>
      <c r="EI143">
        <v>866.374781524122</v>
      </c>
      <c r="EJ143">
        <v>45.985991514453417</v>
      </c>
      <c r="EK143">
        <v>45.98599151445417</v>
      </c>
      <c r="EL143">
        <v>45.985991514452522</v>
      </c>
      <c r="EN143">
        <v>2198.2481593487996</v>
      </c>
      <c r="EO143">
        <v>1318.9488956092798</v>
      </c>
      <c r="EP143">
        <v>380.82926876076857</v>
      </c>
      <c r="EQ143">
        <v>1817.418890588031</v>
      </c>
    </row>
    <row r="144" spans="1:147" x14ac:dyDescent="0.35">
      <c r="A144" s="1" t="s">
        <v>49</v>
      </c>
      <c r="B144" s="1" t="s">
        <v>60</v>
      </c>
      <c r="C144" s="1" t="s">
        <v>24</v>
      </c>
      <c r="E144">
        <v>1661.1856524574955</v>
      </c>
      <c r="F144">
        <v>5121.5292274617686</v>
      </c>
      <c r="G144">
        <v>4978.6779068974465</v>
      </c>
      <c r="H144">
        <v>57.719724261958085</v>
      </c>
      <c r="I144">
        <v>10.640933787445451</v>
      </c>
      <c r="J144">
        <v>13.538223117915493</v>
      </c>
      <c r="K144">
        <v>42.451052845455024</v>
      </c>
      <c r="L144">
        <v>4978.6779068974465</v>
      </c>
      <c r="P144">
        <v>1.4515668723629346E-2</v>
      </c>
      <c r="Q144">
        <v>97.645940828089437</v>
      </c>
      <c r="U144">
        <v>58.973295804206884</v>
      </c>
      <c r="V144">
        <v>784.67952019113443</v>
      </c>
      <c r="W144">
        <v>58.973295804206884</v>
      </c>
      <c r="X144">
        <v>1.058588763560401</v>
      </c>
      <c r="Y144">
        <v>127.26521393243819</v>
      </c>
      <c r="Z144">
        <v>1533.9204385250573</v>
      </c>
      <c r="AA144">
        <v>97.645940828089437</v>
      </c>
      <c r="AC144">
        <v>12.015665319673644</v>
      </c>
      <c r="AD144">
        <v>57.719724261958085</v>
      </c>
      <c r="AI144">
        <v>832.06897152558486</v>
      </c>
      <c r="AJ144">
        <v>2491.4197899993546</v>
      </c>
      <c r="AS144">
        <v>80.387208311922038</v>
      </c>
      <c r="AT144">
        <v>80.387208311922038</v>
      </c>
      <c r="AU144">
        <v>696.15849851696703</v>
      </c>
      <c r="AV144">
        <v>776.54570682888902</v>
      </c>
      <c r="AW144">
        <v>776.54570682888902</v>
      </c>
      <c r="AY144">
        <v>242.74520592910065</v>
      </c>
      <c r="BA144">
        <v>247.13052731420805</v>
      </c>
      <c r="BB144">
        <v>269.33934556715491</v>
      </c>
      <c r="BC144">
        <v>776.54570682888902</v>
      </c>
      <c r="BD144">
        <v>8.1338133622454301</v>
      </c>
      <c r="BE144">
        <v>844.71140475890172</v>
      </c>
      <c r="BF144">
        <v>130.54996555419763</v>
      </c>
      <c r="BG144">
        <v>3.0346018566050615E-2</v>
      </c>
      <c r="BH144">
        <v>516.4698728813629</v>
      </c>
      <c r="BI144">
        <v>975.2917163316655</v>
      </c>
      <c r="BJ144">
        <v>20.929880420724533</v>
      </c>
      <c r="BL144">
        <v>69.616376569983956</v>
      </c>
      <c r="BM144">
        <v>113.68653878641598</v>
      </c>
      <c r="BN144">
        <v>111.90424583628931</v>
      </c>
      <c r="BO144">
        <v>69.616376569983956</v>
      </c>
      <c r="BP144">
        <v>58.973295804206884</v>
      </c>
      <c r="BT144">
        <v>25.582408189216661</v>
      </c>
      <c r="BV144">
        <v>53.700527343881141</v>
      </c>
      <c r="BW144">
        <v>69.616376569983956</v>
      </c>
      <c r="BZ144">
        <v>69.616376569983956</v>
      </c>
      <c r="CA144">
        <v>116.62424493274466</v>
      </c>
      <c r="CB144">
        <v>10.640968999693531</v>
      </c>
      <c r="CC144">
        <v>108.28690982778296</v>
      </c>
      <c r="CD144">
        <v>8.3373351049616957</v>
      </c>
      <c r="CE144">
        <v>57.719724261958085</v>
      </c>
      <c r="CF144">
        <v>5103.0278409102202</v>
      </c>
      <c r="CN144">
        <v>1319.2100237766463</v>
      </c>
      <c r="CO144">
        <v>1512.6914696337528</v>
      </c>
      <c r="CP144">
        <v>9.1562289246381745</v>
      </c>
      <c r="CQ144">
        <v>1521.8476985583909</v>
      </c>
      <c r="CR144">
        <v>12.072739966666347</v>
      </c>
      <c r="CS144">
        <v>12.072739966666347</v>
      </c>
      <c r="CV144">
        <v>1356.5429759838528</v>
      </c>
      <c r="CY144">
        <v>69.616376569983956</v>
      </c>
      <c r="CZ144">
        <v>4978.6924225661705</v>
      </c>
      <c r="DA144">
        <v>832.06897152558486</v>
      </c>
      <c r="DB144">
        <v>6782.7148799192637</v>
      </c>
      <c r="DF144">
        <v>242.74520592910065</v>
      </c>
      <c r="DG144">
        <v>2491.4197899993546</v>
      </c>
      <c r="DO144">
        <v>113.68653878641598</v>
      </c>
      <c r="DP144">
        <v>25.582408189216661</v>
      </c>
      <c r="DQ144">
        <v>53.700527343881141</v>
      </c>
      <c r="DX144">
        <v>69.616376569983956</v>
      </c>
      <c r="DY144">
        <v>111.90424583628931</v>
      </c>
      <c r="DZ144">
        <v>1.3746963199801236</v>
      </c>
      <c r="EB144">
        <v>1.4515668723629346E-2</v>
      </c>
      <c r="EC144">
        <v>5103.0278409102202</v>
      </c>
      <c r="EF144">
        <v>832.06897152558486</v>
      </c>
      <c r="EL144">
        <v>1319.2100237766463</v>
      </c>
      <c r="EN144">
        <v>2260.9049599730879</v>
      </c>
      <c r="EO144">
        <v>1356.5429759838528</v>
      </c>
      <c r="EQ144">
        <v>2260.9049599730879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CheckCV</vt:lpstr>
      <vt:lpstr>HSIcomp</vt:lpstr>
      <vt:lpstr>CheckWater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2016-04-03T22:27:56Z</dcterms:created>
  <dcterms:modified xsi:type="dcterms:W3CDTF">2016-07-09T18:34:49Z</dcterms:modified>
</cp:coreProperties>
</file>