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Omar\USU\PhD\Paper_2\Review2_Nov_2015\GAMS\Code_April14-2016\Results\MultipleRun\"/>
    </mc:Choice>
  </mc:AlternateContent>
  <bookViews>
    <workbookView xWindow="0" yWindow="0" windowWidth="10790" windowHeight="6360" activeTab="2"/>
  </bookViews>
  <sheets>
    <sheet name="CheckCV" sheetId="1" r:id="rId1"/>
    <sheet name="HSIcomp" sheetId="2" r:id="rId2"/>
    <sheet name="CheckWate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8" i="1" l="1"/>
  <c r="E97" i="1"/>
  <c r="E96" i="1"/>
  <c r="E95" i="1"/>
  <c r="E93" i="1"/>
  <c r="E92" i="1"/>
  <c r="E90" i="1"/>
  <c r="E94" i="1"/>
  <c r="E91" i="1"/>
  <c r="E89" i="1"/>
</calcChain>
</file>

<file path=xl/comments1.xml><?xml version="1.0" encoding="utf-8"?>
<comments xmlns="http://schemas.openxmlformats.org/spreadsheetml/2006/main">
  <authors>
    <author>Omar3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Initial conditions</t>
        </r>
      </text>
    </comment>
  </commentList>
</comments>
</file>

<file path=xl/comments2.xml><?xml version="1.0" encoding="utf-8"?>
<comments xmlns="http://schemas.openxmlformats.org/spreadsheetml/2006/main">
  <authors>
    <author>Omar Alminagorta</author>
    <author>Omar3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 Alminagorta:</t>
        </r>
        <r>
          <rPr>
            <sz val="9"/>
            <color indexed="81"/>
            <rFont val="Tahoma"/>
            <family val="2"/>
          </rPr>
          <t xml:space="preserve">
Inflow</t>
        </r>
      </text>
    </comment>
    <comment ref="A68" authorId="1" shapeId="0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HIS related to Cover Vegetation</t>
        </r>
      </text>
    </comment>
  </commentList>
</comments>
</file>

<file path=xl/sharedStrings.xml><?xml version="1.0" encoding="utf-8"?>
<sst xmlns="http://schemas.openxmlformats.org/spreadsheetml/2006/main" count="2438" uniqueCount="143">
  <si>
    <t>Initial Storage</t>
  </si>
  <si>
    <t>Storages</t>
  </si>
  <si>
    <t>Water Depth (m)</t>
  </si>
  <si>
    <t>Flood Area (m2)</t>
  </si>
  <si>
    <t>HIS_CV</t>
  </si>
  <si>
    <t>WUAW (m2)</t>
  </si>
  <si>
    <t>Initial Conditions</t>
  </si>
  <si>
    <t>RemovedCV</t>
  </si>
  <si>
    <t>CV at the end of month</t>
  </si>
  <si>
    <t>Budget ( $ - money to spent to reduce Invasive Vegetation by month)</t>
  </si>
  <si>
    <t>HIS (CV) adimensional</t>
  </si>
  <si>
    <t>Total Area Wetland Units (m2)</t>
  </si>
  <si>
    <t>Maximum Storage</t>
  </si>
  <si>
    <t>Sumary</t>
  </si>
  <si>
    <t>Sum_Removed(Km2)</t>
  </si>
  <si>
    <t>Min_Wdepth</t>
  </si>
  <si>
    <t>Sum_HIS_CV</t>
  </si>
  <si>
    <t>Sum_HIS_Compos</t>
  </si>
  <si>
    <t>Sum_Flood Area(Km2)</t>
  </si>
  <si>
    <t>Sum_TotalBudget($1000)</t>
  </si>
  <si>
    <t>Sum_WU</t>
  </si>
  <si>
    <t>Max_Wdepth</t>
  </si>
  <si>
    <t xml:space="preserve">SumWdepth </t>
  </si>
  <si>
    <t>Sum_DVS (km2)</t>
  </si>
  <si>
    <t>1</t>
  </si>
  <si>
    <t>1A</t>
  </si>
  <si>
    <t>1B</t>
  </si>
  <si>
    <t>2A</t>
  </si>
  <si>
    <t>2B</t>
  </si>
  <si>
    <t>2C</t>
  </si>
  <si>
    <t>2D</t>
  </si>
  <si>
    <t>3A</t>
  </si>
  <si>
    <t>3B</t>
  </si>
  <si>
    <t>3C</t>
  </si>
  <si>
    <t>3D</t>
  </si>
  <si>
    <t>3E</t>
  </si>
  <si>
    <t>3F</t>
  </si>
  <si>
    <t>3G</t>
  </si>
  <si>
    <t>3H</t>
  </si>
  <si>
    <t>3I</t>
  </si>
  <si>
    <t>3J</t>
  </si>
  <si>
    <t>3K</t>
  </si>
  <si>
    <t>4A</t>
  </si>
  <si>
    <t>4B</t>
  </si>
  <si>
    <t>4C</t>
  </si>
  <si>
    <t>5A</t>
  </si>
  <si>
    <t>5B</t>
  </si>
  <si>
    <t>5C</t>
  </si>
  <si>
    <t>5D</t>
  </si>
  <si>
    <t>2008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</si>
  <si>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</si>
  <si>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</si>
  <si>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</si>
  <si>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</si>
  <si>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</si>
  <si>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</si>
  <si>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</si>
  <si>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</si>
  <si>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</si>
  <si>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</si>
  <si>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</si>
  <si>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In</t>
  </si>
  <si>
    <t>In2</t>
  </si>
  <si>
    <t>In3</t>
  </si>
  <si>
    <t>Jn1</t>
  </si>
  <si>
    <t>Jn2</t>
  </si>
  <si>
    <t>Jn3</t>
  </si>
  <si>
    <t>Jn4</t>
  </si>
  <si>
    <t>Jn5</t>
  </si>
  <si>
    <t>Jn6</t>
  </si>
  <si>
    <t>Jn7</t>
  </si>
  <si>
    <t>Jn8</t>
  </si>
  <si>
    <t>Jn9</t>
  </si>
  <si>
    <t>Jn10</t>
  </si>
  <si>
    <t>Jn11</t>
  </si>
  <si>
    <t>Jn12</t>
  </si>
  <si>
    <t>Jn13</t>
  </si>
  <si>
    <t>Jn14</t>
  </si>
  <si>
    <t>Jn15</t>
  </si>
  <si>
    <t>Jn16</t>
  </si>
  <si>
    <t>Jn17</t>
  </si>
  <si>
    <t>Jn18</t>
  </si>
  <si>
    <t>Jn19</t>
  </si>
  <si>
    <t>Jn20</t>
  </si>
  <si>
    <t>Jn21</t>
  </si>
  <si>
    <t>Jn22</t>
  </si>
  <si>
    <t>Jn23</t>
  </si>
  <si>
    <t>Jn24</t>
  </si>
  <si>
    <t>Jn25</t>
  </si>
  <si>
    <t>Jn26</t>
  </si>
  <si>
    <t>Jn27</t>
  </si>
  <si>
    <t>Jn28</t>
  </si>
  <si>
    <t>Jn29</t>
  </si>
  <si>
    <t>Jn30</t>
  </si>
  <si>
    <t>Jn31</t>
  </si>
  <si>
    <t>Jn32</t>
  </si>
  <si>
    <t>Jn33</t>
  </si>
  <si>
    <t>Jn34</t>
  </si>
  <si>
    <t>Jn35</t>
  </si>
  <si>
    <t>Jn36</t>
  </si>
  <si>
    <t>Jn37</t>
  </si>
  <si>
    <t>Jn38</t>
  </si>
  <si>
    <t>Jn39</t>
  </si>
  <si>
    <t>Jn40</t>
  </si>
  <si>
    <t>Jn41</t>
  </si>
  <si>
    <t>Jn42</t>
  </si>
  <si>
    <t>Jn43</t>
  </si>
  <si>
    <t>Jn44</t>
  </si>
  <si>
    <t>Jn45</t>
  </si>
  <si>
    <t>Jn46</t>
  </si>
  <si>
    <t>Jn47</t>
  </si>
  <si>
    <t>Jn48</t>
  </si>
  <si>
    <t>Jn49</t>
  </si>
  <si>
    <t>Jn50</t>
  </si>
  <si>
    <t>Jn51</t>
  </si>
  <si>
    <t>Jn52</t>
  </si>
  <si>
    <t>Jn53</t>
  </si>
  <si>
    <t>Jn54</t>
  </si>
  <si>
    <t>Jn55</t>
  </si>
  <si>
    <t>Jn56</t>
  </si>
  <si>
    <t>Jn57</t>
  </si>
  <si>
    <t>Jn58</t>
  </si>
  <si>
    <t>Jn59</t>
  </si>
  <si>
    <t>Jn60</t>
  </si>
  <si>
    <t>Jn61</t>
  </si>
  <si>
    <t>Jn62</t>
  </si>
  <si>
    <t>Jn63</t>
  </si>
  <si>
    <t>Jn64</t>
  </si>
  <si>
    <t>Jn65</t>
  </si>
  <si>
    <t>Jn66</t>
  </si>
  <si>
    <t>Jn67</t>
  </si>
  <si>
    <t>Jn68</t>
  </si>
  <si>
    <t>Jn69</t>
  </si>
  <si>
    <t>Out_10</t>
  </si>
  <si>
    <t>Out_9</t>
  </si>
  <si>
    <t>Out_8</t>
  </si>
  <si>
    <t>Out_7</t>
  </si>
  <si>
    <t>Out_6</t>
  </si>
  <si>
    <t>Jn70</t>
  </si>
  <si>
    <t>Out_SL</t>
  </si>
  <si>
    <t>spec1</t>
  </si>
  <si>
    <t>spec2</t>
  </si>
  <si>
    <t>spec3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</si>
</sst>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0_);_(* \(#,##0.000\);_(* &quot;-&quot;??_);_(@_)"/>
    <numFmt numFmtId="165" formatCode="_(* #,##0.0_);_(* \(#,##0.0\);_(* &quot;-&quot;??_);_(@_)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quotePrefix="1"/>
    <xf numFmtId="0" fontId="3" fillId="2" borderId="0" xfId="0" applyFont="1" applyFill="1"/>
    <xf numFmtId="0" fontId="6" fillId="2" borderId="0" xfId="0" applyFont="1" applyFill="1"/>
    <xf numFmtId="0" fontId="0" fillId="0" borderId="1" xfId="0" applyBorder="1"/>
    <xf numFmtId="164" fontId="0" fillId="0" borderId="2" xfId="1" applyNumberFormat="1" applyFont="1" applyBorder="1"/>
    <xf numFmtId="165" fontId="0" fillId="0" borderId="2" xfId="1" applyNumberFormat="1" applyFont="1" applyBorder="1"/>
    <xf numFmtId="166" fontId="0" fillId="0" borderId="2" xfId="1" applyNumberFormat="1" applyFont="1" applyBorder="1"/>
    <xf numFmtId="0" fontId="2" fillId="0" borderId="3" xfId="0" applyFont="1" applyBorder="1"/>
    <xf numFmtId="0" fontId="0" fillId="0" borderId="1" xfId="0" applyFill="1" applyBorder="1"/>
    <xf numFmtId="0" fontId="2" fillId="0" borderId="0" xfId="0" applyFont="1"/>
    <xf numFmtId="43" fontId="0" fillId="3" borderId="4" xfId="1" applyFont="1" applyFill="1" applyBorder="1"/>
    <xf numFmtId="0" fontId="0" fillId="0" borderId="5" xfId="0" applyBorder="1"/>
    <xf numFmtId="9" fontId="0" fillId="0" borderId="6" xfId="2" applyFont="1" applyBorder="1"/>
    <xf numFmtId="2" fontId="0" fillId="0" borderId="2" xfId="0" applyNumberFormat="1" applyBorder="1"/>
    <xf numFmtId="0" fontId="0" fillId="0" borderId="3" xfId="0" applyBorder="1"/>
    <xf numFmtId="166" fontId="0" fillId="0" borderId="4" xfId="1" applyNumberFormat="1" applyFont="1" applyBorder="1"/>
    <xf numFmtId="43" fontId="0" fillId="0" borderId="0" xfId="1" applyFont="1"/>
    <xf numFmtId="166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8"/>
  <sheetViews>
    <sheetView topLeftCell="A70" workbookViewId="0">
      <selection activeCell="D61" sqref="D61:AB73"/>
    </sheetView>
  </sheetViews>
  <sheetFormatPr defaultRowHeight="14.5" x14ac:dyDescent="0.35"/>
  <cols>
    <col min="4" max="4" width="31.54296875" bestFit="1" customWidth="1"/>
    <col min="5" max="5" width="11.81640625" bestFit="1" customWidth="1"/>
  </cols>
  <sheetData>
    <row r="1" spans="1:28" ht="18.5" x14ac:dyDescent="0.45">
      <c r="A1" s="3" t="s">
        <v>6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</row>
    <row r="2" spans="1:28" x14ac:dyDescent="0.35">
      <c r="D2">
        <v>1.5278365533629568E-2</v>
      </c>
      <c r="E2">
        <v>5.0337327634317551E-2</v>
      </c>
      <c r="F2">
        <v>3.5022460326585549E-2</v>
      </c>
      <c r="G2">
        <v>2.9872851373238151E-2</v>
      </c>
      <c r="H2">
        <v>1.7501075237903337E-2</v>
      </c>
      <c r="I2">
        <v>6.0906635450093576E-3</v>
      </c>
      <c r="J2">
        <v>5.7130296549435307E-2</v>
      </c>
      <c r="K2">
        <v>1.1464066069377119E-2</v>
      </c>
      <c r="L2">
        <v>3.5600059614013333E-3</v>
      </c>
      <c r="M2">
        <v>1.4570002986489269E-2</v>
      </c>
      <c r="N2">
        <v>6.9165323932044841E-4</v>
      </c>
      <c r="O2">
        <v>2.875873582092848E-3</v>
      </c>
      <c r="P2">
        <v>2.236946405972948E-3</v>
      </c>
      <c r="Q2">
        <v>2.7706847665558746E-3</v>
      </c>
      <c r="R2">
        <v>1.2142034305023607E-2</v>
      </c>
      <c r="S2">
        <v>4.9979573001376718E-2</v>
      </c>
      <c r="T2">
        <v>1.8067644048243042E-2</v>
      </c>
      <c r="U2">
        <v>8.2766351362196528E-3</v>
      </c>
      <c r="V2">
        <v>3.6805561797320914E-3</v>
      </c>
      <c r="W2">
        <v>4.2878576096635422E-4</v>
      </c>
      <c r="X2">
        <v>2.919183740344756E-4</v>
      </c>
      <c r="Y2">
        <v>2.7074099710366104E-2</v>
      </c>
      <c r="Z2">
        <v>1.9156554814350607E-3</v>
      </c>
      <c r="AA2">
        <v>2.0447045876425485E-2</v>
      </c>
      <c r="AB2">
        <v>3.2254030514224638E-2</v>
      </c>
    </row>
    <row r="15" spans="1:28" ht="18.5" x14ac:dyDescent="0.45">
      <c r="A15" s="3" t="s">
        <v>7</v>
      </c>
    </row>
    <row r="16" spans="1:28" x14ac:dyDescent="0.35">
      <c r="D16" s="1" t="s">
        <v>24</v>
      </c>
      <c r="E16" s="1" t="s">
        <v>25</v>
      </c>
      <c r="F16" s="1" t="s">
        <v>26</v>
      </c>
      <c r="G16" s="1" t="s">
        <v>27</v>
      </c>
      <c r="H16" s="1" t="s">
        <v>28</v>
      </c>
      <c r="I16" s="1" t="s">
        <v>29</v>
      </c>
      <c r="J16" s="1" t="s">
        <v>30</v>
      </c>
      <c r="K16" s="1" t="s">
        <v>31</v>
      </c>
      <c r="L16" s="1" t="s">
        <v>32</v>
      </c>
      <c r="M16" s="1" t="s">
        <v>33</v>
      </c>
      <c r="N16" s="1" t="s">
        <v>34</v>
      </c>
      <c r="O16" s="1" t="s">
        <v>35</v>
      </c>
      <c r="P16" s="1" t="s">
        <v>36</v>
      </c>
      <c r="Q16" s="1" t="s">
        <v>37</v>
      </c>
      <c r="R16" s="1" t="s">
        <v>38</v>
      </c>
      <c r="S16" s="1" t="s">
        <v>39</v>
      </c>
      <c r="T16" s="1" t="s">
        <v>40</v>
      </c>
      <c r="U16" s="1" t="s">
        <v>41</v>
      </c>
      <c r="V16" s="1" t="s">
        <v>42</v>
      </c>
      <c r="W16" s="1" t="s">
        <v>43</v>
      </c>
      <c r="X16" s="1" t="s">
        <v>44</v>
      </c>
      <c r="Y16" s="1" t="s">
        <v>45</v>
      </c>
      <c r="Z16" s="1" t="s">
        <v>46</v>
      </c>
      <c r="AA16" s="1" t="s">
        <v>47</v>
      </c>
      <c r="AB16" s="1" t="s">
        <v>48</v>
      </c>
    </row>
    <row r="17" spans="1:28" x14ac:dyDescent="0.35">
      <c r="A17" s="1" t="s">
        <v>49</v>
      </c>
      <c r="B17" s="1" t="s">
        <v>24</v>
      </c>
      <c r="C17" s="1" t="s">
        <v>24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35">
      <c r="A18" s="1" t="s">
        <v>49</v>
      </c>
      <c r="B18" s="1" t="s">
        <v>50</v>
      </c>
      <c r="C18" s="1" t="s">
        <v>24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35">
      <c r="A19" s="1" t="s">
        <v>49</v>
      </c>
      <c r="B19" s="1" t="s">
        <v>51</v>
      </c>
      <c r="C19" s="1" t="s">
        <v>24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35">
      <c r="A20" s="1" t="s">
        <v>49</v>
      </c>
      <c r="B20" s="1" t="s">
        <v>52</v>
      </c>
      <c r="C20" s="1" t="s">
        <v>24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35">
      <c r="A21" s="1" t="s">
        <v>49</v>
      </c>
      <c r="B21" s="1" t="s">
        <v>53</v>
      </c>
      <c r="C21" s="1" t="s">
        <v>24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35">
      <c r="A22" s="1" t="s">
        <v>49</v>
      </c>
      <c r="B22" s="1" t="s">
        <v>54</v>
      </c>
      <c r="C22" s="1" t="s">
        <v>24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35">
      <c r="A23" s="1" t="s">
        <v>49</v>
      </c>
      <c r="B23" s="1" t="s">
        <v>55</v>
      </c>
      <c r="C23" s="1" t="s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35">
      <c r="A24" s="1" t="s">
        <v>49</v>
      </c>
      <c r="B24" s="1" t="s">
        <v>56</v>
      </c>
      <c r="C24" s="1" t="s">
        <v>24</v>
      </c>
      <c r="D24">
        <v>0</v>
      </c>
      <c r="E24">
        <v>2.6741705305731205E-2</v>
      </c>
      <c r="F24">
        <v>1.4850629613614046E-2</v>
      </c>
      <c r="G24">
        <v>9.4719633722470491E-3</v>
      </c>
      <c r="H24">
        <v>0</v>
      </c>
      <c r="I24">
        <v>0</v>
      </c>
      <c r="J24">
        <v>3.0350470041887505E-2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2.6551648156981383E-2</v>
      </c>
      <c r="T24">
        <v>0</v>
      </c>
      <c r="U24">
        <v>0</v>
      </c>
      <c r="V24">
        <v>0</v>
      </c>
      <c r="W24">
        <v>0</v>
      </c>
      <c r="X24">
        <v>0</v>
      </c>
      <c r="Y24">
        <v>6.1289626464697588E-3</v>
      </c>
      <c r="Z24">
        <v>0</v>
      </c>
      <c r="AA24">
        <v>0</v>
      </c>
      <c r="AB24">
        <v>1.2162129958482145E-2</v>
      </c>
    </row>
    <row r="25" spans="1:28" x14ac:dyDescent="0.35">
      <c r="A25" s="1" t="s">
        <v>49</v>
      </c>
      <c r="B25" s="1" t="s">
        <v>57</v>
      </c>
      <c r="C25" s="1" t="s">
        <v>24</v>
      </c>
      <c r="D25">
        <v>0</v>
      </c>
      <c r="E25">
        <v>4.1764536121424601E-3</v>
      </c>
      <c r="F25">
        <v>0</v>
      </c>
      <c r="G25">
        <v>0</v>
      </c>
      <c r="H25">
        <v>0</v>
      </c>
      <c r="I25">
        <v>0</v>
      </c>
      <c r="J25">
        <v>7.8987804824211284E-3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3.7504689248283492E-3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5">
      <c r="A26" s="1" t="s">
        <v>49</v>
      </c>
      <c r="B26" s="1" t="s">
        <v>58</v>
      </c>
      <c r="C26" s="1" t="s">
        <v>24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5">
      <c r="A27" s="1" t="s">
        <v>49</v>
      </c>
      <c r="B27" s="1" t="s">
        <v>59</v>
      </c>
      <c r="C27" s="1" t="s">
        <v>24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35">
      <c r="A28" s="1" t="s">
        <v>49</v>
      </c>
      <c r="B28" s="1" t="s">
        <v>60</v>
      </c>
      <c r="C28" s="1" t="s">
        <v>24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30" spans="1:28" ht="18.5" x14ac:dyDescent="0.45">
      <c r="A30" s="3" t="s">
        <v>8</v>
      </c>
    </row>
    <row r="31" spans="1:28" x14ac:dyDescent="0.35">
      <c r="D31" s="1" t="s">
        <v>24</v>
      </c>
      <c r="E31" s="1" t="s">
        <v>25</v>
      </c>
      <c r="F31" s="1" t="s">
        <v>26</v>
      </c>
      <c r="G31" s="1" t="s">
        <v>27</v>
      </c>
      <c r="H31" s="1" t="s">
        <v>28</v>
      </c>
      <c r="I31" s="1" t="s">
        <v>29</v>
      </c>
      <c r="J31" s="1" t="s">
        <v>30</v>
      </c>
      <c r="K31" s="1" t="s">
        <v>31</v>
      </c>
      <c r="L31" s="1" t="s">
        <v>32</v>
      </c>
      <c r="M31" s="1" t="s">
        <v>33</v>
      </c>
      <c r="N31" s="1" t="s">
        <v>34</v>
      </c>
      <c r="O31" s="1" t="s">
        <v>35</v>
      </c>
      <c r="P31" s="1" t="s">
        <v>36</v>
      </c>
      <c r="Q31" s="1" t="s">
        <v>37</v>
      </c>
      <c r="R31" s="1" t="s">
        <v>38</v>
      </c>
      <c r="S31" s="1" t="s">
        <v>39</v>
      </c>
      <c r="T31" s="1" t="s">
        <v>40</v>
      </c>
      <c r="U31" s="1" t="s">
        <v>41</v>
      </c>
      <c r="V31" s="1" t="s">
        <v>42</v>
      </c>
      <c r="W31" s="1" t="s">
        <v>43</v>
      </c>
      <c r="X31" s="1" t="s">
        <v>44</v>
      </c>
      <c r="Y31" s="1" t="s">
        <v>45</v>
      </c>
      <c r="Z31" s="1" t="s">
        <v>46</v>
      </c>
      <c r="AA31" s="1" t="s">
        <v>47</v>
      </c>
      <c r="AB31" s="1" t="s">
        <v>48</v>
      </c>
    </row>
    <row r="32" spans="1:28" x14ac:dyDescent="0.35">
      <c r="A32" s="1" t="s">
        <v>49</v>
      </c>
      <c r="B32" s="1" t="s">
        <v>24</v>
      </c>
      <c r="C32" s="1" t="s">
        <v>24</v>
      </c>
      <c r="D32" s="17">
        <v>1.5278365533629568E-2</v>
      </c>
      <c r="E32" s="17">
        <v>5.0337327634317551E-2</v>
      </c>
      <c r="F32" s="17">
        <v>3.5022460326585549E-2</v>
      </c>
      <c r="G32" s="17">
        <v>2.9872851373238151E-2</v>
      </c>
      <c r="H32" s="17">
        <v>1.7501075237903337E-2</v>
      </c>
      <c r="I32" s="17">
        <v>6.0906635450093576E-3</v>
      </c>
      <c r="J32" s="17">
        <v>5.7130296549435307E-2</v>
      </c>
      <c r="K32" s="17">
        <v>1.1464066069377119E-2</v>
      </c>
      <c r="L32" s="17">
        <v>3.5600059614013333E-3</v>
      </c>
      <c r="M32" s="17">
        <v>1.4570002986489269E-2</v>
      </c>
      <c r="N32" s="17">
        <v>6.9165323932044841E-4</v>
      </c>
      <c r="O32" s="17">
        <v>2.875873582092848E-3</v>
      </c>
      <c r="P32" s="17">
        <v>2.236946405972948E-3</v>
      </c>
      <c r="Q32" s="17">
        <v>2.7706847665558746E-3</v>
      </c>
      <c r="R32" s="17">
        <v>1.2142034305023607E-2</v>
      </c>
      <c r="S32" s="17">
        <v>4.9979573001376718E-2</v>
      </c>
      <c r="T32" s="17">
        <v>1.8067644048243042E-2</v>
      </c>
      <c r="U32" s="17">
        <v>8.2766351362196528E-3</v>
      </c>
      <c r="V32" s="17">
        <v>3.6805561797320914E-3</v>
      </c>
      <c r="W32" s="17">
        <v>4.2878576096635422E-4</v>
      </c>
      <c r="X32" s="17">
        <v>2.919183740344756E-4</v>
      </c>
      <c r="Y32" s="17">
        <v>2.7074099710366104E-2</v>
      </c>
      <c r="Z32" s="17">
        <v>1.9156554814350607E-3</v>
      </c>
      <c r="AA32" s="17">
        <v>2.0447045876425485E-2</v>
      </c>
      <c r="AB32" s="17">
        <v>3.2254030514224638E-2</v>
      </c>
    </row>
    <row r="33" spans="1:28" x14ac:dyDescent="0.35">
      <c r="A33" s="1" t="s">
        <v>49</v>
      </c>
      <c r="B33" s="1" t="s">
        <v>50</v>
      </c>
      <c r="C33" s="1" t="s">
        <v>24</v>
      </c>
      <c r="D33" s="17">
        <v>1.5278365533629568E-2</v>
      </c>
      <c r="E33" s="17">
        <v>5.0337327634317551E-2</v>
      </c>
      <c r="F33" s="17">
        <v>3.5022460326585549E-2</v>
      </c>
      <c r="G33" s="17">
        <v>2.9872851373238151E-2</v>
      </c>
      <c r="H33" s="17">
        <v>1.7501075237903337E-2</v>
      </c>
      <c r="I33" s="17">
        <v>6.0906635450093576E-3</v>
      </c>
      <c r="J33" s="17">
        <v>5.7130296549435307E-2</v>
      </c>
      <c r="K33" s="17">
        <v>1.1464066069377119E-2</v>
      </c>
      <c r="L33" s="17">
        <v>3.5600059614013333E-3</v>
      </c>
      <c r="M33" s="17">
        <v>1.4570002986489269E-2</v>
      </c>
      <c r="N33" s="17">
        <v>6.9165323932044841E-4</v>
      </c>
      <c r="O33" s="17">
        <v>2.875873582092848E-3</v>
      </c>
      <c r="P33" s="17">
        <v>2.236946405972948E-3</v>
      </c>
      <c r="Q33" s="17">
        <v>2.7706847665558746E-3</v>
      </c>
      <c r="R33" s="17">
        <v>1.2142034305023607E-2</v>
      </c>
      <c r="S33" s="17">
        <v>4.9979573001376718E-2</v>
      </c>
      <c r="T33" s="17">
        <v>1.8067644048243042E-2</v>
      </c>
      <c r="U33" s="17">
        <v>8.2766351362196528E-3</v>
      </c>
      <c r="V33" s="17">
        <v>3.6805561797320914E-3</v>
      </c>
      <c r="W33" s="17">
        <v>4.2878576096635422E-4</v>
      </c>
      <c r="X33" s="17">
        <v>2.919183740344756E-4</v>
      </c>
      <c r="Y33" s="17">
        <v>2.7074099710366104E-2</v>
      </c>
      <c r="Z33" s="17">
        <v>1.9156554814350607E-3</v>
      </c>
      <c r="AA33" s="17">
        <v>2.0447045876425485E-2</v>
      </c>
      <c r="AB33" s="17">
        <v>3.2254030514224638E-2</v>
      </c>
    </row>
    <row r="34" spans="1:28" x14ac:dyDescent="0.35">
      <c r="A34" s="1" t="s">
        <v>49</v>
      </c>
      <c r="B34" s="1" t="s">
        <v>51</v>
      </c>
      <c r="C34" s="1" t="s">
        <v>24</v>
      </c>
      <c r="D34" s="17">
        <v>1.5278365533629568E-2</v>
      </c>
      <c r="E34" s="17">
        <v>5.0337327634317551E-2</v>
      </c>
      <c r="F34" s="17">
        <v>3.5022460326585549E-2</v>
      </c>
      <c r="G34" s="17">
        <v>2.9872851373238151E-2</v>
      </c>
      <c r="H34" s="17">
        <v>1.7501075237903337E-2</v>
      </c>
      <c r="I34" s="17">
        <v>6.0906635450093576E-3</v>
      </c>
      <c r="J34" s="17">
        <v>5.7130296549435307E-2</v>
      </c>
      <c r="K34" s="17">
        <v>1.1464066069377119E-2</v>
      </c>
      <c r="L34" s="17">
        <v>3.5600059614013333E-3</v>
      </c>
      <c r="M34" s="17">
        <v>1.4570002986489269E-2</v>
      </c>
      <c r="N34" s="17">
        <v>6.9165323932044841E-4</v>
      </c>
      <c r="O34" s="17">
        <v>2.875873582092848E-3</v>
      </c>
      <c r="P34" s="17">
        <v>2.236946405972948E-3</v>
      </c>
      <c r="Q34" s="17">
        <v>2.7706847665558746E-3</v>
      </c>
      <c r="R34" s="17">
        <v>1.2142034305023607E-2</v>
      </c>
      <c r="S34" s="17">
        <v>4.9979573001376718E-2</v>
      </c>
      <c r="T34" s="17">
        <v>1.8067644048243042E-2</v>
      </c>
      <c r="U34" s="17">
        <v>8.2766351362196528E-3</v>
      </c>
      <c r="V34" s="17">
        <v>3.6805561797320914E-3</v>
      </c>
      <c r="W34" s="17">
        <v>4.2878576096635422E-4</v>
      </c>
      <c r="X34" s="17">
        <v>2.919183740344756E-4</v>
      </c>
      <c r="Y34" s="17">
        <v>2.7074099710366104E-2</v>
      </c>
      <c r="Z34" s="17">
        <v>1.9156554814350607E-3</v>
      </c>
      <c r="AA34" s="17">
        <v>2.0447045876425485E-2</v>
      </c>
      <c r="AB34" s="17">
        <v>3.2254030514224638E-2</v>
      </c>
    </row>
    <row r="35" spans="1:28" x14ac:dyDescent="0.35">
      <c r="A35" s="1" t="s">
        <v>49</v>
      </c>
      <c r="B35" s="1" t="s">
        <v>52</v>
      </c>
      <c r="C35" s="1" t="s">
        <v>24</v>
      </c>
      <c r="D35" s="17">
        <v>1.5469345102799938E-2</v>
      </c>
      <c r="E35" s="17">
        <v>5.0966544229746523E-2</v>
      </c>
      <c r="F35" s="17">
        <v>3.5460241080667865E-2</v>
      </c>
      <c r="G35" s="17">
        <v>3.0246262015403629E-2</v>
      </c>
      <c r="H35" s="17">
        <v>1.771983867837713E-2</v>
      </c>
      <c r="I35" s="17">
        <v>6.1667968393219743E-3</v>
      </c>
      <c r="J35" s="17">
        <v>5.7844425256303247E-2</v>
      </c>
      <c r="K35" s="17">
        <v>1.1607366895244333E-2</v>
      </c>
      <c r="L35" s="17">
        <v>3.6045060359188499E-3</v>
      </c>
      <c r="M35" s="17">
        <v>1.4752128023820385E-2</v>
      </c>
      <c r="N35" s="17">
        <v>7.0029890481195401E-4</v>
      </c>
      <c r="O35" s="17">
        <v>2.9118220018690085E-3</v>
      </c>
      <c r="P35" s="17">
        <v>2.2649082360476098E-3</v>
      </c>
      <c r="Q35" s="17">
        <v>2.8053183261378231E-3</v>
      </c>
      <c r="R35" s="17">
        <v>1.2293809733836402E-2</v>
      </c>
      <c r="S35" s="17">
        <v>5.0604317663893929E-2</v>
      </c>
      <c r="T35" s="17">
        <v>1.829348959884608E-2</v>
      </c>
      <c r="U35" s="17">
        <v>8.3800930754223991E-3</v>
      </c>
      <c r="V35" s="17">
        <v>3.7265631319787426E-3</v>
      </c>
      <c r="W35" s="17">
        <v>4.3414558297843363E-4</v>
      </c>
      <c r="X35" s="17">
        <v>2.9556735370990652E-4</v>
      </c>
      <c r="Y35" s="17">
        <v>2.7412525956745679E-2</v>
      </c>
      <c r="Z35" s="17">
        <v>1.9396011749529989E-3</v>
      </c>
      <c r="AA35" s="17">
        <v>2.0702633949880804E-2</v>
      </c>
      <c r="AB35" s="17">
        <v>3.2657205895652443E-2</v>
      </c>
    </row>
    <row r="36" spans="1:28" x14ac:dyDescent="0.35">
      <c r="A36" s="1" t="s">
        <v>49</v>
      </c>
      <c r="B36" s="1" t="s">
        <v>53</v>
      </c>
      <c r="C36" s="1" t="s">
        <v>24</v>
      </c>
      <c r="D36" s="17">
        <v>1.5660324671970306E-2</v>
      </c>
      <c r="E36" s="17">
        <v>5.1595760825175495E-2</v>
      </c>
      <c r="F36" s="17">
        <v>3.5898021834750181E-2</v>
      </c>
      <c r="G36" s="17">
        <v>3.0619672657569107E-2</v>
      </c>
      <c r="H36" s="17">
        <v>1.7938602118850924E-2</v>
      </c>
      <c r="I36" s="17">
        <v>6.2429301336345911E-3</v>
      </c>
      <c r="J36" s="17">
        <v>5.8558553963171188E-2</v>
      </c>
      <c r="K36" s="17">
        <v>1.1750667721111547E-2</v>
      </c>
      <c r="L36" s="17">
        <v>3.6490061104363664E-3</v>
      </c>
      <c r="M36" s="17">
        <v>1.49342530611515E-2</v>
      </c>
      <c r="N36" s="17">
        <v>7.089445703034596E-4</v>
      </c>
      <c r="O36" s="17">
        <v>2.947770421645169E-3</v>
      </c>
      <c r="P36" s="17">
        <v>2.2928700661222715E-3</v>
      </c>
      <c r="Q36" s="17">
        <v>2.8399518857197717E-3</v>
      </c>
      <c r="R36" s="17">
        <v>1.2445585162649198E-2</v>
      </c>
      <c r="S36" s="17">
        <v>5.122906232641114E-2</v>
      </c>
      <c r="T36" s="17">
        <v>1.8519335149449118E-2</v>
      </c>
      <c r="U36" s="17">
        <v>8.4835510146251455E-3</v>
      </c>
      <c r="V36" s="17">
        <v>3.7725700842253939E-3</v>
      </c>
      <c r="W36" s="17">
        <v>4.3950540499051305E-4</v>
      </c>
      <c r="X36" s="17">
        <v>2.9921633338533745E-4</v>
      </c>
      <c r="Y36" s="17">
        <v>2.7750952203125255E-2</v>
      </c>
      <c r="Z36" s="17">
        <v>1.9635468684709371E-3</v>
      </c>
      <c r="AA36" s="17">
        <v>2.0958222023336123E-2</v>
      </c>
      <c r="AB36" s="17">
        <v>3.3060381277080247E-2</v>
      </c>
    </row>
    <row r="37" spans="1:28" x14ac:dyDescent="0.35">
      <c r="A37" s="1" t="s">
        <v>49</v>
      </c>
      <c r="B37" s="1" t="s">
        <v>54</v>
      </c>
      <c r="C37" s="1" t="s">
        <v>24</v>
      </c>
      <c r="D37" s="17">
        <v>1.5851304241140673E-2</v>
      </c>
      <c r="E37" s="17">
        <v>5.2224977420604467E-2</v>
      </c>
      <c r="F37" s="17">
        <v>3.6335802588832497E-2</v>
      </c>
      <c r="G37" s="17">
        <v>3.0993083299734586E-2</v>
      </c>
      <c r="H37" s="17">
        <v>1.8157365559324717E-2</v>
      </c>
      <c r="I37" s="17">
        <v>6.3190634279472078E-3</v>
      </c>
      <c r="J37" s="17">
        <v>5.9272682670039128E-2</v>
      </c>
      <c r="K37" s="17">
        <v>1.189396854697876E-2</v>
      </c>
      <c r="L37" s="17">
        <v>3.693506184953883E-3</v>
      </c>
      <c r="M37" s="17">
        <v>1.5116378098482616E-2</v>
      </c>
      <c r="N37" s="17">
        <v>7.175902357949652E-4</v>
      </c>
      <c r="O37" s="17">
        <v>2.9837188414213295E-3</v>
      </c>
      <c r="P37" s="17">
        <v>2.3208318961969333E-3</v>
      </c>
      <c r="Q37" s="17">
        <v>2.8745854453017202E-3</v>
      </c>
      <c r="R37" s="17">
        <v>1.2597360591461994E-2</v>
      </c>
      <c r="S37" s="17">
        <v>5.1853806988928351E-2</v>
      </c>
      <c r="T37" s="17">
        <v>1.8745180700052155E-2</v>
      </c>
      <c r="U37" s="17">
        <v>8.5870089538278918E-3</v>
      </c>
      <c r="V37" s="17">
        <v>3.8185770364720451E-3</v>
      </c>
      <c r="W37" s="17">
        <v>4.4486522700259247E-4</v>
      </c>
      <c r="X37" s="17">
        <v>3.0286531306076837E-4</v>
      </c>
      <c r="Y37" s="17">
        <v>2.8089378449504831E-2</v>
      </c>
      <c r="Z37" s="17">
        <v>1.9874925619888756E-3</v>
      </c>
      <c r="AA37" s="17">
        <v>2.1213810096791443E-2</v>
      </c>
      <c r="AB37" s="17">
        <v>3.3463556658508052E-2</v>
      </c>
    </row>
    <row r="38" spans="1:28" x14ac:dyDescent="0.35">
      <c r="A38" s="1" t="s">
        <v>49</v>
      </c>
      <c r="B38" s="1" t="s">
        <v>55</v>
      </c>
      <c r="C38" s="1" t="s">
        <v>24</v>
      </c>
      <c r="D38" s="17">
        <v>1.6042283810311041E-2</v>
      </c>
      <c r="E38" s="17">
        <v>5.2854194016033439E-2</v>
      </c>
      <c r="F38" s="17">
        <v>3.6773583342914813E-2</v>
      </c>
      <c r="G38" s="17">
        <v>3.136649394190006E-2</v>
      </c>
      <c r="H38" s="17">
        <v>1.837612899979851E-2</v>
      </c>
      <c r="I38" s="17">
        <v>6.3951967222598246E-3</v>
      </c>
      <c r="J38" s="17">
        <v>5.9986811376907069E-2</v>
      </c>
      <c r="K38" s="17">
        <v>1.2037269372845974E-2</v>
      </c>
      <c r="L38" s="17">
        <v>3.7380062594713995E-3</v>
      </c>
      <c r="M38" s="17">
        <v>1.5298503135813732E-2</v>
      </c>
      <c r="N38" s="17">
        <v>7.2623590128647079E-4</v>
      </c>
      <c r="O38" s="17">
        <v>3.01966726119749E-3</v>
      </c>
      <c r="P38" s="17">
        <v>2.348793726271595E-3</v>
      </c>
      <c r="Q38" s="17">
        <v>2.9092190048836688E-3</v>
      </c>
      <c r="R38" s="17">
        <v>1.274913602027479E-2</v>
      </c>
      <c r="S38" s="17">
        <v>5.2478551651445562E-2</v>
      </c>
      <c r="T38" s="17">
        <v>1.8971026250655193E-2</v>
      </c>
      <c r="U38" s="17">
        <v>8.6904668930306381E-3</v>
      </c>
      <c r="V38" s="17">
        <v>3.8645839887186963E-3</v>
      </c>
      <c r="W38" s="17">
        <v>4.5022504901467189E-4</v>
      </c>
      <c r="X38" s="17">
        <v>3.0651429273619929E-4</v>
      </c>
      <c r="Y38" s="17">
        <v>2.8427804695884407E-2</v>
      </c>
      <c r="Z38" s="17">
        <v>2.011438255506814E-3</v>
      </c>
      <c r="AA38" s="17">
        <v>2.1469398170246762E-2</v>
      </c>
      <c r="AB38" s="17">
        <v>3.3866732039935857E-2</v>
      </c>
    </row>
    <row r="39" spans="1:28" x14ac:dyDescent="0.35">
      <c r="A39" s="1" t="s">
        <v>49</v>
      </c>
      <c r="B39" s="1" t="s">
        <v>56</v>
      </c>
      <c r="C39" s="1" t="s">
        <v>24</v>
      </c>
      <c r="D39" s="17">
        <v>1.6233263379481409E-2</v>
      </c>
      <c r="E39" s="17">
        <v>2.6741705305731205E-2</v>
      </c>
      <c r="F39" s="17">
        <v>2.2360734483383084E-2</v>
      </c>
      <c r="G39" s="17">
        <v>2.2267941211818489E-2</v>
      </c>
      <c r="H39" s="17">
        <v>1.8594892440272303E-2</v>
      </c>
      <c r="I39" s="17">
        <v>6.4713300165724413E-3</v>
      </c>
      <c r="J39" s="17">
        <v>3.0350470041887505E-2</v>
      </c>
      <c r="K39" s="17">
        <v>1.2180570198713188E-2</v>
      </c>
      <c r="L39" s="17">
        <v>3.7825063339889161E-3</v>
      </c>
      <c r="M39" s="17">
        <v>1.5480628173144847E-2</v>
      </c>
      <c r="N39" s="17">
        <v>7.3488156677797639E-4</v>
      </c>
      <c r="O39" s="17">
        <v>3.0556156809736505E-3</v>
      </c>
      <c r="P39" s="17">
        <v>2.3767555563462568E-3</v>
      </c>
      <c r="Q39" s="17">
        <v>2.9438525644656173E-3</v>
      </c>
      <c r="R39" s="17">
        <v>1.2900911449087586E-2</v>
      </c>
      <c r="S39" s="17">
        <v>2.6551648156981383E-2</v>
      </c>
      <c r="T39" s="17">
        <v>1.9196871801258231E-2</v>
      </c>
      <c r="U39" s="17">
        <v>8.7939248322333845E-3</v>
      </c>
      <c r="V39" s="17">
        <v>3.9105909409653476E-3</v>
      </c>
      <c r="W39" s="17">
        <v>4.555848710267513E-4</v>
      </c>
      <c r="X39" s="17">
        <v>3.1016327241163022E-4</v>
      </c>
      <c r="Y39" s="17">
        <v>2.2637268295794225E-2</v>
      </c>
      <c r="Z39" s="17">
        <v>2.0353839490247524E-3</v>
      </c>
      <c r="AA39" s="17">
        <v>2.1724986243702081E-2</v>
      </c>
      <c r="AB39" s="17">
        <v>2.2107777462881516E-2</v>
      </c>
    </row>
    <row r="40" spans="1:28" x14ac:dyDescent="0.35">
      <c r="A40" s="1" t="s">
        <v>49</v>
      </c>
      <c r="B40" s="1" t="s">
        <v>57</v>
      </c>
      <c r="C40" s="1" t="s">
        <v>24</v>
      </c>
      <c r="D40" s="17">
        <v>1.6424242948651777E-2</v>
      </c>
      <c r="E40" s="17">
        <v>2.3194468289017715E-2</v>
      </c>
      <c r="F40" s="17">
        <v>2.2798515237465403E-2</v>
      </c>
      <c r="G40" s="17">
        <v>2.2641351853983967E-2</v>
      </c>
      <c r="H40" s="17">
        <v>1.8813655880746096E-2</v>
      </c>
      <c r="I40" s="17">
        <v>6.547463310885058E-3</v>
      </c>
      <c r="J40" s="17">
        <v>2.3165818266334317E-2</v>
      </c>
      <c r="K40" s="17">
        <v>1.2323871024580402E-2</v>
      </c>
      <c r="L40" s="17">
        <v>3.8270064085064327E-3</v>
      </c>
      <c r="M40" s="17">
        <v>1.5662753210475965E-2</v>
      </c>
      <c r="N40" s="17">
        <v>7.4352723226948198E-4</v>
      </c>
      <c r="O40" s="17">
        <v>3.091564100749811E-3</v>
      </c>
      <c r="P40" s="17">
        <v>2.4047173864209185E-3</v>
      </c>
      <c r="Q40" s="17">
        <v>2.9784861240475659E-3</v>
      </c>
      <c r="R40" s="17">
        <v>1.3052686877900382E-2</v>
      </c>
      <c r="S40" s="17">
        <v>2.3425923894670242E-2</v>
      </c>
      <c r="T40" s="17">
        <v>1.9422717351861268E-2</v>
      </c>
      <c r="U40" s="17">
        <v>8.8973827714361308E-3</v>
      </c>
      <c r="V40" s="17">
        <v>3.9565978932119984E-3</v>
      </c>
      <c r="W40" s="17">
        <v>4.6094469303883072E-4</v>
      </c>
      <c r="X40" s="17">
        <v>3.1381225208706114E-4</v>
      </c>
      <c r="Y40" s="17">
        <v>2.29756945421738E-2</v>
      </c>
      <c r="Z40" s="17">
        <v>2.0593296425426909E-3</v>
      </c>
      <c r="AA40" s="17">
        <v>2.19805743171574E-2</v>
      </c>
      <c r="AB40" s="17">
        <v>2.2510952844309325E-2</v>
      </c>
    </row>
    <row r="41" spans="1:28" x14ac:dyDescent="0.35">
      <c r="A41" s="1" t="s">
        <v>49</v>
      </c>
      <c r="B41" s="1" t="s">
        <v>58</v>
      </c>
      <c r="C41" s="1" t="s">
        <v>24</v>
      </c>
      <c r="D41" s="17">
        <v>1.6615222517822145E-2</v>
      </c>
      <c r="E41" s="17">
        <v>2.3823684884446684E-2</v>
      </c>
      <c r="F41" s="17">
        <v>2.3236295991547723E-2</v>
      </c>
      <c r="G41" s="17">
        <v>2.3014762496149446E-2</v>
      </c>
      <c r="H41" s="17">
        <v>1.9032419321219889E-2</v>
      </c>
      <c r="I41" s="17">
        <v>6.6235966051976748E-3</v>
      </c>
      <c r="J41" s="17">
        <v>2.3879946973202257E-2</v>
      </c>
      <c r="K41" s="17">
        <v>1.2467171850447616E-2</v>
      </c>
      <c r="L41" s="17">
        <v>3.8715064830239492E-3</v>
      </c>
      <c r="M41" s="17">
        <v>1.584487824780708E-2</v>
      </c>
      <c r="N41" s="17">
        <v>7.5217289776098757E-4</v>
      </c>
      <c r="O41" s="17">
        <v>3.1275125205259715E-3</v>
      </c>
      <c r="P41" s="17">
        <v>2.4326792164955802E-3</v>
      </c>
      <c r="Q41" s="17">
        <v>3.0131196836295144E-3</v>
      </c>
      <c r="R41" s="17">
        <v>1.3204462306713178E-2</v>
      </c>
      <c r="S41" s="17">
        <v>2.405066855718745E-2</v>
      </c>
      <c r="T41" s="17">
        <v>1.9648562902464306E-2</v>
      </c>
      <c r="U41" s="17">
        <v>9.0008407106388771E-3</v>
      </c>
      <c r="V41" s="17">
        <v>4.0026048454586492E-3</v>
      </c>
      <c r="W41" s="17">
        <v>4.6630451505091014E-4</v>
      </c>
      <c r="X41" s="17">
        <v>3.1746123176249207E-4</v>
      </c>
      <c r="Y41" s="17">
        <v>2.3314120788553376E-2</v>
      </c>
      <c r="Z41" s="17">
        <v>2.0832753360606293E-3</v>
      </c>
      <c r="AA41" s="17">
        <v>2.223616239061272E-2</v>
      </c>
      <c r="AB41" s="17">
        <v>2.2914128225737133E-2</v>
      </c>
    </row>
    <row r="42" spans="1:28" x14ac:dyDescent="0.35">
      <c r="A42" s="1" t="s">
        <v>49</v>
      </c>
      <c r="B42" s="1" t="s">
        <v>59</v>
      </c>
      <c r="C42" s="1" t="s">
        <v>24</v>
      </c>
      <c r="D42" s="17">
        <v>1.6806202086992513E-2</v>
      </c>
      <c r="E42" s="17">
        <v>2.4452901479875652E-2</v>
      </c>
      <c r="F42" s="17">
        <v>2.3674076745630043E-2</v>
      </c>
      <c r="G42" s="17">
        <v>2.3388173138314924E-2</v>
      </c>
      <c r="H42" s="17">
        <v>1.9251182761693682E-2</v>
      </c>
      <c r="I42" s="17">
        <v>6.6997298995102915E-3</v>
      </c>
      <c r="J42" s="17">
        <v>2.4594075680070198E-2</v>
      </c>
      <c r="K42" s="17">
        <v>1.261047267631483E-2</v>
      </c>
      <c r="L42" s="17">
        <v>3.9160065575414658E-3</v>
      </c>
      <c r="M42" s="17">
        <v>1.6027003285138196E-2</v>
      </c>
      <c r="N42" s="17">
        <v>7.6081856325249317E-4</v>
      </c>
      <c r="O42" s="17">
        <v>3.163460940302132E-3</v>
      </c>
      <c r="P42" s="17">
        <v>2.460641046570242E-3</v>
      </c>
      <c r="Q42" s="17">
        <v>3.047753243211463E-3</v>
      </c>
      <c r="R42" s="17">
        <v>1.3356237735525973E-2</v>
      </c>
      <c r="S42" s="17">
        <v>2.4675413219704657E-2</v>
      </c>
      <c r="T42" s="17">
        <v>1.9874408453067344E-2</v>
      </c>
      <c r="U42" s="17">
        <v>9.1042986498416235E-3</v>
      </c>
      <c r="V42" s="17">
        <v>4.0486117977053E-3</v>
      </c>
      <c r="W42" s="17">
        <v>4.7166433706298956E-4</v>
      </c>
      <c r="X42" s="17">
        <v>3.2111021143792299E-4</v>
      </c>
      <c r="Y42" s="17">
        <v>2.3652547034932952E-2</v>
      </c>
      <c r="Z42" s="17">
        <v>2.1072210295785677E-3</v>
      </c>
      <c r="AA42" s="17">
        <v>2.2491750464068039E-2</v>
      </c>
      <c r="AB42" s="17">
        <v>2.3317303607164941E-2</v>
      </c>
    </row>
    <row r="43" spans="1:28" x14ac:dyDescent="0.35">
      <c r="A43" s="1" t="s">
        <v>49</v>
      </c>
      <c r="B43" s="1" t="s">
        <v>60</v>
      </c>
      <c r="C43" s="1" t="s">
        <v>24</v>
      </c>
      <c r="D43" s="17">
        <v>1.6806202086992513E-2</v>
      </c>
      <c r="E43" s="17">
        <v>2.4452901479875652E-2</v>
      </c>
      <c r="F43" s="17">
        <v>2.3674076745630043E-2</v>
      </c>
      <c r="G43" s="17">
        <v>2.3388173138314924E-2</v>
      </c>
      <c r="H43" s="17">
        <v>1.9251182761693682E-2</v>
      </c>
      <c r="I43" s="17">
        <v>6.6997298995102915E-3</v>
      </c>
      <c r="J43" s="17">
        <v>2.4594075680070198E-2</v>
      </c>
      <c r="K43" s="17">
        <v>1.261047267631483E-2</v>
      </c>
      <c r="L43" s="17">
        <v>3.9160065575414658E-3</v>
      </c>
      <c r="M43" s="17">
        <v>1.6027003285138196E-2</v>
      </c>
      <c r="N43" s="17">
        <v>7.6081856325249317E-4</v>
      </c>
      <c r="O43" s="17">
        <v>3.163460940302132E-3</v>
      </c>
      <c r="P43" s="17">
        <v>2.460641046570242E-3</v>
      </c>
      <c r="Q43" s="17">
        <v>3.047753243211463E-3</v>
      </c>
      <c r="R43" s="17">
        <v>1.3356237735525973E-2</v>
      </c>
      <c r="S43" s="17">
        <v>2.4675413219704657E-2</v>
      </c>
      <c r="T43" s="17">
        <v>1.9874408453067344E-2</v>
      </c>
      <c r="U43" s="17">
        <v>9.1042986498416235E-3</v>
      </c>
      <c r="V43" s="17">
        <v>4.0486117977053E-3</v>
      </c>
      <c r="W43" s="17">
        <v>4.7166433706298956E-4</v>
      </c>
      <c r="X43" s="17">
        <v>3.2111021143792299E-4</v>
      </c>
      <c r="Y43" s="17">
        <v>2.3652547034932952E-2</v>
      </c>
      <c r="Z43" s="17">
        <v>2.1072210295785677E-3</v>
      </c>
      <c r="AA43" s="17">
        <v>2.2491750464068039E-2</v>
      </c>
      <c r="AB43" s="17">
        <v>2.3317303607164941E-2</v>
      </c>
    </row>
    <row r="45" spans="1:28" ht="18.5" x14ac:dyDescent="0.45">
      <c r="A45" s="3" t="s">
        <v>9</v>
      </c>
    </row>
    <row r="46" spans="1:28" x14ac:dyDescent="0.35">
      <c r="D46" s="1" t="s">
        <v>24</v>
      </c>
      <c r="E46" s="1" t="s">
        <v>25</v>
      </c>
      <c r="F46" s="1" t="s">
        <v>26</v>
      </c>
      <c r="G46" s="1" t="s">
        <v>27</v>
      </c>
      <c r="H46" s="1" t="s">
        <v>28</v>
      </c>
      <c r="I46" s="1" t="s">
        <v>29</v>
      </c>
      <c r="J46" s="1" t="s">
        <v>30</v>
      </c>
      <c r="K46" s="1" t="s">
        <v>31</v>
      </c>
      <c r="L46" s="1" t="s">
        <v>32</v>
      </c>
      <c r="M46" s="1" t="s">
        <v>33</v>
      </c>
      <c r="N46" s="1" t="s">
        <v>34</v>
      </c>
      <c r="O46" s="1" t="s">
        <v>35</v>
      </c>
      <c r="P46" s="1" t="s">
        <v>36</v>
      </c>
      <c r="Q46" s="1" t="s">
        <v>37</v>
      </c>
      <c r="R46" s="1" t="s">
        <v>38</v>
      </c>
      <c r="S46" s="1" t="s">
        <v>39</v>
      </c>
      <c r="T46" s="1" t="s">
        <v>40</v>
      </c>
      <c r="U46" s="1" t="s">
        <v>41</v>
      </c>
      <c r="V46" s="1" t="s">
        <v>42</v>
      </c>
      <c r="W46" s="1" t="s">
        <v>43</v>
      </c>
      <c r="X46" s="1" t="s">
        <v>44</v>
      </c>
      <c r="Y46" s="1" t="s">
        <v>45</v>
      </c>
      <c r="Z46" s="1" t="s">
        <v>46</v>
      </c>
      <c r="AA46" s="1" t="s">
        <v>47</v>
      </c>
      <c r="AB46" s="1" t="s">
        <v>48</v>
      </c>
    </row>
    <row r="47" spans="1:28" x14ac:dyDescent="0.35">
      <c r="A47" s="1" t="s">
        <v>49</v>
      </c>
      <c r="B47" s="1" t="s">
        <v>24</v>
      </c>
      <c r="C47" s="1" t="s">
        <v>24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35">
      <c r="A48" s="1" t="s">
        <v>49</v>
      </c>
      <c r="B48" s="1" t="s">
        <v>50</v>
      </c>
      <c r="C48" s="1" t="s">
        <v>24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35">
      <c r="A49" s="1" t="s">
        <v>49</v>
      </c>
      <c r="B49" s="1" t="s">
        <v>51</v>
      </c>
      <c r="C49" s="1" t="s">
        <v>24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35">
      <c r="A50" s="1" t="s">
        <v>49</v>
      </c>
      <c r="B50" s="1" t="s">
        <v>52</v>
      </c>
      <c r="C50" s="1" t="s">
        <v>24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35">
      <c r="A51" s="1" t="s">
        <v>49</v>
      </c>
      <c r="B51" s="1" t="s">
        <v>53</v>
      </c>
      <c r="C51" s="1" t="s">
        <v>24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35">
      <c r="A52" s="1" t="s">
        <v>49</v>
      </c>
      <c r="B52" s="1" t="s">
        <v>54</v>
      </c>
      <c r="C52" s="1" t="s">
        <v>24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35">
      <c r="A53" s="1" t="s">
        <v>49</v>
      </c>
      <c r="B53" s="1" t="s">
        <v>55</v>
      </c>
      <c r="C53" s="1" t="s">
        <v>24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35">
      <c r="A54" s="1" t="s">
        <v>49</v>
      </c>
      <c r="B54" s="1" t="s">
        <v>56</v>
      </c>
      <c r="C54" s="1" t="s">
        <v>24</v>
      </c>
      <c r="D54">
        <v>0</v>
      </c>
      <c r="E54">
        <v>11014.319935563679</v>
      </c>
      <c r="F54">
        <v>5351.1594625499811</v>
      </c>
      <c r="G54">
        <v>970.23967725358</v>
      </c>
      <c r="H54">
        <v>0</v>
      </c>
      <c r="I54">
        <v>0</v>
      </c>
      <c r="J54">
        <v>110344.7040775295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2863.0092309616998</v>
      </c>
      <c r="T54">
        <v>0</v>
      </c>
      <c r="U54">
        <v>0</v>
      </c>
      <c r="V54">
        <v>0</v>
      </c>
      <c r="W54">
        <v>0</v>
      </c>
      <c r="X54">
        <v>0</v>
      </c>
      <c r="Y54">
        <v>10693.452592017902</v>
      </c>
      <c r="Z54">
        <v>0</v>
      </c>
      <c r="AA54">
        <v>0</v>
      </c>
      <c r="AB54">
        <v>7921.0542800299472</v>
      </c>
    </row>
    <row r="55" spans="1:28" x14ac:dyDescent="0.35">
      <c r="A55" s="1" t="s">
        <v>49</v>
      </c>
      <c r="B55" s="1" t="s">
        <v>57</v>
      </c>
      <c r="C55" s="1" t="s">
        <v>24</v>
      </c>
      <c r="D55">
        <v>0</v>
      </c>
      <c r="E55">
        <v>1720.1893355065458</v>
      </c>
      <c r="F55">
        <v>0</v>
      </c>
      <c r="G55">
        <v>0</v>
      </c>
      <c r="H55">
        <v>0</v>
      </c>
      <c r="I55">
        <v>0</v>
      </c>
      <c r="J55">
        <v>28717.466111833593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404.4052967534995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35">
      <c r="A56" s="1" t="s">
        <v>49</v>
      </c>
      <c r="B56" s="1" t="s">
        <v>58</v>
      </c>
      <c r="C56" s="1" t="s">
        <v>24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35">
      <c r="A57" s="1" t="s">
        <v>49</v>
      </c>
      <c r="B57" s="1" t="s">
        <v>59</v>
      </c>
      <c r="C57" s="1" t="s">
        <v>24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35">
      <c r="A58" s="1" t="s">
        <v>49</v>
      </c>
      <c r="B58" s="1" t="s">
        <v>60</v>
      </c>
      <c r="C58" s="1" t="s">
        <v>24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60" spans="1:28" ht="18.5" x14ac:dyDescent="0.45">
      <c r="A60" s="3" t="s">
        <v>10</v>
      </c>
    </row>
    <row r="61" spans="1:28" x14ac:dyDescent="0.35">
      <c r="D61" s="1" t="s">
        <v>24</v>
      </c>
      <c r="E61" s="1" t="s">
        <v>25</v>
      </c>
      <c r="F61" s="1" t="s">
        <v>26</v>
      </c>
      <c r="G61" s="1" t="s">
        <v>27</v>
      </c>
      <c r="H61" s="1" t="s">
        <v>28</v>
      </c>
      <c r="I61" s="1" t="s">
        <v>29</v>
      </c>
      <c r="J61" s="1" t="s">
        <v>30</v>
      </c>
      <c r="K61" s="1" t="s">
        <v>31</v>
      </c>
      <c r="L61" s="1" t="s">
        <v>32</v>
      </c>
      <c r="M61" s="1" t="s">
        <v>33</v>
      </c>
      <c r="N61" s="1" t="s">
        <v>34</v>
      </c>
      <c r="O61" s="1" t="s">
        <v>35</v>
      </c>
      <c r="P61" s="1" t="s">
        <v>36</v>
      </c>
      <c r="Q61" s="1" t="s">
        <v>37</v>
      </c>
      <c r="R61" s="1" t="s">
        <v>38</v>
      </c>
      <c r="S61" s="1" t="s">
        <v>39</v>
      </c>
      <c r="T61" s="1" t="s">
        <v>40</v>
      </c>
      <c r="U61" s="1" t="s">
        <v>41</v>
      </c>
      <c r="V61" s="1" t="s">
        <v>42</v>
      </c>
      <c r="W61" s="1" t="s">
        <v>43</v>
      </c>
      <c r="X61" s="1" t="s">
        <v>44</v>
      </c>
      <c r="Y61" s="1" t="s">
        <v>45</v>
      </c>
      <c r="Z61" s="1" t="s">
        <v>46</v>
      </c>
      <c r="AA61" s="1" t="s">
        <v>47</v>
      </c>
      <c r="AB61" s="1" t="s">
        <v>48</v>
      </c>
    </row>
    <row r="62" spans="1:28" x14ac:dyDescent="0.35">
      <c r="A62" s="1" t="s">
        <v>49</v>
      </c>
      <c r="B62" s="1" t="s">
        <v>24</v>
      </c>
      <c r="C62" s="1" t="s">
        <v>24</v>
      </c>
      <c r="D62">
        <v>0.99965129949045173</v>
      </c>
      <c r="E62">
        <v>0.90185807915101845</v>
      </c>
      <c r="F62">
        <v>0.98182596185065973</v>
      </c>
      <c r="G62">
        <v>0.99151342652870944</v>
      </c>
      <c r="H62">
        <v>0.99933892959145709</v>
      </c>
      <c r="I62">
        <v>0.99999453006605898</v>
      </c>
      <c r="J62">
        <v>0.83155641506280953</v>
      </c>
      <c r="K62">
        <v>0.999908207138132</v>
      </c>
      <c r="L62">
        <v>0.99999939830437201</v>
      </c>
      <c r="M62">
        <v>0.99972082772576909</v>
      </c>
      <c r="N62">
        <v>0.9999999957722745</v>
      </c>
      <c r="O62">
        <v>0.99999973306964374</v>
      </c>
      <c r="P62">
        <v>0.99999989155049795</v>
      </c>
      <c r="Q62">
        <v>0.99999976737783347</v>
      </c>
      <c r="R62">
        <v>0.99988037799062424</v>
      </c>
      <c r="S62">
        <v>0.90490968834687335</v>
      </c>
      <c r="T62">
        <v>0.99923139834162333</v>
      </c>
      <c r="U62">
        <v>0.99997903507382491</v>
      </c>
      <c r="V62">
        <v>0.99999931445324564</v>
      </c>
      <c r="W62">
        <v>0.99999999818287155</v>
      </c>
      <c r="X62">
        <v>0.99999999890168878</v>
      </c>
      <c r="Y62">
        <v>0.9947061205738742</v>
      </c>
      <c r="Z62">
        <v>0.99999993569702506</v>
      </c>
      <c r="AA62">
        <v>0.99861711370265782</v>
      </c>
      <c r="AB62">
        <v>0.98774212758161295</v>
      </c>
    </row>
    <row r="63" spans="1:28" x14ac:dyDescent="0.35">
      <c r="A63" s="1" t="s">
        <v>49</v>
      </c>
      <c r="B63" s="1" t="s">
        <v>50</v>
      </c>
      <c r="C63" s="1" t="s">
        <v>24</v>
      </c>
      <c r="D63">
        <v>0.99965129949045173</v>
      </c>
      <c r="E63">
        <v>0.90185807915101845</v>
      </c>
      <c r="F63">
        <v>0.98182596185065973</v>
      </c>
      <c r="G63">
        <v>0.99151342652870944</v>
      </c>
      <c r="H63">
        <v>0.99933892959145709</v>
      </c>
      <c r="I63">
        <v>0.99999453006605898</v>
      </c>
      <c r="J63">
        <v>0.83155641506280953</v>
      </c>
      <c r="K63">
        <v>0.999908207138132</v>
      </c>
      <c r="L63">
        <v>0.99999939830437201</v>
      </c>
      <c r="M63">
        <v>0.99972082772576909</v>
      </c>
      <c r="N63">
        <v>0.9999999957722745</v>
      </c>
      <c r="O63">
        <v>0.99999973306964374</v>
      </c>
      <c r="P63">
        <v>0.99999989155049795</v>
      </c>
      <c r="Q63">
        <v>0.99999976737783347</v>
      </c>
      <c r="R63">
        <v>0.99988037799062424</v>
      </c>
      <c r="S63">
        <v>0.90490968834687335</v>
      </c>
      <c r="T63">
        <v>0.99923139834162333</v>
      </c>
      <c r="U63">
        <v>0.99997903507382491</v>
      </c>
      <c r="V63">
        <v>0.99999931445324564</v>
      </c>
      <c r="W63">
        <v>0.99999999818287155</v>
      </c>
      <c r="X63">
        <v>0.99999999890168878</v>
      </c>
      <c r="Y63">
        <v>0.9947061205738742</v>
      </c>
      <c r="Z63">
        <v>0.99999993569702506</v>
      </c>
      <c r="AA63">
        <v>0.99861711370265782</v>
      </c>
      <c r="AB63">
        <v>0.98774212758161295</v>
      </c>
    </row>
    <row r="64" spans="1:28" x14ac:dyDescent="0.35">
      <c r="A64" s="1" t="s">
        <v>49</v>
      </c>
      <c r="B64" s="1" t="s">
        <v>51</v>
      </c>
      <c r="C64" s="1" t="s">
        <v>24</v>
      </c>
      <c r="D64">
        <v>0.99965129949045173</v>
      </c>
      <c r="E64">
        <v>0.90185807915101845</v>
      </c>
      <c r="F64">
        <v>0.98182596185065973</v>
      </c>
      <c r="G64">
        <v>0.99151342652870944</v>
      </c>
      <c r="H64">
        <v>0.99933892959145709</v>
      </c>
      <c r="I64">
        <v>0.99999453006605898</v>
      </c>
      <c r="J64">
        <v>0.83155641506280953</v>
      </c>
      <c r="K64">
        <v>0.999908207138132</v>
      </c>
      <c r="L64">
        <v>0.99999939830437201</v>
      </c>
      <c r="M64">
        <v>0.99972082772576909</v>
      </c>
      <c r="N64">
        <v>0.9999999957722745</v>
      </c>
      <c r="O64">
        <v>0.99999973306964374</v>
      </c>
      <c r="P64">
        <v>0.99999989155049795</v>
      </c>
      <c r="Q64">
        <v>0.99999976737783347</v>
      </c>
      <c r="R64">
        <v>0.99988037799062424</v>
      </c>
      <c r="S64">
        <v>0.90490968834687335</v>
      </c>
      <c r="T64">
        <v>0.99923139834162333</v>
      </c>
      <c r="U64">
        <v>0.99997903507382491</v>
      </c>
      <c r="V64">
        <v>0.99999931445324564</v>
      </c>
      <c r="W64">
        <v>0.99999999818287155</v>
      </c>
      <c r="X64">
        <v>0.99999999890168878</v>
      </c>
      <c r="Y64">
        <v>0.9947061205738742</v>
      </c>
      <c r="Z64">
        <v>0.99999993569702506</v>
      </c>
      <c r="AA64">
        <v>0.99861711370265782</v>
      </c>
      <c r="AB64">
        <v>0.98774212758161295</v>
      </c>
    </row>
    <row r="65" spans="1:28" x14ac:dyDescent="0.35">
      <c r="A65" s="1" t="s">
        <v>49</v>
      </c>
      <c r="B65" s="1" t="s">
        <v>52</v>
      </c>
      <c r="C65" s="1" t="s">
        <v>24</v>
      </c>
      <c r="D65">
        <v>0.99963036664395921</v>
      </c>
      <c r="E65">
        <v>0.89633340512766158</v>
      </c>
      <c r="F65">
        <v>0.98071626638774512</v>
      </c>
      <c r="G65">
        <v>0.99099236613225694</v>
      </c>
      <c r="H65">
        <v>0.99929893868967268</v>
      </c>
      <c r="I65">
        <v>0.99999423003702181</v>
      </c>
      <c r="J65">
        <v>0.82283113314861667</v>
      </c>
      <c r="K65">
        <v>0.99990280815831434</v>
      </c>
      <c r="L65">
        <v>0.99999936836669179</v>
      </c>
      <c r="M65">
        <v>0.99970411856897179</v>
      </c>
      <c r="N65">
        <v>0.99999999566312969</v>
      </c>
      <c r="O65">
        <v>0.9999997204590938</v>
      </c>
      <c r="P65">
        <v>0.99999988678475438</v>
      </c>
      <c r="Q65">
        <v>0.99999975649666006</v>
      </c>
      <c r="R65">
        <v>0.99987331000055435</v>
      </c>
      <c r="S65">
        <v>0.89953842460024158</v>
      </c>
      <c r="T65">
        <v>0.99918482693394228</v>
      </c>
      <c r="U65">
        <v>0.99997783967223453</v>
      </c>
      <c r="V65">
        <v>0.99999928009188721</v>
      </c>
      <c r="W65">
        <v>0.9999999981485318</v>
      </c>
      <c r="X65">
        <v>0.99999999888609015</v>
      </c>
      <c r="Y65">
        <v>0.99438108905592226</v>
      </c>
      <c r="Z65">
        <v>0.99999993301275802</v>
      </c>
      <c r="AA65">
        <v>0.99853284955805677</v>
      </c>
      <c r="AB65">
        <v>0.98699071495067481</v>
      </c>
    </row>
    <row r="66" spans="1:28" x14ac:dyDescent="0.35">
      <c r="A66" s="1" t="s">
        <v>49</v>
      </c>
      <c r="B66" s="1" t="s">
        <v>53</v>
      </c>
      <c r="C66" s="1" t="s">
        <v>24</v>
      </c>
      <c r="D66">
        <v>0.99960844093513468</v>
      </c>
      <c r="E66">
        <v>0.8906069224600216</v>
      </c>
      <c r="F66">
        <v>0.9795546682762073</v>
      </c>
      <c r="G66">
        <v>0.99044638176492494</v>
      </c>
      <c r="H66">
        <v>0.99925703752231909</v>
      </c>
      <c r="I66">
        <v>0.99999391698478157</v>
      </c>
      <c r="J66">
        <v>0.81386670293411845</v>
      </c>
      <c r="K66">
        <v>0.99989715811208679</v>
      </c>
      <c r="L66">
        <v>0.99999933724904499</v>
      </c>
      <c r="M66">
        <v>0.99968661912057355</v>
      </c>
      <c r="N66">
        <v>0.99999999555174224</v>
      </c>
      <c r="O66">
        <v>0.99999970737637778</v>
      </c>
      <c r="P66">
        <v>0.99999988185292221</v>
      </c>
      <c r="Q66">
        <v>0.9999997452120597</v>
      </c>
      <c r="R66">
        <v>0.99986591186001361</v>
      </c>
      <c r="S66">
        <v>0.89396882284529755</v>
      </c>
      <c r="T66">
        <v>0.99913602775788668</v>
      </c>
      <c r="U66">
        <v>0.99997659035531827</v>
      </c>
      <c r="V66">
        <v>0.9999992443663146</v>
      </c>
      <c r="W66">
        <v>0.99999999811367479</v>
      </c>
      <c r="X66">
        <v>0.99999999887031488</v>
      </c>
      <c r="Y66">
        <v>0.99404042520329905</v>
      </c>
      <c r="Z66">
        <v>0.99999993023958833</v>
      </c>
      <c r="AA66">
        <v>0.9984445363379556</v>
      </c>
      <c r="AB66">
        <v>0.98620365021349599</v>
      </c>
    </row>
    <row r="67" spans="1:28" x14ac:dyDescent="0.35">
      <c r="A67" s="1" t="s">
        <v>49</v>
      </c>
      <c r="B67" s="1" t="s">
        <v>54</v>
      </c>
      <c r="C67" s="1" t="s">
        <v>24</v>
      </c>
      <c r="D67">
        <v>0.99958548752510301</v>
      </c>
      <c r="E67">
        <v>0.88467786933630332</v>
      </c>
      <c r="F67">
        <v>0.97833956666420396</v>
      </c>
      <c r="G67">
        <v>0.98987463368230932</v>
      </c>
      <c r="H67">
        <v>0.99921315870923066</v>
      </c>
      <c r="I67">
        <v>0.99999359048990999</v>
      </c>
      <c r="J67">
        <v>0.80466944468641122</v>
      </c>
      <c r="K67">
        <v>0.9998912483475616</v>
      </c>
      <c r="L67">
        <v>0.99999930491688993</v>
      </c>
      <c r="M67">
        <v>0.99966830171623933</v>
      </c>
      <c r="N67">
        <v>0.99999999543807783</v>
      </c>
      <c r="O67">
        <v>0.99999969380835896</v>
      </c>
      <c r="P67">
        <v>0.99999987675069746</v>
      </c>
      <c r="Q67">
        <v>0.99999973351291704</v>
      </c>
      <c r="R67">
        <v>0.9998581721433013</v>
      </c>
      <c r="S67">
        <v>0.88819990798559023</v>
      </c>
      <c r="T67">
        <v>0.99908492217185141</v>
      </c>
      <c r="U67">
        <v>0.99997528531973345</v>
      </c>
      <c r="V67">
        <v>0.99999920723630387</v>
      </c>
      <c r="W67">
        <v>0.99999999807829487</v>
      </c>
      <c r="X67">
        <v>0.9999999988543613</v>
      </c>
      <c r="Y67">
        <v>0.99368358885159846</v>
      </c>
      <c r="Z67">
        <v>0.99999992737532584</v>
      </c>
      <c r="AA67">
        <v>0.99835203097352443</v>
      </c>
      <c r="AB67">
        <v>0.98537977078265204</v>
      </c>
    </row>
    <row r="68" spans="1:28" x14ac:dyDescent="0.35">
      <c r="A68" s="1" t="s">
        <v>49</v>
      </c>
      <c r="B68" s="1" t="s">
        <v>55</v>
      </c>
      <c r="C68" s="1" t="s">
        <v>24</v>
      </c>
      <c r="D68">
        <v>0.99956147077667901</v>
      </c>
      <c r="E68">
        <v>0.87854590140900934</v>
      </c>
      <c r="F68">
        <v>0.97706934910602938</v>
      </c>
      <c r="G68">
        <v>0.98927626819972225</v>
      </c>
      <c r="H68">
        <v>0.99916723333117208</v>
      </c>
      <c r="I68">
        <v>0.99999325012406948</v>
      </c>
      <c r="J68">
        <v>0.79524644971488501</v>
      </c>
      <c r="K68">
        <v>0.99988507001679539</v>
      </c>
      <c r="L68">
        <v>0.9999992713350172</v>
      </c>
      <c r="M68">
        <v>0.99964913805806466</v>
      </c>
      <c r="N68">
        <v>0.9999999953221016</v>
      </c>
      <c r="O68">
        <v>0.99999967974165915</v>
      </c>
      <c r="P68">
        <v>0.99999987147370273</v>
      </c>
      <c r="Q68">
        <v>0.99999972138791438</v>
      </c>
      <c r="R68">
        <v>0.99985007916490176</v>
      </c>
      <c r="S68">
        <v>0.88223110146256523</v>
      </c>
      <c r="T68">
        <v>0.99903142974174042</v>
      </c>
      <c r="U68">
        <v>0.99997392272238805</v>
      </c>
      <c r="V68">
        <v>0.99999916866084793</v>
      </c>
      <c r="W68">
        <v>0.99999999804238593</v>
      </c>
      <c r="X68">
        <v>0.99999999883822799</v>
      </c>
      <c r="Y68">
        <v>0.99331002937210955</v>
      </c>
      <c r="Z68">
        <v>0.99999992441774455</v>
      </c>
      <c r="AA68">
        <v>0.99825518718679607</v>
      </c>
      <c r="AB68">
        <v>0.98451789881042528</v>
      </c>
    </row>
    <row r="69" spans="1:28" x14ac:dyDescent="0.35">
      <c r="A69" s="1" t="s">
        <v>49</v>
      </c>
      <c r="B69" s="1" t="s">
        <v>56</v>
      </c>
      <c r="C69" s="1" t="s">
        <v>24</v>
      </c>
      <c r="D69">
        <v>0.99953635424600407</v>
      </c>
      <c r="E69">
        <v>0.99501065464406446</v>
      </c>
      <c r="F69">
        <v>0.99788133919309219</v>
      </c>
      <c r="G69">
        <v>0.9979229981384159</v>
      </c>
      <c r="H69">
        <v>0.99911919091499768</v>
      </c>
      <c r="I69">
        <v>0.99999289544991965</v>
      </c>
      <c r="J69">
        <v>0.99084254079566336</v>
      </c>
      <c r="K69">
        <v>0.99987861407363554</v>
      </c>
      <c r="L69">
        <v>0.99999923646754363</v>
      </c>
      <c r="M69">
        <v>0.99962909920783349</v>
      </c>
      <c r="N69">
        <v>0.99999999520377858</v>
      </c>
      <c r="O69">
        <v>0.99999966516265659</v>
      </c>
      <c r="P69">
        <v>0.99999986601748592</v>
      </c>
      <c r="Q69">
        <v>0.9999997088255298</v>
      </c>
      <c r="R69">
        <v>0.99984162097663709</v>
      </c>
      <c r="S69">
        <v>0.99517842489805719</v>
      </c>
      <c r="T69">
        <v>0.99897546822422589</v>
      </c>
      <c r="U69">
        <v>0.99997250068000931</v>
      </c>
      <c r="V69">
        <v>0.99999912859814899</v>
      </c>
      <c r="W69">
        <v>0.9999999980059423</v>
      </c>
      <c r="X69">
        <v>0.99999999882191348</v>
      </c>
      <c r="Y69">
        <v>0.99775322476274353</v>
      </c>
      <c r="Z69">
        <v>0.99999992136458249</v>
      </c>
      <c r="AA69">
        <v>0.99815385546656787</v>
      </c>
      <c r="AB69">
        <v>0.99799336399337302</v>
      </c>
    </row>
    <row r="70" spans="1:28" x14ac:dyDescent="0.35">
      <c r="A70" s="1" t="s">
        <v>49</v>
      </c>
      <c r="B70" s="1" t="s">
        <v>57</v>
      </c>
      <c r="C70" s="1" t="s">
        <v>24</v>
      </c>
      <c r="D70">
        <v>0.99951010067423829</v>
      </c>
      <c r="E70">
        <v>0.99747632704422462</v>
      </c>
      <c r="F70">
        <v>0.99767571820199719</v>
      </c>
      <c r="G70">
        <v>0.99775128770105959</v>
      </c>
      <c r="H70">
        <v>0.99906895941901519</v>
      </c>
      <c r="I70">
        <v>0.9999925260210244</v>
      </c>
      <c r="J70">
        <v>0.9974911964116423</v>
      </c>
      <c r="K70">
        <v>0.99987187127156907</v>
      </c>
      <c r="L70">
        <v>0.99999920027790556</v>
      </c>
      <c r="M70">
        <v>0.99960815558030769</v>
      </c>
      <c r="N70">
        <v>0.99999999508307325</v>
      </c>
      <c r="O70">
        <v>0.9999996500574837</v>
      </c>
      <c r="P70">
        <v>0.99999986037752031</v>
      </c>
      <c r="Q70">
        <v>0.99999969581403547</v>
      </c>
      <c r="R70">
        <v>0.99983278536482589</v>
      </c>
      <c r="S70">
        <v>0.99735360768901338</v>
      </c>
      <c r="T70">
        <v>0.9989169535502872</v>
      </c>
      <c r="U70">
        <v>0.99997101726871229</v>
      </c>
      <c r="V70">
        <v>0.99999908700561146</v>
      </c>
      <c r="W70">
        <v>0.99999999796895789</v>
      </c>
      <c r="X70">
        <v>0.99999999880541623</v>
      </c>
      <c r="Y70">
        <v>0.99758811101362843</v>
      </c>
      <c r="Z70">
        <v>0.99999991821354151</v>
      </c>
      <c r="AA70">
        <v>0.99804788304522341</v>
      </c>
      <c r="AB70">
        <v>0.99781248946719103</v>
      </c>
    </row>
    <row r="71" spans="1:28" x14ac:dyDescent="0.35">
      <c r="A71" s="1" t="s">
        <v>49</v>
      </c>
      <c r="B71" s="1" t="s">
        <v>58</v>
      </c>
      <c r="C71" s="1" t="s">
        <v>24</v>
      </c>
      <c r="D71">
        <v>0.9994826719793084</v>
      </c>
      <c r="E71">
        <v>0.99713163899466128</v>
      </c>
      <c r="F71">
        <v>0.99745449241989925</v>
      </c>
      <c r="G71">
        <v>0.99756844416201251</v>
      </c>
      <c r="H71">
        <v>0.99901646521856247</v>
      </c>
      <c r="I71">
        <v>0.99999214138175785</v>
      </c>
      <c r="J71">
        <v>0.99709908079670972</v>
      </c>
      <c r="K71">
        <v>0.99986483216157584</v>
      </c>
      <c r="L71">
        <v>0.99999916272885236</v>
      </c>
      <c r="M71">
        <v>0.99958627693655511</v>
      </c>
      <c r="N71">
        <v>0.99999999495994984</v>
      </c>
      <c r="O71">
        <v>0.99999963441202455</v>
      </c>
      <c r="P71">
        <v>0.99999985454920326</v>
      </c>
      <c r="Q71">
        <v>0.99999968234149561</v>
      </c>
      <c r="R71">
        <v>0.99982355984744875</v>
      </c>
      <c r="S71">
        <v>0.99699848052244133</v>
      </c>
      <c r="T71">
        <v>0.99885579980903949</v>
      </c>
      <c r="U71">
        <v>0.99996947052356899</v>
      </c>
      <c r="V71">
        <v>0.99999904383983396</v>
      </c>
      <c r="W71">
        <v>0.99999999793142669</v>
      </c>
      <c r="X71">
        <v>0.99999999878873469</v>
      </c>
      <c r="Y71">
        <v>0.99741346629639871</v>
      </c>
      <c r="Z71">
        <v>0.9999999149622868</v>
      </c>
      <c r="AA71">
        <v>0.99793711387651385</v>
      </c>
      <c r="AB71">
        <v>0.99761884603511863</v>
      </c>
    </row>
    <row r="72" spans="1:28" x14ac:dyDescent="0.35">
      <c r="A72" s="1" t="s">
        <v>49</v>
      </c>
      <c r="B72" s="1" t="s">
        <v>59</v>
      </c>
      <c r="C72" s="1" t="s">
        <v>24</v>
      </c>
      <c r="D72">
        <v>0.99945402924771709</v>
      </c>
      <c r="E72">
        <v>0.99675045175885923</v>
      </c>
      <c r="F72">
        <v>0.99721680133055268</v>
      </c>
      <c r="G72">
        <v>0.997373941298758</v>
      </c>
      <c r="H72">
        <v>0.99896163309180708</v>
      </c>
      <c r="I72">
        <v>0.99999174106721067</v>
      </c>
      <c r="J72">
        <v>0.99665963301423577</v>
      </c>
      <c r="K72">
        <v>0.99985748708998479</v>
      </c>
      <c r="L72">
        <v>0.99999912378244071</v>
      </c>
      <c r="M72">
        <v>0.99956343237731282</v>
      </c>
      <c r="N72">
        <v>0.9999999948343723</v>
      </c>
      <c r="O72">
        <v>0.9999996182119133</v>
      </c>
      <c r="P72">
        <v>0.99999984852785606</v>
      </c>
      <c r="Q72">
        <v>0.99999966839576515</v>
      </c>
      <c r="R72">
        <v>0.99981393167131927</v>
      </c>
      <c r="S72">
        <v>0.99660639770320325</v>
      </c>
      <c r="T72">
        <v>0.99879191923186583</v>
      </c>
      <c r="U72">
        <v>0.99996785843817693</v>
      </c>
      <c r="V72">
        <v>0.99999899905660183</v>
      </c>
      <c r="W72">
        <v>0.99999999789334271</v>
      </c>
      <c r="X72">
        <v>0.99999999877186729</v>
      </c>
      <c r="Y72">
        <v>0.99722888916343833</v>
      </c>
      <c r="Z72">
        <v>0.99999991160844703</v>
      </c>
      <c r="AA72">
        <v>0.99782138861434055</v>
      </c>
      <c r="AB72">
        <v>0.99741177729636166</v>
      </c>
    </row>
    <row r="73" spans="1:28" x14ac:dyDescent="0.35">
      <c r="A73" s="1" t="s">
        <v>49</v>
      </c>
      <c r="B73" s="1" t="s">
        <v>60</v>
      </c>
      <c r="C73" s="1" t="s">
        <v>24</v>
      </c>
      <c r="D73">
        <v>0.99945402924771709</v>
      </c>
      <c r="E73">
        <v>0.99675045175885923</v>
      </c>
      <c r="F73">
        <v>0.99721680133055268</v>
      </c>
      <c r="G73">
        <v>0.997373941298758</v>
      </c>
      <c r="H73">
        <v>0.99896163309180708</v>
      </c>
      <c r="I73">
        <v>0.99999174106721067</v>
      </c>
      <c r="J73">
        <v>0.99665963301423577</v>
      </c>
      <c r="K73">
        <v>0.99985748708998479</v>
      </c>
      <c r="L73">
        <v>0.99999912378244071</v>
      </c>
      <c r="M73">
        <v>0.99956343237731282</v>
      </c>
      <c r="N73">
        <v>0.9999999948343723</v>
      </c>
      <c r="O73">
        <v>0.9999996182119133</v>
      </c>
      <c r="P73">
        <v>0.99999984852785606</v>
      </c>
      <c r="Q73">
        <v>0.99999966839576515</v>
      </c>
      <c r="R73">
        <v>0.99981393167131927</v>
      </c>
      <c r="S73">
        <v>0.99660639770320325</v>
      </c>
      <c r="T73">
        <v>0.99879191923186583</v>
      </c>
      <c r="U73">
        <v>0.99996785843817693</v>
      </c>
      <c r="V73">
        <v>0.99999899905660183</v>
      </c>
      <c r="W73">
        <v>0.99999999789334271</v>
      </c>
      <c r="X73">
        <v>0.99999999877186729</v>
      </c>
      <c r="Y73">
        <v>0.99722888916343833</v>
      </c>
      <c r="Z73">
        <v>0.99999991160844703</v>
      </c>
      <c r="AA73">
        <v>0.99782138861434055</v>
      </c>
      <c r="AB73">
        <v>0.99741177729636166</v>
      </c>
    </row>
    <row r="76" spans="1:28" ht="18.5" x14ac:dyDescent="0.45">
      <c r="A76" s="3" t="s">
        <v>11</v>
      </c>
    </row>
    <row r="77" spans="1:28" x14ac:dyDescent="0.35">
      <c r="A77" s="1" t="s">
        <v>24</v>
      </c>
      <c r="B77" s="1" t="s">
        <v>25</v>
      </c>
      <c r="C77" s="1" t="s">
        <v>26</v>
      </c>
      <c r="D77" s="1" t="s">
        <v>27</v>
      </c>
      <c r="E77" s="1" t="s">
        <v>28</v>
      </c>
      <c r="F77" s="1" t="s">
        <v>29</v>
      </c>
      <c r="G77" s="1" t="s">
        <v>30</v>
      </c>
      <c r="H77" s="1" t="s">
        <v>31</v>
      </c>
      <c r="I77" s="1" t="s">
        <v>32</v>
      </c>
      <c r="J77" s="1" t="s">
        <v>33</v>
      </c>
      <c r="K77" s="1" t="s">
        <v>34</v>
      </c>
      <c r="L77" s="1" t="s">
        <v>35</v>
      </c>
      <c r="M77" s="1" t="s">
        <v>36</v>
      </c>
      <c r="N77" s="1" t="s">
        <v>37</v>
      </c>
      <c r="O77" s="1" t="s">
        <v>38</v>
      </c>
      <c r="P77" s="1" t="s">
        <v>39</v>
      </c>
      <c r="Q77" s="1" t="s">
        <v>40</v>
      </c>
      <c r="R77" s="1" t="s">
        <v>41</v>
      </c>
      <c r="S77" s="1" t="s">
        <v>42</v>
      </c>
      <c r="T77" s="1" t="s">
        <v>43</v>
      </c>
      <c r="U77" s="1" t="s">
        <v>44</v>
      </c>
      <c r="V77" s="1" t="s">
        <v>45</v>
      </c>
      <c r="W77" s="1" t="s">
        <v>46</v>
      </c>
      <c r="X77" s="1" t="s">
        <v>47</v>
      </c>
      <c r="Y77" s="1" t="s">
        <v>48</v>
      </c>
    </row>
    <row r="78" spans="1:28" x14ac:dyDescent="0.35">
      <c r="A78">
        <v>45922472.980408318</v>
      </c>
      <c r="B78">
        <v>2083348.4771317563</v>
      </c>
      <c r="C78">
        <v>1822620.9464449815</v>
      </c>
      <c r="D78">
        <v>518122.37967232853</v>
      </c>
      <c r="E78">
        <v>1171982.3601388033</v>
      </c>
      <c r="F78">
        <v>2827796.6566871898</v>
      </c>
      <c r="G78">
        <v>18389901.520530652</v>
      </c>
      <c r="H78">
        <v>2180791.0135078984</v>
      </c>
      <c r="I78">
        <v>4309071.0604443057</v>
      </c>
      <c r="J78">
        <v>2301764.3153224802</v>
      </c>
      <c r="K78">
        <v>4751468.9327836372</v>
      </c>
      <c r="L78">
        <v>5700691.4493090548</v>
      </c>
      <c r="M78">
        <v>3955096.8220431618</v>
      </c>
      <c r="N78">
        <v>5727112.4206885146</v>
      </c>
      <c r="O78">
        <v>2382336.1979931667</v>
      </c>
      <c r="P78">
        <v>545411.88138314034</v>
      </c>
      <c r="Q78">
        <v>672869.22258623119</v>
      </c>
      <c r="R78">
        <v>845596.42866679723</v>
      </c>
      <c r="S78">
        <v>9534780.0544734336</v>
      </c>
      <c r="T78">
        <v>5113399.257215892</v>
      </c>
      <c r="U78">
        <v>6422314.0566403838</v>
      </c>
      <c r="V78">
        <v>8825194.8841392752</v>
      </c>
      <c r="W78">
        <v>6875618.3671819111</v>
      </c>
      <c r="X78">
        <v>10166324.15690509</v>
      </c>
      <c r="Y78">
        <v>3294326.8071129015</v>
      </c>
    </row>
    <row r="81" spans="1:25" ht="18.5" x14ac:dyDescent="0.45">
      <c r="A81" s="3" t="s">
        <v>12</v>
      </c>
    </row>
    <row r="82" spans="1:25" x14ac:dyDescent="0.35">
      <c r="A82" s="1" t="s">
        <v>24</v>
      </c>
      <c r="B82" s="1" t="s">
        <v>25</v>
      </c>
      <c r="C82" s="1" t="s">
        <v>26</v>
      </c>
      <c r="D82" s="1" t="s">
        <v>27</v>
      </c>
      <c r="E82" s="1" t="s">
        <v>28</v>
      </c>
      <c r="F82" s="1" t="s">
        <v>29</v>
      </c>
      <c r="G82" s="1" t="s">
        <v>30</v>
      </c>
      <c r="H82" s="1" t="s">
        <v>31</v>
      </c>
      <c r="I82" s="1" t="s">
        <v>32</v>
      </c>
      <c r="J82" s="1" t="s">
        <v>33</v>
      </c>
      <c r="K82" s="1" t="s">
        <v>34</v>
      </c>
      <c r="L82" s="1" t="s">
        <v>35</v>
      </c>
      <c r="M82" s="1" t="s">
        <v>36</v>
      </c>
      <c r="N82" s="1" t="s">
        <v>37</v>
      </c>
      <c r="O82" s="1" t="s">
        <v>38</v>
      </c>
      <c r="P82" s="1" t="s">
        <v>39</v>
      </c>
      <c r="Q82" s="1" t="s">
        <v>40</v>
      </c>
      <c r="R82" s="1" t="s">
        <v>41</v>
      </c>
      <c r="S82" s="1" t="s">
        <v>42</v>
      </c>
      <c r="T82" s="1" t="s">
        <v>43</v>
      </c>
      <c r="U82" s="1" t="s">
        <v>44</v>
      </c>
      <c r="V82" s="1" t="s">
        <v>45</v>
      </c>
      <c r="W82" s="1" t="s">
        <v>46</v>
      </c>
      <c r="X82" s="1" t="s">
        <v>47</v>
      </c>
      <c r="Y82" s="1" t="s">
        <v>48</v>
      </c>
    </row>
    <row r="83" spans="1:25" x14ac:dyDescent="0.35">
      <c r="A83">
        <v>11173.938171338275</v>
      </c>
      <c r="B83">
        <v>246.46958210312238</v>
      </c>
      <c r="C83">
        <v>286.39119048185859</v>
      </c>
      <c r="D83">
        <v>57.647431126904557</v>
      </c>
      <c r="E83">
        <v>141.11510319117278</v>
      </c>
      <c r="F83">
        <v>405.76074626148096</v>
      </c>
      <c r="G83">
        <v>3763.9891707827924</v>
      </c>
      <c r="H83">
        <v>289.97948849908181</v>
      </c>
      <c r="I83">
        <v>510.16073002320002</v>
      </c>
      <c r="J83">
        <v>345.59432382101534</v>
      </c>
      <c r="K83">
        <v>576.21644826286558</v>
      </c>
      <c r="L83">
        <v>769.63510852528657</v>
      </c>
      <c r="M83">
        <v>434.46135157910646</v>
      </c>
      <c r="N83">
        <v>547.07676460186053</v>
      </c>
      <c r="O83">
        <v>276.65751430051415</v>
      </c>
      <c r="P83">
        <v>105.71180776315977</v>
      </c>
      <c r="Q83">
        <v>92.859427317413477</v>
      </c>
      <c r="R83">
        <v>89.913797370281387</v>
      </c>
      <c r="S83">
        <v>944.32795072730858</v>
      </c>
      <c r="T83">
        <v>711.47554589361596</v>
      </c>
      <c r="U83">
        <v>730.92999761376473</v>
      </c>
      <c r="V83">
        <v>886.19281844297234</v>
      </c>
      <c r="W83">
        <v>1097.1601462229014</v>
      </c>
      <c r="X83">
        <v>1816.4442343614749</v>
      </c>
      <c r="Y83">
        <v>399.24809895210763</v>
      </c>
    </row>
    <row r="88" spans="1:25" ht="15" thickBot="1" x14ac:dyDescent="0.4">
      <c r="D88" s="10" t="s">
        <v>13</v>
      </c>
    </row>
    <row r="89" spans="1:25" x14ac:dyDescent="0.35">
      <c r="D89" s="12" t="s">
        <v>14</v>
      </c>
      <c r="E89" s="13">
        <f>SUM(D17:AB28)</f>
        <v>0.14208321211480504</v>
      </c>
    </row>
    <row r="90" spans="1:25" x14ac:dyDescent="0.35">
      <c r="D90" s="4" t="s">
        <v>15</v>
      </c>
      <c r="E90" s="5">
        <f>MIN(CheckWater!D37:AB48)</f>
        <v>0</v>
      </c>
    </row>
    <row r="91" spans="1:25" x14ac:dyDescent="0.35">
      <c r="D91" s="4" t="s">
        <v>16</v>
      </c>
      <c r="E91" s="6">
        <f>SUM(D62:AB73)</f>
        <v>296.76812618533262</v>
      </c>
    </row>
    <row r="92" spans="1:25" x14ac:dyDescent="0.35">
      <c r="D92" s="4" t="s">
        <v>17</v>
      </c>
      <c r="E92" s="6">
        <f>SUM(HSIcomp!E1:E300)</f>
        <v>129.28856531242039</v>
      </c>
    </row>
    <row r="93" spans="1:25" x14ac:dyDescent="0.35">
      <c r="D93" s="4" t="s">
        <v>18</v>
      </c>
      <c r="E93" s="6">
        <f>SUM(CheckWater!D52:AB63)/1000000</f>
        <v>1625.5434312276298</v>
      </c>
    </row>
    <row r="94" spans="1:25" x14ac:dyDescent="0.35">
      <c r="D94" s="4" t="s">
        <v>19</v>
      </c>
      <c r="E94" s="7">
        <f>SUM(D47:AB58)/1000</f>
        <v>180</v>
      </c>
    </row>
    <row r="95" spans="1:25" ht="15" thickBot="1" x14ac:dyDescent="0.4">
      <c r="D95" s="8" t="s">
        <v>20</v>
      </c>
      <c r="E95" s="11">
        <f>SUM(CheckWater!D87:AB98)/1000000</f>
        <v>714.88449312763123</v>
      </c>
    </row>
    <row r="96" spans="1:25" x14ac:dyDescent="0.35">
      <c r="D96" s="9" t="s">
        <v>21</v>
      </c>
      <c r="E96" s="6">
        <f>MAX(CheckWater!D37:AB48)</f>
        <v>3.5991207184084835</v>
      </c>
    </row>
    <row r="97" spans="4:5" x14ac:dyDescent="0.35">
      <c r="D97" s="9" t="s">
        <v>22</v>
      </c>
      <c r="E97" s="14">
        <f>SUM(CheckWater!D37:AB48)</f>
        <v>269.00581021605234</v>
      </c>
    </row>
    <row r="98" spans="4:5" ht="15" thickBot="1" x14ac:dyDescent="0.4">
      <c r="D98" s="15" t="s">
        <v>23</v>
      </c>
      <c r="E98" s="16">
        <f>SUM(CheckWater!D105:BZ116)/1000000</f>
        <v>1841.5108461218035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workbookViewId="0">
      <selection activeCell="F5" sqref="F5"/>
    </sheetView>
  </sheetViews>
  <sheetFormatPr defaultRowHeight="14.5" x14ac:dyDescent="0.35"/>
  <sheetData>
    <row r="1" spans="1:5" x14ac:dyDescent="0.35">
      <c r="A1" s="1" t="s">
        <v>49</v>
      </c>
      <c r="B1" s="1" t="s">
        <v>24</v>
      </c>
      <c r="C1" s="1" t="s">
        <v>24</v>
      </c>
      <c r="D1" s="1" t="s">
        <v>24</v>
      </c>
      <c r="E1">
        <v>0.27409420638442966</v>
      </c>
    </row>
    <row r="2" spans="1:5" x14ac:dyDescent="0.35">
      <c r="A2" s="1" t="s">
        <v>49</v>
      </c>
      <c r="B2" s="1" t="s">
        <v>24</v>
      </c>
      <c r="C2" s="1" t="s">
        <v>24</v>
      </c>
      <c r="D2" s="1" t="s">
        <v>25</v>
      </c>
      <c r="E2">
        <v>0.37534760462940336</v>
      </c>
    </row>
    <row r="3" spans="1:5" x14ac:dyDescent="0.35">
      <c r="A3" s="1" t="s">
        <v>49</v>
      </c>
      <c r="B3" s="1" t="s">
        <v>24</v>
      </c>
      <c r="C3" s="1" t="s">
        <v>24</v>
      </c>
      <c r="D3" s="1" t="s">
        <v>26</v>
      </c>
      <c r="E3">
        <v>0.40965204565140667</v>
      </c>
    </row>
    <row r="4" spans="1:5" x14ac:dyDescent="0.35">
      <c r="A4" s="1" t="s">
        <v>49</v>
      </c>
      <c r="B4" s="1" t="s">
        <v>24</v>
      </c>
      <c r="C4" s="1" t="s">
        <v>24</v>
      </c>
      <c r="D4" s="1" t="s">
        <v>27</v>
      </c>
      <c r="E4">
        <v>0.69287497255267472</v>
      </c>
    </row>
    <row r="5" spans="1:5" x14ac:dyDescent="0.35">
      <c r="A5" s="1" t="s">
        <v>49</v>
      </c>
      <c r="B5" s="1" t="s">
        <v>24</v>
      </c>
      <c r="C5" s="1" t="s">
        <v>24</v>
      </c>
      <c r="D5" s="1" t="s">
        <v>28</v>
      </c>
      <c r="E5">
        <v>0.73316442524221415</v>
      </c>
    </row>
    <row r="6" spans="1:5" x14ac:dyDescent="0.35">
      <c r="A6" s="1" t="s">
        <v>49</v>
      </c>
      <c r="B6" s="1" t="s">
        <v>24</v>
      </c>
      <c r="C6" s="1" t="s">
        <v>24</v>
      </c>
      <c r="D6" s="1" t="s">
        <v>29</v>
      </c>
      <c r="E6">
        <v>0.36049569602125708</v>
      </c>
    </row>
    <row r="7" spans="1:5" x14ac:dyDescent="0.35">
      <c r="A7" s="1" t="s">
        <v>49</v>
      </c>
      <c r="B7" s="1" t="s">
        <v>24</v>
      </c>
      <c r="C7" s="1" t="s">
        <v>24</v>
      </c>
      <c r="D7" s="1" t="s">
        <v>30</v>
      </c>
      <c r="E7">
        <v>0.53277125106301526</v>
      </c>
    </row>
    <row r="8" spans="1:5" x14ac:dyDescent="0.35">
      <c r="A8" s="1" t="s">
        <v>49</v>
      </c>
      <c r="B8" s="1" t="s">
        <v>24</v>
      </c>
      <c r="C8" s="1" t="s">
        <v>24</v>
      </c>
      <c r="D8" s="1" t="s">
        <v>31</v>
      </c>
      <c r="E8">
        <v>0.35815333712904168</v>
      </c>
    </row>
    <row r="9" spans="1:5" x14ac:dyDescent="0.35">
      <c r="A9" s="1" t="s">
        <v>49</v>
      </c>
      <c r="B9" s="1" t="s">
        <v>24</v>
      </c>
      <c r="C9" s="1" t="s">
        <v>24</v>
      </c>
      <c r="D9" s="1" t="s">
        <v>32</v>
      </c>
      <c r="E9">
        <v>0.66147978508027294</v>
      </c>
    </row>
    <row r="10" spans="1:5" x14ac:dyDescent="0.35">
      <c r="A10" s="1" t="s">
        <v>49</v>
      </c>
      <c r="B10" s="1" t="s">
        <v>24</v>
      </c>
      <c r="C10" s="1" t="s">
        <v>24</v>
      </c>
      <c r="D10" s="1" t="s">
        <v>33</v>
      </c>
      <c r="E10">
        <v>0.35789032179827385</v>
      </c>
    </row>
    <row r="11" spans="1:5" x14ac:dyDescent="0.35">
      <c r="A11" s="1" t="s">
        <v>49</v>
      </c>
      <c r="B11" s="1" t="s">
        <v>24</v>
      </c>
      <c r="C11" s="1" t="s">
        <v>24</v>
      </c>
      <c r="D11" s="1" t="s">
        <v>34</v>
      </c>
      <c r="E11">
        <v>0.34070243682805335</v>
      </c>
    </row>
    <row r="12" spans="1:5" x14ac:dyDescent="0.35">
      <c r="A12" s="1" t="s">
        <v>49</v>
      </c>
      <c r="B12" s="1" t="s">
        <v>24</v>
      </c>
      <c r="C12" s="1" t="s">
        <v>24</v>
      </c>
      <c r="D12" s="1" t="s">
        <v>35</v>
      </c>
      <c r="E12">
        <v>0.21706000028022004</v>
      </c>
    </row>
    <row r="13" spans="1:5" x14ac:dyDescent="0.35">
      <c r="A13" s="1" t="s">
        <v>49</v>
      </c>
      <c r="B13" s="1" t="s">
        <v>24</v>
      </c>
      <c r="C13" s="1" t="s">
        <v>24</v>
      </c>
      <c r="D13" s="1" t="s">
        <v>36</v>
      </c>
      <c r="E13">
        <v>0.25532401203046423</v>
      </c>
    </row>
    <row r="14" spans="1:5" x14ac:dyDescent="0.35">
      <c r="A14" s="1" t="s">
        <v>49</v>
      </c>
      <c r="B14" s="1" t="s">
        <v>24</v>
      </c>
      <c r="C14" s="1" t="s">
        <v>24</v>
      </c>
      <c r="D14" s="1" t="s">
        <v>37</v>
      </c>
      <c r="E14">
        <v>0.38018950388899575</v>
      </c>
    </row>
    <row r="15" spans="1:5" x14ac:dyDescent="0.35">
      <c r="A15" s="1" t="s">
        <v>49</v>
      </c>
      <c r="B15" s="1" t="s">
        <v>24</v>
      </c>
      <c r="C15" s="1" t="s">
        <v>24</v>
      </c>
      <c r="D15" s="1" t="s">
        <v>38</v>
      </c>
      <c r="E15">
        <v>0.38213200677826409</v>
      </c>
    </row>
    <row r="16" spans="1:5" x14ac:dyDescent="0.35">
      <c r="A16" s="1" t="s">
        <v>49</v>
      </c>
      <c r="B16" s="1" t="s">
        <v>24</v>
      </c>
      <c r="C16" s="1" t="s">
        <v>24</v>
      </c>
      <c r="D16" s="1" t="s">
        <v>39</v>
      </c>
      <c r="E16">
        <v>0.37981611778806901</v>
      </c>
    </row>
    <row r="17" spans="1:5" x14ac:dyDescent="0.35">
      <c r="A17" s="1" t="s">
        <v>49</v>
      </c>
      <c r="B17" s="1" t="s">
        <v>24</v>
      </c>
      <c r="C17" s="1" t="s">
        <v>24</v>
      </c>
      <c r="D17" s="1" t="s">
        <v>40</v>
      </c>
      <c r="E17">
        <v>0.37457098474796935</v>
      </c>
    </row>
    <row r="18" spans="1:5" x14ac:dyDescent="0.35">
      <c r="A18" s="1" t="s">
        <v>49</v>
      </c>
      <c r="B18" s="1" t="s">
        <v>24</v>
      </c>
      <c r="C18" s="1" t="s">
        <v>24</v>
      </c>
      <c r="D18" s="1" t="s">
        <v>41</v>
      </c>
      <c r="E18">
        <v>0.40449324167116596</v>
      </c>
    </row>
    <row r="19" spans="1:5" x14ac:dyDescent="0.35">
      <c r="A19" s="1" t="s">
        <v>49</v>
      </c>
      <c r="B19" s="1" t="s">
        <v>24</v>
      </c>
      <c r="C19" s="1" t="s">
        <v>24</v>
      </c>
      <c r="D19" s="1" t="s">
        <v>42</v>
      </c>
      <c r="E19">
        <v>0.36223874143286039</v>
      </c>
    </row>
    <row r="20" spans="1:5" x14ac:dyDescent="0.35">
      <c r="A20" s="1" t="s">
        <v>49</v>
      </c>
      <c r="B20" s="1" t="s">
        <v>24</v>
      </c>
      <c r="C20" s="1" t="s">
        <v>24</v>
      </c>
      <c r="D20" s="1" t="s">
        <v>43</v>
      </c>
      <c r="E20">
        <v>0.52319035031618033</v>
      </c>
    </row>
    <row r="21" spans="1:5" x14ac:dyDescent="0.35">
      <c r="A21" s="1" t="s">
        <v>49</v>
      </c>
      <c r="B21" s="1" t="s">
        <v>24</v>
      </c>
      <c r="C21" s="1" t="s">
        <v>24</v>
      </c>
      <c r="D21" s="1" t="s">
        <v>44</v>
      </c>
      <c r="E21">
        <v>0.25127942000611103</v>
      </c>
    </row>
    <row r="22" spans="1:5" x14ac:dyDescent="0.35">
      <c r="A22" s="1" t="s">
        <v>49</v>
      </c>
      <c r="B22" s="1" t="s">
        <v>24</v>
      </c>
      <c r="C22" s="1" t="s">
        <v>24</v>
      </c>
      <c r="D22" s="1" t="s">
        <v>45</v>
      </c>
      <c r="E22">
        <v>0.35116813688868248</v>
      </c>
    </row>
    <row r="23" spans="1:5" x14ac:dyDescent="0.35">
      <c r="A23" s="1" t="s">
        <v>49</v>
      </c>
      <c r="B23" s="1" t="s">
        <v>24</v>
      </c>
      <c r="C23" s="1" t="s">
        <v>24</v>
      </c>
      <c r="D23" s="1" t="s">
        <v>46</v>
      </c>
      <c r="E23">
        <v>0.74410105805691951</v>
      </c>
    </row>
    <row r="24" spans="1:5" x14ac:dyDescent="0.35">
      <c r="A24" s="1" t="s">
        <v>49</v>
      </c>
      <c r="B24" s="1" t="s">
        <v>24</v>
      </c>
      <c r="C24" s="1" t="s">
        <v>24</v>
      </c>
      <c r="D24" s="1" t="s">
        <v>47</v>
      </c>
      <c r="E24">
        <v>0.76964882277824387</v>
      </c>
    </row>
    <row r="25" spans="1:5" x14ac:dyDescent="0.35">
      <c r="A25" s="1" t="s">
        <v>49</v>
      </c>
      <c r="B25" s="1" t="s">
        <v>24</v>
      </c>
      <c r="C25" s="1" t="s">
        <v>24</v>
      </c>
      <c r="D25" s="1" t="s">
        <v>48</v>
      </c>
      <c r="E25">
        <v>0.32348188499395236</v>
      </c>
    </row>
    <row r="26" spans="1:5" x14ac:dyDescent="0.35">
      <c r="A26" s="1" t="s">
        <v>49</v>
      </c>
      <c r="B26" s="1" t="s">
        <v>50</v>
      </c>
      <c r="C26" s="1" t="s">
        <v>24</v>
      </c>
      <c r="D26" s="1" t="s">
        <v>24</v>
      </c>
      <c r="E26">
        <v>0.43638262839308628</v>
      </c>
    </row>
    <row r="27" spans="1:5" x14ac:dyDescent="0.35">
      <c r="A27" s="1" t="s">
        <v>49</v>
      </c>
      <c r="B27" s="1" t="s">
        <v>50</v>
      </c>
      <c r="C27" s="1" t="s">
        <v>24</v>
      </c>
      <c r="D27" s="1" t="s">
        <v>25</v>
      </c>
      <c r="E27">
        <v>0.54705293921374676</v>
      </c>
    </row>
    <row r="28" spans="1:5" x14ac:dyDescent="0.35">
      <c r="A28" s="1" t="s">
        <v>49</v>
      </c>
      <c r="B28" s="1" t="s">
        <v>50</v>
      </c>
      <c r="C28" s="1" t="s">
        <v>24</v>
      </c>
      <c r="D28" s="1" t="s">
        <v>26</v>
      </c>
      <c r="E28">
        <v>0.59617825987208528</v>
      </c>
    </row>
    <row r="29" spans="1:5" x14ac:dyDescent="0.35">
      <c r="A29" s="1" t="s">
        <v>49</v>
      </c>
      <c r="B29" s="1" t="s">
        <v>50</v>
      </c>
      <c r="C29" s="1" t="s">
        <v>24</v>
      </c>
      <c r="D29" s="1" t="s">
        <v>27</v>
      </c>
      <c r="E29">
        <v>0.79174216538510866</v>
      </c>
    </row>
    <row r="30" spans="1:5" x14ac:dyDescent="0.35">
      <c r="A30" s="1" t="s">
        <v>49</v>
      </c>
      <c r="B30" s="1" t="s">
        <v>50</v>
      </c>
      <c r="C30" s="1" t="s">
        <v>24</v>
      </c>
      <c r="D30" s="1" t="s">
        <v>28</v>
      </c>
      <c r="E30">
        <v>0.71942013447549846</v>
      </c>
    </row>
    <row r="31" spans="1:5" x14ac:dyDescent="0.35">
      <c r="A31" s="1" t="s">
        <v>49</v>
      </c>
      <c r="B31" s="1" t="s">
        <v>50</v>
      </c>
      <c r="C31" s="1" t="s">
        <v>24</v>
      </c>
      <c r="D31" s="1" t="s">
        <v>29</v>
      </c>
      <c r="E31">
        <v>0.5494519067214515</v>
      </c>
    </row>
    <row r="32" spans="1:5" x14ac:dyDescent="0.35">
      <c r="A32" s="1" t="s">
        <v>49</v>
      </c>
      <c r="B32" s="1" t="s">
        <v>50</v>
      </c>
      <c r="C32" s="1" t="s">
        <v>24</v>
      </c>
      <c r="D32" s="1" t="s">
        <v>30</v>
      </c>
      <c r="E32">
        <v>0.66135497192374659</v>
      </c>
    </row>
    <row r="33" spans="1:5" x14ac:dyDescent="0.35">
      <c r="A33" s="1" t="s">
        <v>49</v>
      </c>
      <c r="B33" s="1" t="s">
        <v>50</v>
      </c>
      <c r="C33" s="1" t="s">
        <v>24</v>
      </c>
      <c r="D33" s="1" t="s">
        <v>31</v>
      </c>
      <c r="E33">
        <v>0.54997566024580613</v>
      </c>
    </row>
    <row r="34" spans="1:5" x14ac:dyDescent="0.35">
      <c r="A34" s="1" t="s">
        <v>49</v>
      </c>
      <c r="B34" s="1" t="s">
        <v>50</v>
      </c>
      <c r="C34" s="1" t="s">
        <v>24</v>
      </c>
      <c r="D34" s="1" t="s">
        <v>32</v>
      </c>
      <c r="E34">
        <v>0.71419158121592685</v>
      </c>
    </row>
    <row r="35" spans="1:5" x14ac:dyDescent="0.35">
      <c r="A35" s="1" t="s">
        <v>49</v>
      </c>
      <c r="B35" s="1" t="s">
        <v>50</v>
      </c>
      <c r="C35" s="1" t="s">
        <v>24</v>
      </c>
      <c r="D35" s="1" t="s">
        <v>33</v>
      </c>
      <c r="E35">
        <v>0.54757694783928434</v>
      </c>
    </row>
    <row r="36" spans="1:5" x14ac:dyDescent="0.35">
      <c r="A36" s="1" t="s">
        <v>49</v>
      </c>
      <c r="B36" s="1" t="s">
        <v>50</v>
      </c>
      <c r="C36" s="1" t="s">
        <v>24</v>
      </c>
      <c r="D36" s="1" t="s">
        <v>34</v>
      </c>
      <c r="E36">
        <v>0.50549570058146265</v>
      </c>
    </row>
    <row r="37" spans="1:5" x14ac:dyDescent="0.35">
      <c r="A37" s="1" t="s">
        <v>49</v>
      </c>
      <c r="B37" s="1" t="s">
        <v>50</v>
      </c>
      <c r="C37" s="1" t="s">
        <v>24</v>
      </c>
      <c r="D37" s="1" t="s">
        <v>35</v>
      </c>
      <c r="E37">
        <v>0.40672148928869417</v>
      </c>
    </row>
    <row r="38" spans="1:5" x14ac:dyDescent="0.35">
      <c r="A38" s="1" t="s">
        <v>49</v>
      </c>
      <c r="B38" s="1" t="s">
        <v>50</v>
      </c>
      <c r="C38" s="1" t="s">
        <v>24</v>
      </c>
      <c r="D38" s="1" t="s">
        <v>36</v>
      </c>
      <c r="E38">
        <v>0.39472092799547343</v>
      </c>
    </row>
    <row r="39" spans="1:5" x14ac:dyDescent="0.35">
      <c r="A39" s="1" t="s">
        <v>49</v>
      </c>
      <c r="B39" s="1" t="s">
        <v>50</v>
      </c>
      <c r="C39" s="1" t="s">
        <v>24</v>
      </c>
      <c r="D39" s="1" t="s">
        <v>37</v>
      </c>
      <c r="E39">
        <v>0.59340341943979202</v>
      </c>
    </row>
    <row r="40" spans="1:5" x14ac:dyDescent="0.35">
      <c r="A40" s="1" t="s">
        <v>49</v>
      </c>
      <c r="B40" s="1" t="s">
        <v>50</v>
      </c>
      <c r="C40" s="1" t="s">
        <v>24</v>
      </c>
      <c r="D40" s="1" t="s">
        <v>38</v>
      </c>
      <c r="E40">
        <v>0.56610564801653951</v>
      </c>
    </row>
    <row r="41" spans="1:5" x14ac:dyDescent="0.35">
      <c r="A41" s="1" t="s">
        <v>49</v>
      </c>
      <c r="B41" s="1" t="s">
        <v>50</v>
      </c>
      <c r="C41" s="1" t="s">
        <v>24</v>
      </c>
      <c r="D41" s="1" t="s">
        <v>39</v>
      </c>
      <c r="E41">
        <v>0.54057443253089243</v>
      </c>
    </row>
    <row r="42" spans="1:5" x14ac:dyDescent="0.35">
      <c r="A42" s="1" t="s">
        <v>49</v>
      </c>
      <c r="B42" s="1" t="s">
        <v>50</v>
      </c>
      <c r="C42" s="1" t="s">
        <v>24</v>
      </c>
      <c r="D42" s="1" t="s">
        <v>40</v>
      </c>
      <c r="E42">
        <v>0.5674374809627899</v>
      </c>
    </row>
    <row r="43" spans="1:5" x14ac:dyDescent="0.35">
      <c r="A43" s="1" t="s">
        <v>49</v>
      </c>
      <c r="B43" s="1" t="s">
        <v>50</v>
      </c>
      <c r="C43" s="1" t="s">
        <v>24</v>
      </c>
      <c r="D43" s="1" t="s">
        <v>41</v>
      </c>
      <c r="E43">
        <v>0.60871365013779966</v>
      </c>
    </row>
    <row r="44" spans="1:5" x14ac:dyDescent="0.35">
      <c r="A44" s="1" t="s">
        <v>49</v>
      </c>
      <c r="B44" s="1" t="s">
        <v>50</v>
      </c>
      <c r="C44" s="1" t="s">
        <v>24</v>
      </c>
      <c r="D44" s="1" t="s">
        <v>42</v>
      </c>
      <c r="E44">
        <v>0.55848219917531061</v>
      </c>
    </row>
    <row r="45" spans="1:5" x14ac:dyDescent="0.35">
      <c r="A45" s="1" t="s">
        <v>49</v>
      </c>
      <c r="B45" s="1" t="s">
        <v>50</v>
      </c>
      <c r="C45" s="1" t="s">
        <v>24</v>
      </c>
      <c r="D45" s="1" t="s">
        <v>43</v>
      </c>
      <c r="E45">
        <v>0.71949328814180513</v>
      </c>
    </row>
    <row r="46" spans="1:5" x14ac:dyDescent="0.35">
      <c r="A46" s="1" t="s">
        <v>49</v>
      </c>
      <c r="B46" s="1" t="s">
        <v>50</v>
      </c>
      <c r="C46" s="1" t="s">
        <v>24</v>
      </c>
      <c r="D46" s="1" t="s">
        <v>44</v>
      </c>
      <c r="E46">
        <v>0.40888451124003861</v>
      </c>
    </row>
    <row r="47" spans="1:5" x14ac:dyDescent="0.35">
      <c r="A47" s="1" t="s">
        <v>49</v>
      </c>
      <c r="B47" s="1" t="s">
        <v>50</v>
      </c>
      <c r="C47" s="1" t="s">
        <v>24</v>
      </c>
      <c r="D47" s="1" t="s">
        <v>45</v>
      </c>
      <c r="E47">
        <v>0.57566647105129953</v>
      </c>
    </row>
    <row r="48" spans="1:5" x14ac:dyDescent="0.35">
      <c r="A48" s="1" t="s">
        <v>49</v>
      </c>
      <c r="B48" s="1" t="s">
        <v>50</v>
      </c>
      <c r="C48" s="1" t="s">
        <v>24</v>
      </c>
      <c r="D48" s="1" t="s">
        <v>46</v>
      </c>
      <c r="E48">
        <v>0.81523445671454575</v>
      </c>
    </row>
    <row r="49" spans="1:5" x14ac:dyDescent="0.35">
      <c r="A49" s="1" t="s">
        <v>49</v>
      </c>
      <c r="B49" s="1" t="s">
        <v>50</v>
      </c>
      <c r="C49" s="1" t="s">
        <v>24</v>
      </c>
      <c r="D49" s="1" t="s">
        <v>47</v>
      </c>
      <c r="E49">
        <v>0.76723503780885605</v>
      </c>
    </row>
    <row r="50" spans="1:5" x14ac:dyDescent="0.35">
      <c r="A50" s="1" t="s">
        <v>49</v>
      </c>
      <c r="B50" s="1" t="s">
        <v>50</v>
      </c>
      <c r="C50" s="1" t="s">
        <v>24</v>
      </c>
      <c r="D50" s="1" t="s">
        <v>48</v>
      </c>
      <c r="E50">
        <v>0.55478428590697582</v>
      </c>
    </row>
    <row r="51" spans="1:5" x14ac:dyDescent="0.35">
      <c r="A51" s="1" t="s">
        <v>49</v>
      </c>
      <c r="B51" s="1" t="s">
        <v>51</v>
      </c>
      <c r="C51" s="1" t="s">
        <v>24</v>
      </c>
      <c r="D51" s="1" t="s">
        <v>24</v>
      </c>
      <c r="E51">
        <v>0.39941493424822894</v>
      </c>
    </row>
    <row r="52" spans="1:5" x14ac:dyDescent="0.35">
      <c r="A52" s="1" t="s">
        <v>49</v>
      </c>
      <c r="B52" s="1" t="s">
        <v>51</v>
      </c>
      <c r="C52" s="1" t="s">
        <v>24</v>
      </c>
      <c r="D52" s="1" t="s">
        <v>25</v>
      </c>
      <c r="E52">
        <v>0.52955211551665626</v>
      </c>
    </row>
    <row r="53" spans="1:5" x14ac:dyDescent="0.35">
      <c r="A53" s="1" t="s">
        <v>49</v>
      </c>
      <c r="B53" s="1" t="s">
        <v>51</v>
      </c>
      <c r="C53" s="1" t="s">
        <v>24</v>
      </c>
      <c r="D53" s="1" t="s">
        <v>26</v>
      </c>
      <c r="E53">
        <v>0.56515535690135932</v>
      </c>
    </row>
    <row r="54" spans="1:5" x14ac:dyDescent="0.35">
      <c r="A54" s="1" t="s">
        <v>49</v>
      </c>
      <c r="B54" s="1" t="s">
        <v>51</v>
      </c>
      <c r="C54" s="1" t="s">
        <v>24</v>
      </c>
      <c r="D54" s="1" t="s">
        <v>27</v>
      </c>
      <c r="E54">
        <v>0.56704045055679764</v>
      </c>
    </row>
    <row r="55" spans="1:5" x14ac:dyDescent="0.35">
      <c r="A55" s="1" t="s">
        <v>49</v>
      </c>
      <c r="B55" s="1" t="s">
        <v>51</v>
      </c>
      <c r="C55" s="1" t="s">
        <v>24</v>
      </c>
      <c r="D55" s="1" t="s">
        <v>28</v>
      </c>
      <c r="E55">
        <v>0.58483315341894782</v>
      </c>
    </row>
    <row r="56" spans="1:5" x14ac:dyDescent="0.35">
      <c r="A56" s="1" t="s">
        <v>49</v>
      </c>
      <c r="B56" s="1" t="s">
        <v>51</v>
      </c>
      <c r="C56" s="1" t="s">
        <v>24</v>
      </c>
      <c r="D56" s="1" t="s">
        <v>29</v>
      </c>
      <c r="E56">
        <v>0.60432450599614496</v>
      </c>
    </row>
    <row r="57" spans="1:5" x14ac:dyDescent="0.35">
      <c r="A57" s="1" t="s">
        <v>49</v>
      </c>
      <c r="B57" s="1" t="s">
        <v>51</v>
      </c>
      <c r="C57" s="1" t="s">
        <v>24</v>
      </c>
      <c r="D57" s="1" t="s">
        <v>30</v>
      </c>
      <c r="E57">
        <v>0.48346225969483592</v>
      </c>
    </row>
    <row r="58" spans="1:5" x14ac:dyDescent="0.35">
      <c r="A58" s="1" t="s">
        <v>49</v>
      </c>
      <c r="B58" s="1" t="s">
        <v>51</v>
      </c>
      <c r="C58" s="1" t="s">
        <v>24</v>
      </c>
      <c r="D58" s="1" t="s">
        <v>31</v>
      </c>
      <c r="E58">
        <v>0.59094125811827314</v>
      </c>
    </row>
    <row r="59" spans="1:5" x14ac:dyDescent="0.35">
      <c r="A59" s="1" t="s">
        <v>49</v>
      </c>
      <c r="B59" s="1" t="s">
        <v>51</v>
      </c>
      <c r="C59" s="1" t="s">
        <v>24</v>
      </c>
      <c r="D59" s="1" t="s">
        <v>32</v>
      </c>
      <c r="E59">
        <v>0.56167966605075392</v>
      </c>
    </row>
    <row r="60" spans="1:5" x14ac:dyDescent="0.35">
      <c r="A60" s="1" t="s">
        <v>49</v>
      </c>
      <c r="B60" s="1" t="s">
        <v>51</v>
      </c>
      <c r="C60" s="1" t="s">
        <v>24</v>
      </c>
      <c r="D60" s="1" t="s">
        <v>33</v>
      </c>
      <c r="E60">
        <v>0.63353996209669117</v>
      </c>
    </row>
    <row r="61" spans="1:5" x14ac:dyDescent="0.35">
      <c r="A61" s="1" t="s">
        <v>49</v>
      </c>
      <c r="B61" s="1" t="s">
        <v>51</v>
      </c>
      <c r="C61" s="1" t="s">
        <v>24</v>
      </c>
      <c r="D61" s="1" t="s">
        <v>34</v>
      </c>
      <c r="E61">
        <v>0.56609836108689104</v>
      </c>
    </row>
    <row r="62" spans="1:5" x14ac:dyDescent="0.35">
      <c r="A62" s="1" t="s">
        <v>49</v>
      </c>
      <c r="B62" s="1" t="s">
        <v>51</v>
      </c>
      <c r="C62" s="1" t="s">
        <v>24</v>
      </c>
      <c r="D62" s="1" t="s">
        <v>35</v>
      </c>
      <c r="E62">
        <v>0.51720655644006863</v>
      </c>
    </row>
    <row r="63" spans="1:5" x14ac:dyDescent="0.35">
      <c r="A63" s="1" t="s">
        <v>49</v>
      </c>
      <c r="B63" s="1" t="s">
        <v>51</v>
      </c>
      <c r="C63" s="1" t="s">
        <v>24</v>
      </c>
      <c r="D63" s="1" t="s">
        <v>36</v>
      </c>
      <c r="E63">
        <v>0.46377062306801253</v>
      </c>
    </row>
    <row r="64" spans="1:5" x14ac:dyDescent="0.35">
      <c r="A64" s="1" t="s">
        <v>49</v>
      </c>
      <c r="B64" s="1" t="s">
        <v>51</v>
      </c>
      <c r="C64" s="1" t="s">
        <v>24</v>
      </c>
      <c r="D64" s="1" t="s">
        <v>37</v>
      </c>
      <c r="E64">
        <v>0.61994687793385217</v>
      </c>
    </row>
    <row r="65" spans="1:5" x14ac:dyDescent="0.35">
      <c r="A65" s="1" t="s">
        <v>49</v>
      </c>
      <c r="B65" s="1" t="s">
        <v>51</v>
      </c>
      <c r="C65" s="1" t="s">
        <v>24</v>
      </c>
      <c r="D65" s="1" t="s">
        <v>38</v>
      </c>
      <c r="E65">
        <v>0.60603437547644079</v>
      </c>
    </row>
    <row r="66" spans="1:5" x14ac:dyDescent="0.35">
      <c r="A66" s="1" t="s">
        <v>49</v>
      </c>
      <c r="B66" s="1" t="s">
        <v>51</v>
      </c>
      <c r="C66" s="1" t="s">
        <v>24</v>
      </c>
      <c r="D66" s="1" t="s">
        <v>39</v>
      </c>
      <c r="E66">
        <v>0.49324465314573346</v>
      </c>
    </row>
    <row r="67" spans="1:5" x14ac:dyDescent="0.35">
      <c r="A67" s="1" t="s">
        <v>49</v>
      </c>
      <c r="B67" s="1" t="s">
        <v>51</v>
      </c>
      <c r="C67" s="1" t="s">
        <v>24</v>
      </c>
      <c r="D67" s="1" t="s">
        <v>40</v>
      </c>
      <c r="E67">
        <v>0.57893276946068606</v>
      </c>
    </row>
    <row r="68" spans="1:5" x14ac:dyDescent="0.35">
      <c r="A68" s="1" t="s">
        <v>49</v>
      </c>
      <c r="B68" s="1" t="s">
        <v>51</v>
      </c>
      <c r="C68" s="1" t="s">
        <v>24</v>
      </c>
      <c r="D68" s="1" t="s">
        <v>41</v>
      </c>
      <c r="E68">
        <v>0.57093937006796469</v>
      </c>
    </row>
    <row r="69" spans="1:5" x14ac:dyDescent="0.35">
      <c r="A69" s="1" t="s">
        <v>49</v>
      </c>
      <c r="B69" s="1" t="s">
        <v>51</v>
      </c>
      <c r="C69" s="1" t="s">
        <v>24</v>
      </c>
      <c r="D69" s="1" t="s">
        <v>42</v>
      </c>
      <c r="E69">
        <v>0.55276755241626852</v>
      </c>
    </row>
    <row r="70" spans="1:5" x14ac:dyDescent="0.35">
      <c r="A70" s="1" t="s">
        <v>49</v>
      </c>
      <c r="B70" s="1" t="s">
        <v>51</v>
      </c>
      <c r="C70" s="1" t="s">
        <v>24</v>
      </c>
      <c r="D70" s="1" t="s">
        <v>43</v>
      </c>
      <c r="E70">
        <v>0.5841506040471538</v>
      </c>
    </row>
    <row r="71" spans="1:5" x14ac:dyDescent="0.35">
      <c r="A71" s="1" t="s">
        <v>49</v>
      </c>
      <c r="B71" s="1" t="s">
        <v>51</v>
      </c>
      <c r="C71" s="1" t="s">
        <v>24</v>
      </c>
      <c r="D71" s="1" t="s">
        <v>44</v>
      </c>
      <c r="E71">
        <v>0.51483231132416485</v>
      </c>
    </row>
    <row r="72" spans="1:5" x14ac:dyDescent="0.35">
      <c r="A72" s="1" t="s">
        <v>49</v>
      </c>
      <c r="B72" s="1" t="s">
        <v>51</v>
      </c>
      <c r="C72" s="1" t="s">
        <v>24</v>
      </c>
      <c r="D72" s="1" t="s">
        <v>45</v>
      </c>
      <c r="E72">
        <v>0.56935987621128359</v>
      </c>
    </row>
    <row r="73" spans="1:5" x14ac:dyDescent="0.35">
      <c r="A73" s="1" t="s">
        <v>49</v>
      </c>
      <c r="B73" s="1" t="s">
        <v>51</v>
      </c>
      <c r="C73" s="1" t="s">
        <v>24</v>
      </c>
      <c r="D73" s="1" t="s">
        <v>46</v>
      </c>
      <c r="E73">
        <v>0.57516449257790625</v>
      </c>
    </row>
    <row r="74" spans="1:5" x14ac:dyDescent="0.35">
      <c r="A74" s="1" t="s">
        <v>49</v>
      </c>
      <c r="B74" s="1" t="s">
        <v>51</v>
      </c>
      <c r="C74" s="1" t="s">
        <v>24</v>
      </c>
      <c r="D74" s="1" t="s">
        <v>47</v>
      </c>
      <c r="E74">
        <v>0.55259963642082777</v>
      </c>
    </row>
    <row r="75" spans="1:5" x14ac:dyDescent="0.35">
      <c r="A75" s="1" t="s">
        <v>49</v>
      </c>
      <c r="B75" s="1" t="s">
        <v>51</v>
      </c>
      <c r="C75" s="1" t="s">
        <v>24</v>
      </c>
      <c r="D75" s="1" t="s">
        <v>48</v>
      </c>
      <c r="E75">
        <v>0.57093919524822567</v>
      </c>
    </row>
    <row r="76" spans="1:5" x14ac:dyDescent="0.35">
      <c r="A76" s="1" t="s">
        <v>49</v>
      </c>
      <c r="B76" s="1" t="s">
        <v>52</v>
      </c>
      <c r="C76" s="1" t="s">
        <v>24</v>
      </c>
      <c r="D76" s="1" t="s">
        <v>24</v>
      </c>
      <c r="E76">
        <v>0.15307625595022467</v>
      </c>
    </row>
    <row r="77" spans="1:5" x14ac:dyDescent="0.35">
      <c r="A77" s="1" t="s">
        <v>49</v>
      </c>
      <c r="B77" s="1" t="s">
        <v>52</v>
      </c>
      <c r="C77" s="1" t="s">
        <v>24</v>
      </c>
      <c r="D77" s="1" t="s">
        <v>25</v>
      </c>
      <c r="E77">
        <v>0.25533404682586691</v>
      </c>
    </row>
    <row r="78" spans="1:5" x14ac:dyDescent="0.35">
      <c r="A78" s="1" t="s">
        <v>49</v>
      </c>
      <c r="B78" s="1" t="s">
        <v>52</v>
      </c>
      <c r="C78" s="1" t="s">
        <v>24</v>
      </c>
      <c r="D78" s="1" t="s">
        <v>26</v>
      </c>
      <c r="E78">
        <v>0.26126033698914797</v>
      </c>
    </row>
    <row r="79" spans="1:5" x14ac:dyDescent="0.35">
      <c r="A79" s="1" t="s">
        <v>49</v>
      </c>
      <c r="B79" s="1" t="s">
        <v>52</v>
      </c>
      <c r="C79" s="1" t="s">
        <v>24</v>
      </c>
      <c r="D79" s="1" t="s">
        <v>27</v>
      </c>
      <c r="E79">
        <v>0.36867903316501699</v>
      </c>
    </row>
    <row r="80" spans="1:5" x14ac:dyDescent="0.35">
      <c r="A80" s="1" t="s">
        <v>49</v>
      </c>
      <c r="B80" s="1" t="s">
        <v>52</v>
      </c>
      <c r="C80" s="1" t="s">
        <v>24</v>
      </c>
      <c r="D80" s="1" t="s">
        <v>28</v>
      </c>
      <c r="E80">
        <v>0.45127283087624714</v>
      </c>
    </row>
    <row r="81" spans="1:5" x14ac:dyDescent="0.35">
      <c r="A81" s="1" t="s">
        <v>49</v>
      </c>
      <c r="B81" s="1" t="s">
        <v>52</v>
      </c>
      <c r="C81" s="1" t="s">
        <v>24</v>
      </c>
      <c r="D81" s="1" t="s">
        <v>29</v>
      </c>
      <c r="E81">
        <v>0.42320881823222728</v>
      </c>
    </row>
    <row r="82" spans="1:5" x14ac:dyDescent="0.35">
      <c r="A82" s="1" t="s">
        <v>49</v>
      </c>
      <c r="B82" s="1" t="s">
        <v>52</v>
      </c>
      <c r="C82" s="1" t="s">
        <v>24</v>
      </c>
      <c r="D82" s="1" t="s">
        <v>30</v>
      </c>
      <c r="E82">
        <v>0.11564455305963016</v>
      </c>
    </row>
    <row r="83" spans="1:5" x14ac:dyDescent="0.35">
      <c r="A83" s="1" t="s">
        <v>49</v>
      </c>
      <c r="B83" s="1" t="s">
        <v>52</v>
      </c>
      <c r="C83" s="1" t="s">
        <v>24</v>
      </c>
      <c r="D83" s="1" t="s">
        <v>31</v>
      </c>
      <c r="E83">
        <v>0.3825056583270014</v>
      </c>
    </row>
    <row r="84" spans="1:5" x14ac:dyDescent="0.35">
      <c r="A84" s="1" t="s">
        <v>49</v>
      </c>
      <c r="B84" s="1" t="s">
        <v>52</v>
      </c>
      <c r="C84" s="1" t="s">
        <v>24</v>
      </c>
      <c r="D84" s="1" t="s">
        <v>32</v>
      </c>
      <c r="E84">
        <v>0.22026183770069191</v>
      </c>
    </row>
    <row r="85" spans="1:5" x14ac:dyDescent="0.35">
      <c r="A85" s="1" t="s">
        <v>49</v>
      </c>
      <c r="B85" s="1" t="s">
        <v>52</v>
      </c>
      <c r="C85" s="1" t="s">
        <v>24</v>
      </c>
      <c r="D85" s="1" t="s">
        <v>33</v>
      </c>
      <c r="E85">
        <v>0.45040093573743473</v>
      </c>
    </row>
    <row r="86" spans="1:5" x14ac:dyDescent="0.35">
      <c r="A86" s="1" t="s">
        <v>49</v>
      </c>
      <c r="B86" s="1" t="s">
        <v>52</v>
      </c>
      <c r="C86" s="1" t="s">
        <v>24</v>
      </c>
      <c r="D86" s="1" t="s">
        <v>34</v>
      </c>
      <c r="E86">
        <v>0.4104047965888839</v>
      </c>
    </row>
    <row r="87" spans="1:5" x14ac:dyDescent="0.35">
      <c r="A87" s="1" t="s">
        <v>49</v>
      </c>
      <c r="B87" s="1" t="s">
        <v>52</v>
      </c>
      <c r="C87" s="1" t="s">
        <v>24</v>
      </c>
      <c r="D87" s="1" t="s">
        <v>35</v>
      </c>
      <c r="E87">
        <v>0.49152623118891642</v>
      </c>
    </row>
    <row r="88" spans="1:5" x14ac:dyDescent="0.35">
      <c r="A88" s="1" t="s">
        <v>49</v>
      </c>
      <c r="B88" s="1" t="s">
        <v>52</v>
      </c>
      <c r="C88" s="1" t="s">
        <v>24</v>
      </c>
      <c r="D88" s="1" t="s">
        <v>36</v>
      </c>
      <c r="E88">
        <v>0.41316594342823482</v>
      </c>
    </row>
    <row r="89" spans="1:5" x14ac:dyDescent="0.35">
      <c r="A89" s="1" t="s">
        <v>49</v>
      </c>
      <c r="B89" s="1" t="s">
        <v>52</v>
      </c>
      <c r="C89" s="1" t="s">
        <v>24</v>
      </c>
      <c r="D89" s="1" t="s">
        <v>37</v>
      </c>
      <c r="E89">
        <v>0.35289889649518413</v>
      </c>
    </row>
    <row r="90" spans="1:5" x14ac:dyDescent="0.35">
      <c r="A90" s="1" t="s">
        <v>49</v>
      </c>
      <c r="B90" s="1" t="s">
        <v>52</v>
      </c>
      <c r="C90" s="1" t="s">
        <v>24</v>
      </c>
      <c r="D90" s="1" t="s">
        <v>38</v>
      </c>
      <c r="E90">
        <v>0.39930024928952623</v>
      </c>
    </row>
    <row r="91" spans="1:5" x14ac:dyDescent="0.35">
      <c r="A91" s="1" t="s">
        <v>49</v>
      </c>
      <c r="B91" s="1" t="s">
        <v>52</v>
      </c>
      <c r="C91" s="1" t="s">
        <v>24</v>
      </c>
      <c r="D91" s="1" t="s">
        <v>39</v>
      </c>
      <c r="E91">
        <v>0.18539233262675914</v>
      </c>
    </row>
    <row r="92" spans="1:5" x14ac:dyDescent="0.35">
      <c r="A92" s="1" t="s">
        <v>49</v>
      </c>
      <c r="B92" s="1" t="s">
        <v>52</v>
      </c>
      <c r="C92" s="1" t="s">
        <v>24</v>
      </c>
      <c r="D92" s="1" t="s">
        <v>40</v>
      </c>
      <c r="E92">
        <v>0.35275569274191221</v>
      </c>
    </row>
    <row r="93" spans="1:5" x14ac:dyDescent="0.35">
      <c r="A93" s="1" t="s">
        <v>49</v>
      </c>
      <c r="B93" s="1" t="s">
        <v>52</v>
      </c>
      <c r="C93" s="1" t="s">
        <v>24</v>
      </c>
      <c r="D93" s="1" t="s">
        <v>41</v>
      </c>
      <c r="E93">
        <v>0.24271133979304918</v>
      </c>
    </row>
    <row r="94" spans="1:5" x14ac:dyDescent="0.35">
      <c r="A94" s="1" t="s">
        <v>49</v>
      </c>
      <c r="B94" s="1" t="s">
        <v>52</v>
      </c>
      <c r="C94" s="1" t="s">
        <v>24</v>
      </c>
      <c r="D94" s="1" t="s">
        <v>42</v>
      </c>
      <c r="E94">
        <v>0.26046934093141028</v>
      </c>
    </row>
    <row r="95" spans="1:5" x14ac:dyDescent="0.35">
      <c r="A95" s="1" t="s">
        <v>49</v>
      </c>
      <c r="B95" s="1" t="s">
        <v>52</v>
      </c>
      <c r="C95" s="1" t="s">
        <v>24</v>
      </c>
      <c r="D95" s="1" t="s">
        <v>43</v>
      </c>
      <c r="E95">
        <v>0.48350401915067742</v>
      </c>
    </row>
    <row r="96" spans="1:5" x14ac:dyDescent="0.35">
      <c r="A96" s="1" t="s">
        <v>49</v>
      </c>
      <c r="B96" s="1" t="s">
        <v>52</v>
      </c>
      <c r="C96" s="1" t="s">
        <v>24</v>
      </c>
      <c r="D96" s="1" t="s">
        <v>44</v>
      </c>
      <c r="E96">
        <v>0.38178179721655625</v>
      </c>
    </row>
    <row r="97" spans="1:5" x14ac:dyDescent="0.35">
      <c r="A97" s="1" t="s">
        <v>49</v>
      </c>
      <c r="B97" s="1" t="s">
        <v>52</v>
      </c>
      <c r="C97" s="1" t="s">
        <v>24</v>
      </c>
      <c r="D97" s="1" t="s">
        <v>45</v>
      </c>
      <c r="E97">
        <v>0.24785603590484215</v>
      </c>
    </row>
    <row r="98" spans="1:5" x14ac:dyDescent="0.35">
      <c r="A98" s="1" t="s">
        <v>49</v>
      </c>
      <c r="B98" s="1" t="s">
        <v>52</v>
      </c>
      <c r="C98" s="1" t="s">
        <v>24</v>
      </c>
      <c r="D98" s="1" t="s">
        <v>46</v>
      </c>
      <c r="E98">
        <v>0.13886022790539532</v>
      </c>
    </row>
    <row r="99" spans="1:5" x14ac:dyDescent="0.35">
      <c r="A99" s="1" t="s">
        <v>49</v>
      </c>
      <c r="B99" s="1" t="s">
        <v>52</v>
      </c>
      <c r="C99" s="1" t="s">
        <v>24</v>
      </c>
      <c r="D99" s="1" t="s">
        <v>47</v>
      </c>
      <c r="E99">
        <v>0.19812351339838455</v>
      </c>
    </row>
    <row r="100" spans="1:5" x14ac:dyDescent="0.35">
      <c r="A100" s="1" t="s">
        <v>49</v>
      </c>
      <c r="B100" s="1" t="s">
        <v>52</v>
      </c>
      <c r="C100" s="1" t="s">
        <v>24</v>
      </c>
      <c r="D100" s="1" t="s">
        <v>48</v>
      </c>
      <c r="E100">
        <v>0.28284429526609306</v>
      </c>
    </row>
    <row r="101" spans="1:5" x14ac:dyDescent="0.35">
      <c r="A101" s="1" t="s">
        <v>49</v>
      </c>
      <c r="B101" s="1" t="s">
        <v>53</v>
      </c>
      <c r="C101" s="1" t="s">
        <v>24</v>
      </c>
      <c r="D101" s="1" t="s">
        <v>24</v>
      </c>
      <c r="E101">
        <v>0.10042680902407479</v>
      </c>
    </row>
    <row r="102" spans="1:5" x14ac:dyDescent="0.35">
      <c r="A102" s="1" t="s">
        <v>49</v>
      </c>
      <c r="B102" s="1" t="s">
        <v>53</v>
      </c>
      <c r="C102" s="1" t="s">
        <v>24</v>
      </c>
      <c r="D102" s="1" t="s">
        <v>25</v>
      </c>
      <c r="E102">
        <v>0.25909707739101606</v>
      </c>
    </row>
    <row r="103" spans="1:5" x14ac:dyDescent="0.35">
      <c r="A103" s="1" t="s">
        <v>49</v>
      </c>
      <c r="B103" s="1" t="s">
        <v>53</v>
      </c>
      <c r="C103" s="1" t="s">
        <v>24</v>
      </c>
      <c r="D103" s="1" t="s">
        <v>26</v>
      </c>
      <c r="E103">
        <v>0.26072429514924944</v>
      </c>
    </row>
    <row r="104" spans="1:5" x14ac:dyDescent="0.35">
      <c r="A104" s="1" t="s">
        <v>49</v>
      </c>
      <c r="B104" s="1" t="s">
        <v>53</v>
      </c>
      <c r="C104" s="1" t="s">
        <v>24</v>
      </c>
      <c r="D104" s="1" t="s">
        <v>27</v>
      </c>
      <c r="E104">
        <v>0.32719697411584964</v>
      </c>
    </row>
    <row r="105" spans="1:5" x14ac:dyDescent="0.35">
      <c r="A105" s="1" t="s">
        <v>49</v>
      </c>
      <c r="B105" s="1" t="s">
        <v>53</v>
      </c>
      <c r="C105" s="1" t="s">
        <v>24</v>
      </c>
      <c r="D105" s="1" t="s">
        <v>28</v>
      </c>
      <c r="E105">
        <v>0.40645113489064877</v>
      </c>
    </row>
    <row r="106" spans="1:5" x14ac:dyDescent="0.35">
      <c r="A106" s="1" t="s">
        <v>49</v>
      </c>
      <c r="B106" s="1" t="s">
        <v>53</v>
      </c>
      <c r="C106" s="1" t="s">
        <v>24</v>
      </c>
      <c r="D106" s="1" t="s">
        <v>29</v>
      </c>
      <c r="E106">
        <v>0.38436287649368095</v>
      </c>
    </row>
    <row r="107" spans="1:5" x14ac:dyDescent="0.35">
      <c r="A107" s="1" t="s">
        <v>49</v>
      </c>
      <c r="B107" s="1" t="s">
        <v>53</v>
      </c>
      <c r="C107" s="1" t="s">
        <v>24</v>
      </c>
      <c r="D107" s="1" t="s">
        <v>30</v>
      </c>
      <c r="E107">
        <v>4.1983981708755232E-2</v>
      </c>
    </row>
    <row r="108" spans="1:5" x14ac:dyDescent="0.35">
      <c r="A108" s="1" t="s">
        <v>49</v>
      </c>
      <c r="B108" s="1" t="s">
        <v>53</v>
      </c>
      <c r="C108" s="1" t="s">
        <v>24</v>
      </c>
      <c r="D108" s="1" t="s">
        <v>31</v>
      </c>
      <c r="E108">
        <v>5.1670134189597906E-2</v>
      </c>
    </row>
    <row r="109" spans="1:5" x14ac:dyDescent="0.35">
      <c r="A109" s="1" t="s">
        <v>49</v>
      </c>
      <c r="B109" s="1" t="s">
        <v>53</v>
      </c>
      <c r="C109" s="1" t="s">
        <v>24</v>
      </c>
      <c r="D109" s="1" t="s">
        <v>32</v>
      </c>
      <c r="E109">
        <v>0.31124213983807048</v>
      </c>
    </row>
    <row r="110" spans="1:5" x14ac:dyDescent="0.35">
      <c r="A110" s="1" t="s">
        <v>49</v>
      </c>
      <c r="B110" s="1" t="s">
        <v>53</v>
      </c>
      <c r="C110" s="1" t="s">
        <v>24</v>
      </c>
      <c r="D110" s="1" t="s">
        <v>33</v>
      </c>
      <c r="E110">
        <v>0.38061319846234554</v>
      </c>
    </row>
    <row r="111" spans="1:5" x14ac:dyDescent="0.35">
      <c r="A111" s="1" t="s">
        <v>49</v>
      </c>
      <c r="B111" s="1" t="s">
        <v>53</v>
      </c>
      <c r="C111" s="1" t="s">
        <v>24</v>
      </c>
      <c r="D111" s="1" t="s">
        <v>34</v>
      </c>
      <c r="E111">
        <v>0.39458945862805578</v>
      </c>
    </row>
    <row r="112" spans="1:5" x14ac:dyDescent="0.35">
      <c r="A112" s="1" t="s">
        <v>49</v>
      </c>
      <c r="B112" s="1" t="s">
        <v>53</v>
      </c>
      <c r="C112" s="1" t="s">
        <v>24</v>
      </c>
      <c r="D112" s="1" t="s">
        <v>35</v>
      </c>
      <c r="E112">
        <v>0.48375409433013</v>
      </c>
    </row>
    <row r="113" spans="1:5" x14ac:dyDescent="0.35">
      <c r="A113" s="1" t="s">
        <v>49</v>
      </c>
      <c r="B113" s="1" t="s">
        <v>53</v>
      </c>
      <c r="C113" s="1" t="s">
        <v>24</v>
      </c>
      <c r="D113" s="1" t="s">
        <v>36</v>
      </c>
      <c r="E113">
        <v>0.30385542553464273</v>
      </c>
    </row>
    <row r="114" spans="1:5" x14ac:dyDescent="0.35">
      <c r="A114" s="1" t="s">
        <v>49</v>
      </c>
      <c r="B114" s="1" t="s">
        <v>53</v>
      </c>
      <c r="C114" s="1" t="s">
        <v>24</v>
      </c>
      <c r="D114" s="1" t="s">
        <v>37</v>
      </c>
      <c r="E114">
        <v>0.36141955527663705</v>
      </c>
    </row>
    <row r="115" spans="1:5" x14ac:dyDescent="0.35">
      <c r="A115" s="1" t="s">
        <v>49</v>
      </c>
      <c r="B115" s="1" t="s">
        <v>53</v>
      </c>
      <c r="C115" s="1" t="s">
        <v>24</v>
      </c>
      <c r="D115" s="1" t="s">
        <v>38</v>
      </c>
      <c r="E115">
        <v>0.39219234116084467</v>
      </c>
    </row>
    <row r="116" spans="1:5" x14ac:dyDescent="0.35">
      <c r="A116" s="1" t="s">
        <v>49</v>
      </c>
      <c r="B116" s="1" t="s">
        <v>53</v>
      </c>
      <c r="C116" s="1" t="s">
        <v>24</v>
      </c>
      <c r="D116" s="1" t="s">
        <v>39</v>
      </c>
      <c r="E116">
        <v>0.17771433279079102</v>
      </c>
    </row>
    <row r="117" spans="1:5" x14ac:dyDescent="0.35">
      <c r="A117" s="1" t="s">
        <v>49</v>
      </c>
      <c r="B117" s="1" t="s">
        <v>53</v>
      </c>
      <c r="C117" s="1" t="s">
        <v>24</v>
      </c>
      <c r="D117" s="1" t="s">
        <v>40</v>
      </c>
      <c r="E117">
        <v>0.36519068161407514</v>
      </c>
    </row>
    <row r="118" spans="1:5" x14ac:dyDescent="0.35">
      <c r="A118" s="1" t="s">
        <v>49</v>
      </c>
      <c r="B118" s="1" t="s">
        <v>53</v>
      </c>
      <c r="C118" s="1" t="s">
        <v>24</v>
      </c>
      <c r="D118" s="1" t="s">
        <v>41</v>
      </c>
      <c r="E118">
        <v>0.26207226746985968</v>
      </c>
    </row>
    <row r="119" spans="1:5" x14ac:dyDescent="0.35">
      <c r="A119" s="1" t="s">
        <v>49</v>
      </c>
      <c r="B119" s="1" t="s">
        <v>53</v>
      </c>
      <c r="C119" s="1" t="s">
        <v>24</v>
      </c>
      <c r="D119" s="1" t="s">
        <v>42</v>
      </c>
      <c r="E119">
        <v>0.22444915180669547</v>
      </c>
    </row>
    <row r="120" spans="1:5" x14ac:dyDescent="0.35">
      <c r="A120" s="1" t="s">
        <v>49</v>
      </c>
      <c r="B120" s="1" t="s">
        <v>53</v>
      </c>
      <c r="C120" s="1" t="s">
        <v>24</v>
      </c>
      <c r="D120" s="1" t="s">
        <v>43</v>
      </c>
      <c r="E120">
        <v>0.47071404694401309</v>
      </c>
    </row>
    <row r="121" spans="1:5" x14ac:dyDescent="0.35">
      <c r="A121" s="1" t="s">
        <v>49</v>
      </c>
      <c r="B121" s="1" t="s">
        <v>53</v>
      </c>
      <c r="C121" s="1" t="s">
        <v>24</v>
      </c>
      <c r="D121" s="1" t="s">
        <v>44</v>
      </c>
      <c r="E121">
        <v>0.35863896238843906</v>
      </c>
    </row>
    <row r="122" spans="1:5" x14ac:dyDescent="0.35">
      <c r="A122" s="1" t="s">
        <v>49</v>
      </c>
      <c r="B122" s="1" t="s">
        <v>53</v>
      </c>
      <c r="C122" s="1" t="s">
        <v>24</v>
      </c>
      <c r="D122" s="1" t="s">
        <v>45</v>
      </c>
      <c r="E122">
        <v>0.22948428767366016</v>
      </c>
    </row>
    <row r="123" spans="1:5" x14ac:dyDescent="0.35">
      <c r="A123" s="1" t="s">
        <v>49</v>
      </c>
      <c r="B123" s="1" t="s">
        <v>53</v>
      </c>
      <c r="C123" s="1" t="s">
        <v>24</v>
      </c>
      <c r="D123" s="1" t="s">
        <v>46</v>
      </c>
      <c r="E123">
        <v>6.0415672677317768E-2</v>
      </c>
    </row>
    <row r="124" spans="1:5" x14ac:dyDescent="0.35">
      <c r="A124" s="1" t="s">
        <v>49</v>
      </c>
      <c r="B124" s="1" t="s">
        <v>53</v>
      </c>
      <c r="C124" s="1" t="s">
        <v>24</v>
      </c>
      <c r="D124" s="1" t="s">
        <v>47</v>
      </c>
      <c r="E124">
        <v>0.20823925455200076</v>
      </c>
    </row>
    <row r="125" spans="1:5" x14ac:dyDescent="0.35">
      <c r="A125" s="1" t="s">
        <v>49</v>
      </c>
      <c r="B125" s="1" t="s">
        <v>53</v>
      </c>
      <c r="C125" s="1" t="s">
        <v>24</v>
      </c>
      <c r="D125" s="1" t="s">
        <v>48</v>
      </c>
      <c r="E125">
        <v>0.28401352554207765</v>
      </c>
    </row>
    <row r="126" spans="1:5" x14ac:dyDescent="0.35">
      <c r="A126" s="1" t="s">
        <v>49</v>
      </c>
      <c r="B126" s="1" t="s">
        <v>54</v>
      </c>
      <c r="C126" s="1" t="s">
        <v>24</v>
      </c>
      <c r="D126" s="1" t="s">
        <v>24</v>
      </c>
      <c r="E126">
        <v>0.10121657208208361</v>
      </c>
    </row>
    <row r="127" spans="1:5" x14ac:dyDescent="0.35">
      <c r="A127" s="1" t="s">
        <v>49</v>
      </c>
      <c r="B127" s="1" t="s">
        <v>54</v>
      </c>
      <c r="C127" s="1" t="s">
        <v>24</v>
      </c>
      <c r="D127" s="1" t="s">
        <v>25</v>
      </c>
      <c r="E127">
        <v>0.30192947739878806</v>
      </c>
    </row>
    <row r="128" spans="1:5" x14ac:dyDescent="0.35">
      <c r="A128" s="1" t="s">
        <v>49</v>
      </c>
      <c r="B128" s="1" t="s">
        <v>54</v>
      </c>
      <c r="C128" s="1" t="s">
        <v>24</v>
      </c>
      <c r="D128" s="1" t="s">
        <v>26</v>
      </c>
      <c r="E128">
        <v>0.30007039201237262</v>
      </c>
    </row>
    <row r="129" spans="1:5" x14ac:dyDescent="0.35">
      <c r="A129" s="1" t="s">
        <v>49</v>
      </c>
      <c r="B129" s="1" t="s">
        <v>54</v>
      </c>
      <c r="C129" s="1" t="s">
        <v>24</v>
      </c>
      <c r="D129" s="1" t="s">
        <v>27</v>
      </c>
      <c r="E129">
        <v>0.3419978158247497</v>
      </c>
    </row>
    <row r="130" spans="1:5" x14ac:dyDescent="0.35">
      <c r="A130" s="1" t="s">
        <v>49</v>
      </c>
      <c r="B130" s="1" t="s">
        <v>54</v>
      </c>
      <c r="C130" s="1" t="s">
        <v>24</v>
      </c>
      <c r="D130" s="1" t="s">
        <v>28</v>
      </c>
      <c r="E130">
        <v>0.41250207645127085</v>
      </c>
    </row>
    <row r="131" spans="1:5" x14ac:dyDescent="0.35">
      <c r="A131" s="1" t="s">
        <v>49</v>
      </c>
      <c r="B131" s="1" t="s">
        <v>54</v>
      </c>
      <c r="C131" s="1" t="s">
        <v>24</v>
      </c>
      <c r="D131" s="1" t="s">
        <v>29</v>
      </c>
      <c r="E131">
        <v>0.41248363034960972</v>
      </c>
    </row>
    <row r="132" spans="1:5" x14ac:dyDescent="0.35">
      <c r="A132" s="1" t="s">
        <v>49</v>
      </c>
      <c r="B132" s="1" t="s">
        <v>54</v>
      </c>
      <c r="C132" s="1" t="s">
        <v>24</v>
      </c>
      <c r="D132" s="1" t="s">
        <v>30</v>
      </c>
      <c r="E132">
        <v>5.3685714234040643E-2</v>
      </c>
    </row>
    <row r="133" spans="1:5" x14ac:dyDescent="0.35">
      <c r="A133" s="1" t="s">
        <v>49</v>
      </c>
      <c r="B133" s="1" t="s">
        <v>54</v>
      </c>
      <c r="C133" s="1" t="s">
        <v>24</v>
      </c>
      <c r="D133" s="1" t="s">
        <v>31</v>
      </c>
      <c r="E133">
        <v>0.2849726487070704</v>
      </c>
    </row>
    <row r="134" spans="1:5" x14ac:dyDescent="0.35">
      <c r="A134" s="1" t="s">
        <v>49</v>
      </c>
      <c r="B134" s="1" t="s">
        <v>54</v>
      </c>
      <c r="C134" s="1" t="s">
        <v>24</v>
      </c>
      <c r="D134" s="1" t="s">
        <v>32</v>
      </c>
      <c r="E134">
        <v>0.45039147884137648</v>
      </c>
    </row>
    <row r="135" spans="1:5" x14ac:dyDescent="0.35">
      <c r="A135" s="1" t="s">
        <v>49</v>
      </c>
      <c r="B135" s="1" t="s">
        <v>54</v>
      </c>
      <c r="C135" s="1" t="s">
        <v>24</v>
      </c>
      <c r="D135" s="1" t="s">
        <v>33</v>
      </c>
      <c r="E135">
        <v>0.34598273820884562</v>
      </c>
    </row>
    <row r="136" spans="1:5" x14ac:dyDescent="0.35">
      <c r="A136" s="1" t="s">
        <v>49</v>
      </c>
      <c r="B136" s="1" t="s">
        <v>54</v>
      </c>
      <c r="C136" s="1" t="s">
        <v>24</v>
      </c>
      <c r="D136" s="1" t="s">
        <v>34</v>
      </c>
      <c r="E136">
        <v>0.40630209869076395</v>
      </c>
    </row>
    <row r="137" spans="1:5" x14ac:dyDescent="0.35">
      <c r="A137" s="1" t="s">
        <v>49</v>
      </c>
      <c r="B137" s="1" t="s">
        <v>54</v>
      </c>
      <c r="C137" s="1" t="s">
        <v>24</v>
      </c>
      <c r="D137" s="1" t="s">
        <v>35</v>
      </c>
      <c r="E137">
        <v>0.48375408776654338</v>
      </c>
    </row>
    <row r="138" spans="1:5" x14ac:dyDescent="0.35">
      <c r="A138" s="1" t="s">
        <v>49</v>
      </c>
      <c r="B138" s="1" t="s">
        <v>54</v>
      </c>
      <c r="C138" s="1" t="s">
        <v>24</v>
      </c>
      <c r="D138" s="1" t="s">
        <v>36</v>
      </c>
      <c r="E138">
        <v>0.20517604400364781</v>
      </c>
    </row>
    <row r="139" spans="1:5" x14ac:dyDescent="0.35">
      <c r="A139" s="1" t="s">
        <v>49</v>
      </c>
      <c r="B139" s="1" t="s">
        <v>54</v>
      </c>
      <c r="C139" s="1" t="s">
        <v>24</v>
      </c>
      <c r="D139" s="1" t="s">
        <v>37</v>
      </c>
      <c r="E139">
        <v>0.39686828764970378</v>
      </c>
    </row>
    <row r="140" spans="1:5" x14ac:dyDescent="0.35">
      <c r="A140" s="1" t="s">
        <v>49</v>
      </c>
      <c r="B140" s="1" t="s">
        <v>54</v>
      </c>
      <c r="C140" s="1" t="s">
        <v>24</v>
      </c>
      <c r="D140" s="1" t="s">
        <v>38</v>
      </c>
      <c r="E140">
        <v>0.42618900202152765</v>
      </c>
    </row>
    <row r="141" spans="1:5" x14ac:dyDescent="0.35">
      <c r="A141" s="1" t="s">
        <v>49</v>
      </c>
      <c r="B141" s="1" t="s">
        <v>54</v>
      </c>
      <c r="C141" s="1" t="s">
        <v>24</v>
      </c>
      <c r="D141" s="1" t="s">
        <v>39</v>
      </c>
      <c r="E141">
        <v>0.20666802741563561</v>
      </c>
    </row>
    <row r="142" spans="1:5" x14ac:dyDescent="0.35">
      <c r="A142" s="1" t="s">
        <v>49</v>
      </c>
      <c r="B142" s="1" t="s">
        <v>54</v>
      </c>
      <c r="C142" s="1" t="s">
        <v>24</v>
      </c>
      <c r="D142" s="1" t="s">
        <v>40</v>
      </c>
      <c r="E142">
        <v>0.39732268165889284</v>
      </c>
    </row>
    <row r="143" spans="1:5" x14ac:dyDescent="0.35">
      <c r="A143" s="1" t="s">
        <v>49</v>
      </c>
      <c r="B143" s="1" t="s">
        <v>54</v>
      </c>
      <c r="C143" s="1" t="s">
        <v>24</v>
      </c>
      <c r="D143" s="1" t="s">
        <v>41</v>
      </c>
      <c r="E143">
        <v>0.39729910458132028</v>
      </c>
    </row>
    <row r="144" spans="1:5" x14ac:dyDescent="0.35">
      <c r="A144" s="1" t="s">
        <v>49</v>
      </c>
      <c r="B144" s="1" t="s">
        <v>54</v>
      </c>
      <c r="C144" s="1" t="s">
        <v>24</v>
      </c>
      <c r="D144" s="1" t="s">
        <v>42</v>
      </c>
      <c r="E144">
        <v>0.25939773308002695</v>
      </c>
    </row>
    <row r="145" spans="1:5" x14ac:dyDescent="0.35">
      <c r="A145" s="1" t="s">
        <v>49</v>
      </c>
      <c r="B145" s="1" t="s">
        <v>54</v>
      </c>
      <c r="C145" s="1" t="s">
        <v>24</v>
      </c>
      <c r="D145" s="1" t="s">
        <v>43</v>
      </c>
      <c r="E145">
        <v>0.45710850660598823</v>
      </c>
    </row>
    <row r="146" spans="1:5" x14ac:dyDescent="0.35">
      <c r="A146" s="1" t="s">
        <v>49</v>
      </c>
      <c r="B146" s="1" t="s">
        <v>54</v>
      </c>
      <c r="C146" s="1" t="s">
        <v>24</v>
      </c>
      <c r="D146" s="1" t="s">
        <v>44</v>
      </c>
      <c r="E146">
        <v>0.36817901824334592</v>
      </c>
    </row>
    <row r="147" spans="1:5" x14ac:dyDescent="0.35">
      <c r="A147" s="1" t="s">
        <v>49</v>
      </c>
      <c r="B147" s="1" t="s">
        <v>54</v>
      </c>
      <c r="C147" s="1" t="s">
        <v>24</v>
      </c>
      <c r="D147" s="1" t="s">
        <v>45</v>
      </c>
      <c r="E147">
        <v>0.28812012081435689</v>
      </c>
    </row>
    <row r="148" spans="1:5" x14ac:dyDescent="0.35">
      <c r="A148" s="1" t="s">
        <v>49</v>
      </c>
      <c r="B148" s="1" t="s">
        <v>54</v>
      </c>
      <c r="C148" s="1" t="s">
        <v>24</v>
      </c>
      <c r="D148" s="1" t="s">
        <v>46</v>
      </c>
      <c r="E148">
        <v>0.14316270444210077</v>
      </c>
    </row>
    <row r="149" spans="1:5" x14ac:dyDescent="0.35">
      <c r="A149" s="1" t="s">
        <v>49</v>
      </c>
      <c r="B149" s="1" t="s">
        <v>54</v>
      </c>
      <c r="C149" s="1" t="s">
        <v>24</v>
      </c>
      <c r="D149" s="1" t="s">
        <v>47</v>
      </c>
      <c r="E149">
        <v>0.25753575251881022</v>
      </c>
    </row>
    <row r="150" spans="1:5" x14ac:dyDescent="0.35">
      <c r="A150" s="1" t="s">
        <v>49</v>
      </c>
      <c r="B150" s="1" t="s">
        <v>54</v>
      </c>
      <c r="C150" s="1" t="s">
        <v>24</v>
      </c>
      <c r="D150" s="1" t="s">
        <v>48</v>
      </c>
      <c r="E150">
        <v>0.32156045731829597</v>
      </c>
    </row>
    <row r="151" spans="1:5" x14ac:dyDescent="0.35">
      <c r="A151" s="1" t="s">
        <v>49</v>
      </c>
      <c r="B151" s="1" t="s">
        <v>55</v>
      </c>
      <c r="C151" s="1" t="s">
        <v>24</v>
      </c>
      <c r="D151" s="1" t="s">
        <v>24</v>
      </c>
      <c r="E151">
        <v>0.10862745971153306</v>
      </c>
    </row>
    <row r="152" spans="1:5" x14ac:dyDescent="0.35">
      <c r="A152" s="1" t="s">
        <v>49</v>
      </c>
      <c r="B152" s="1" t="s">
        <v>55</v>
      </c>
      <c r="C152" s="1" t="s">
        <v>24</v>
      </c>
      <c r="D152" s="1" t="s">
        <v>25</v>
      </c>
      <c r="E152">
        <v>0.26206654386986522</v>
      </c>
    </row>
    <row r="153" spans="1:5" x14ac:dyDescent="0.35">
      <c r="A153" s="1" t="s">
        <v>49</v>
      </c>
      <c r="B153" s="1" t="s">
        <v>55</v>
      </c>
      <c r="C153" s="1" t="s">
        <v>24</v>
      </c>
      <c r="D153" s="1" t="s">
        <v>26</v>
      </c>
      <c r="E153">
        <v>0.3109391872395933</v>
      </c>
    </row>
    <row r="154" spans="1:5" x14ac:dyDescent="0.35">
      <c r="A154" s="1" t="s">
        <v>49</v>
      </c>
      <c r="B154" s="1" t="s">
        <v>55</v>
      </c>
      <c r="C154" s="1" t="s">
        <v>24</v>
      </c>
      <c r="D154" s="1" t="s">
        <v>27</v>
      </c>
      <c r="E154">
        <v>0.33822894093008415</v>
      </c>
    </row>
    <row r="155" spans="1:5" x14ac:dyDescent="0.35">
      <c r="A155" s="1" t="s">
        <v>49</v>
      </c>
      <c r="B155" s="1" t="s">
        <v>55</v>
      </c>
      <c r="C155" s="1" t="s">
        <v>24</v>
      </c>
      <c r="D155" s="1" t="s">
        <v>28</v>
      </c>
      <c r="E155">
        <v>0.44501935961698058</v>
      </c>
    </row>
    <row r="156" spans="1:5" x14ac:dyDescent="0.35">
      <c r="A156" s="1" t="s">
        <v>49</v>
      </c>
      <c r="B156" s="1" t="s">
        <v>55</v>
      </c>
      <c r="C156" s="1" t="s">
        <v>24</v>
      </c>
      <c r="D156" s="1" t="s">
        <v>29</v>
      </c>
      <c r="E156">
        <v>0.4389084286444343</v>
      </c>
    </row>
    <row r="157" spans="1:5" x14ac:dyDescent="0.35">
      <c r="A157" s="1" t="s">
        <v>49</v>
      </c>
      <c r="B157" s="1" t="s">
        <v>55</v>
      </c>
      <c r="C157" s="1" t="s">
        <v>24</v>
      </c>
      <c r="D157" s="1" t="s">
        <v>30</v>
      </c>
      <c r="E157">
        <v>0.14264168001347813</v>
      </c>
    </row>
    <row r="158" spans="1:5" x14ac:dyDescent="0.35">
      <c r="A158" s="1" t="s">
        <v>49</v>
      </c>
      <c r="B158" s="1" t="s">
        <v>55</v>
      </c>
      <c r="C158" s="1" t="s">
        <v>24</v>
      </c>
      <c r="D158" s="1" t="s">
        <v>31</v>
      </c>
      <c r="E158">
        <v>4.4715472583994257E-4</v>
      </c>
    </row>
    <row r="159" spans="1:5" x14ac:dyDescent="0.35">
      <c r="A159" s="1" t="s">
        <v>49</v>
      </c>
      <c r="B159" s="1" t="s">
        <v>55</v>
      </c>
      <c r="C159" s="1" t="s">
        <v>24</v>
      </c>
      <c r="D159" s="1" t="s">
        <v>32</v>
      </c>
      <c r="E159">
        <v>0.42439551422415739</v>
      </c>
    </row>
    <row r="160" spans="1:5" x14ac:dyDescent="0.35">
      <c r="A160" s="1" t="s">
        <v>49</v>
      </c>
      <c r="B160" s="1" t="s">
        <v>55</v>
      </c>
      <c r="C160" s="1" t="s">
        <v>24</v>
      </c>
      <c r="D160" s="1" t="s">
        <v>33</v>
      </c>
      <c r="E160">
        <v>6.7123253261216195E-2</v>
      </c>
    </row>
    <row r="161" spans="1:5" x14ac:dyDescent="0.35">
      <c r="A161" s="1" t="s">
        <v>49</v>
      </c>
      <c r="B161" s="1" t="s">
        <v>55</v>
      </c>
      <c r="C161" s="1" t="s">
        <v>24</v>
      </c>
      <c r="D161" s="1" t="s">
        <v>34</v>
      </c>
      <c r="E161">
        <v>0.4199061121481617</v>
      </c>
    </row>
    <row r="162" spans="1:5" x14ac:dyDescent="0.35">
      <c r="A162" s="1" t="s">
        <v>49</v>
      </c>
      <c r="B162" s="1" t="s">
        <v>55</v>
      </c>
      <c r="C162" s="1" t="s">
        <v>24</v>
      </c>
      <c r="D162" s="1" t="s">
        <v>35</v>
      </c>
      <c r="E162">
        <v>0.1253046301745063</v>
      </c>
    </row>
    <row r="163" spans="1:5" x14ac:dyDescent="0.35">
      <c r="A163" s="1" t="s">
        <v>49</v>
      </c>
      <c r="B163" s="1" t="s">
        <v>55</v>
      </c>
      <c r="C163" s="1" t="s">
        <v>24</v>
      </c>
      <c r="D163" s="1" t="s">
        <v>36</v>
      </c>
      <c r="E163">
        <v>0.13556727877357466</v>
      </c>
    </row>
    <row r="164" spans="1:5" x14ac:dyDescent="0.35">
      <c r="A164" s="1" t="s">
        <v>49</v>
      </c>
      <c r="B164" s="1" t="s">
        <v>55</v>
      </c>
      <c r="C164" s="1" t="s">
        <v>24</v>
      </c>
      <c r="D164" s="1" t="s">
        <v>37</v>
      </c>
      <c r="E164">
        <v>0.39845495167729916</v>
      </c>
    </row>
    <row r="165" spans="1:5" x14ac:dyDescent="0.35">
      <c r="A165" s="1" t="s">
        <v>49</v>
      </c>
      <c r="B165" s="1" t="s">
        <v>55</v>
      </c>
      <c r="C165" s="1" t="s">
        <v>24</v>
      </c>
      <c r="D165" s="1" t="s">
        <v>38</v>
      </c>
      <c r="E165">
        <v>0.3476244921710353</v>
      </c>
    </row>
    <row r="166" spans="1:5" x14ac:dyDescent="0.35">
      <c r="A166" s="1" t="s">
        <v>49</v>
      </c>
      <c r="B166" s="1" t="s">
        <v>55</v>
      </c>
      <c r="C166" s="1" t="s">
        <v>24</v>
      </c>
      <c r="D166" s="1" t="s">
        <v>39</v>
      </c>
      <c r="E166">
        <v>0.22483990940509255</v>
      </c>
    </row>
    <row r="167" spans="1:5" x14ac:dyDescent="0.35">
      <c r="A167" s="1" t="s">
        <v>49</v>
      </c>
      <c r="B167" s="1" t="s">
        <v>55</v>
      </c>
      <c r="C167" s="1" t="s">
        <v>24</v>
      </c>
      <c r="D167" s="1" t="s">
        <v>40</v>
      </c>
      <c r="E167">
        <v>0.39098630182115857</v>
      </c>
    </row>
    <row r="168" spans="1:5" x14ac:dyDescent="0.35">
      <c r="A168" s="1" t="s">
        <v>49</v>
      </c>
      <c r="B168" s="1" t="s">
        <v>55</v>
      </c>
      <c r="C168" s="1" t="s">
        <v>24</v>
      </c>
      <c r="D168" s="1" t="s">
        <v>41</v>
      </c>
      <c r="E168">
        <v>0.39608074892781031</v>
      </c>
    </row>
    <row r="169" spans="1:5" x14ac:dyDescent="0.35">
      <c r="A169" s="1" t="s">
        <v>49</v>
      </c>
      <c r="B169" s="1" t="s">
        <v>55</v>
      </c>
      <c r="C169" s="1" t="s">
        <v>24</v>
      </c>
      <c r="D169" s="1" t="s">
        <v>42</v>
      </c>
      <c r="E169">
        <v>0.32144119614187355</v>
      </c>
    </row>
    <row r="170" spans="1:5" x14ac:dyDescent="0.35">
      <c r="A170" s="1" t="s">
        <v>49</v>
      </c>
      <c r="B170" s="1" t="s">
        <v>55</v>
      </c>
      <c r="C170" s="1" t="s">
        <v>24</v>
      </c>
      <c r="D170" s="1" t="s">
        <v>43</v>
      </c>
      <c r="E170">
        <v>0.49547535308655283</v>
      </c>
    </row>
    <row r="171" spans="1:5" x14ac:dyDescent="0.35">
      <c r="A171" s="1" t="s">
        <v>49</v>
      </c>
      <c r="B171" s="1" t="s">
        <v>55</v>
      </c>
      <c r="C171" s="1" t="s">
        <v>24</v>
      </c>
      <c r="D171" s="1" t="s">
        <v>44</v>
      </c>
      <c r="E171">
        <v>0.32354444073025934</v>
      </c>
    </row>
    <row r="172" spans="1:5" x14ac:dyDescent="0.35">
      <c r="A172" s="1" t="s">
        <v>49</v>
      </c>
      <c r="B172" s="1" t="s">
        <v>55</v>
      </c>
      <c r="C172" s="1" t="s">
        <v>24</v>
      </c>
      <c r="D172" s="1" t="s">
        <v>45</v>
      </c>
      <c r="E172">
        <v>0.32964196175234506</v>
      </c>
    </row>
    <row r="173" spans="1:5" x14ac:dyDescent="0.35">
      <c r="A173" s="1" t="s">
        <v>49</v>
      </c>
      <c r="B173" s="1" t="s">
        <v>55</v>
      </c>
      <c r="C173" s="1" t="s">
        <v>24</v>
      </c>
      <c r="D173" s="1" t="s">
        <v>46</v>
      </c>
      <c r="E173">
        <v>0.3470301629821364</v>
      </c>
    </row>
    <row r="174" spans="1:5" x14ac:dyDescent="0.35">
      <c r="A174" s="1" t="s">
        <v>49</v>
      </c>
      <c r="B174" s="1" t="s">
        <v>55</v>
      </c>
      <c r="C174" s="1" t="s">
        <v>24</v>
      </c>
      <c r="D174" s="1" t="s">
        <v>47</v>
      </c>
      <c r="E174">
        <v>0.19901038132983587</v>
      </c>
    </row>
    <row r="175" spans="1:5" x14ac:dyDescent="0.35">
      <c r="A175" s="1" t="s">
        <v>49</v>
      </c>
      <c r="B175" s="1" t="s">
        <v>55</v>
      </c>
      <c r="C175" s="1" t="s">
        <v>24</v>
      </c>
      <c r="D175" s="1" t="s">
        <v>48</v>
      </c>
      <c r="E175">
        <v>0.34182769274262331</v>
      </c>
    </row>
    <row r="176" spans="1:5" x14ac:dyDescent="0.35">
      <c r="A176" s="1" t="s">
        <v>49</v>
      </c>
      <c r="B176" s="1" t="s">
        <v>56</v>
      </c>
      <c r="C176" s="1" t="s">
        <v>24</v>
      </c>
      <c r="D176" s="1" t="s">
        <v>24</v>
      </c>
      <c r="E176">
        <v>0.11071004914100004</v>
      </c>
    </row>
    <row r="177" spans="1:5" x14ac:dyDescent="0.35">
      <c r="A177" s="1" t="s">
        <v>49</v>
      </c>
      <c r="B177" s="1" t="s">
        <v>56</v>
      </c>
      <c r="C177" s="1" t="s">
        <v>24</v>
      </c>
      <c r="D177" s="1" t="s">
        <v>25</v>
      </c>
      <c r="E177">
        <v>0.23525154631743339</v>
      </c>
    </row>
    <row r="178" spans="1:5" x14ac:dyDescent="0.35">
      <c r="A178" s="1" t="s">
        <v>49</v>
      </c>
      <c r="B178" s="1" t="s">
        <v>56</v>
      </c>
      <c r="C178" s="1" t="s">
        <v>24</v>
      </c>
      <c r="D178" s="1" t="s">
        <v>26</v>
      </c>
      <c r="E178">
        <v>0.27553057325573166</v>
      </c>
    </row>
    <row r="179" spans="1:5" x14ac:dyDescent="0.35">
      <c r="A179" s="1" t="s">
        <v>49</v>
      </c>
      <c r="B179" s="1" t="s">
        <v>56</v>
      </c>
      <c r="C179" s="1" t="s">
        <v>24</v>
      </c>
      <c r="D179" s="1" t="s">
        <v>27</v>
      </c>
      <c r="E179">
        <v>0.31512458525081172</v>
      </c>
    </row>
    <row r="180" spans="1:5" x14ac:dyDescent="0.35">
      <c r="A180" s="1" t="s">
        <v>49</v>
      </c>
      <c r="B180" s="1" t="s">
        <v>56</v>
      </c>
      <c r="C180" s="1" t="s">
        <v>24</v>
      </c>
      <c r="D180" s="1" t="s">
        <v>28</v>
      </c>
      <c r="E180">
        <v>0.41359497019697788</v>
      </c>
    </row>
    <row r="181" spans="1:5" x14ac:dyDescent="0.35">
      <c r="A181" s="1" t="s">
        <v>49</v>
      </c>
      <c r="B181" s="1" t="s">
        <v>56</v>
      </c>
      <c r="C181" s="1" t="s">
        <v>24</v>
      </c>
      <c r="D181" s="1" t="s">
        <v>29</v>
      </c>
      <c r="E181">
        <v>0.3896441496298495</v>
      </c>
    </row>
    <row r="182" spans="1:5" x14ac:dyDescent="0.35">
      <c r="A182" s="1" t="s">
        <v>49</v>
      </c>
      <c r="B182" s="1" t="s">
        <v>56</v>
      </c>
      <c r="C182" s="1" t="s">
        <v>24</v>
      </c>
      <c r="D182" s="1" t="s">
        <v>30</v>
      </c>
      <c r="E182">
        <v>0.22293828766828575</v>
      </c>
    </row>
    <row r="183" spans="1:5" x14ac:dyDescent="0.35">
      <c r="A183" s="1" t="s">
        <v>49</v>
      </c>
      <c r="B183" s="1" t="s">
        <v>56</v>
      </c>
      <c r="C183" s="1" t="s">
        <v>24</v>
      </c>
      <c r="D183" s="1" t="s">
        <v>31</v>
      </c>
      <c r="E183">
        <v>1.4544211551758934E-3</v>
      </c>
    </row>
    <row r="184" spans="1:5" x14ac:dyDescent="0.35">
      <c r="A184" s="1" t="s">
        <v>49</v>
      </c>
      <c r="B184" s="1" t="s">
        <v>56</v>
      </c>
      <c r="C184" s="1" t="s">
        <v>24</v>
      </c>
      <c r="D184" s="1" t="s">
        <v>32</v>
      </c>
      <c r="E184">
        <v>0.38812421829179988</v>
      </c>
    </row>
    <row r="185" spans="1:5" x14ac:dyDescent="0.35">
      <c r="A185" s="1" t="s">
        <v>49</v>
      </c>
      <c r="B185" s="1" t="s">
        <v>56</v>
      </c>
      <c r="C185" s="1" t="s">
        <v>24</v>
      </c>
      <c r="D185" s="1" t="s">
        <v>33</v>
      </c>
      <c r="E185">
        <v>1.0133832759499441E-2</v>
      </c>
    </row>
    <row r="186" spans="1:5" x14ac:dyDescent="0.35">
      <c r="A186" s="1" t="s">
        <v>49</v>
      </c>
      <c r="B186" s="1" t="s">
        <v>56</v>
      </c>
      <c r="C186" s="1" t="s">
        <v>24</v>
      </c>
      <c r="D186" s="1" t="s">
        <v>34</v>
      </c>
      <c r="E186">
        <v>0.3894501818714497</v>
      </c>
    </row>
    <row r="187" spans="1:5" x14ac:dyDescent="0.35">
      <c r="A187" s="1" t="s">
        <v>49</v>
      </c>
      <c r="B187" s="1" t="s">
        <v>56</v>
      </c>
      <c r="C187" s="1" t="s">
        <v>24</v>
      </c>
      <c r="D187" s="1" t="s">
        <v>35</v>
      </c>
      <c r="E187">
        <v>6.8990933344656433E-2</v>
      </c>
    </row>
    <row r="188" spans="1:5" x14ac:dyDescent="0.35">
      <c r="A188" s="1" t="s">
        <v>49</v>
      </c>
      <c r="B188" s="1" t="s">
        <v>56</v>
      </c>
      <c r="C188" s="1" t="s">
        <v>24</v>
      </c>
      <c r="D188" s="1" t="s">
        <v>36</v>
      </c>
      <c r="E188">
        <v>0.12614878648890834</v>
      </c>
    </row>
    <row r="189" spans="1:5" x14ac:dyDescent="0.35">
      <c r="A189" s="1" t="s">
        <v>49</v>
      </c>
      <c r="B189" s="1" t="s">
        <v>56</v>
      </c>
      <c r="C189" s="1" t="s">
        <v>24</v>
      </c>
      <c r="D189" s="1" t="s">
        <v>37</v>
      </c>
      <c r="E189">
        <v>0.14969207527252931</v>
      </c>
    </row>
    <row r="190" spans="1:5" x14ac:dyDescent="0.35">
      <c r="A190" s="1" t="s">
        <v>49</v>
      </c>
      <c r="B190" s="1" t="s">
        <v>56</v>
      </c>
      <c r="C190" s="1" t="s">
        <v>24</v>
      </c>
      <c r="D190" s="1" t="s">
        <v>38</v>
      </c>
      <c r="E190">
        <v>0.38605587656238088</v>
      </c>
    </row>
    <row r="191" spans="1:5" x14ac:dyDescent="0.35">
      <c r="A191" s="1" t="s">
        <v>49</v>
      </c>
      <c r="B191" s="1" t="s">
        <v>56</v>
      </c>
      <c r="C191" s="1" t="s">
        <v>24</v>
      </c>
      <c r="D191" s="1" t="s">
        <v>39</v>
      </c>
      <c r="E191">
        <v>0.21717834878558798</v>
      </c>
    </row>
    <row r="192" spans="1:5" x14ac:dyDescent="0.35">
      <c r="A192" s="1" t="s">
        <v>49</v>
      </c>
      <c r="B192" s="1" t="s">
        <v>56</v>
      </c>
      <c r="C192" s="1" t="s">
        <v>24</v>
      </c>
      <c r="D192" s="1" t="s">
        <v>40</v>
      </c>
      <c r="E192">
        <v>0.36566870691256892</v>
      </c>
    </row>
    <row r="193" spans="1:5" x14ac:dyDescent="0.35">
      <c r="A193" s="1" t="s">
        <v>49</v>
      </c>
      <c r="B193" s="1" t="s">
        <v>56</v>
      </c>
      <c r="C193" s="1" t="s">
        <v>24</v>
      </c>
      <c r="D193" s="1" t="s">
        <v>41</v>
      </c>
      <c r="E193">
        <v>0.34163982700202183</v>
      </c>
    </row>
    <row r="194" spans="1:5" x14ac:dyDescent="0.35">
      <c r="A194" s="1" t="s">
        <v>49</v>
      </c>
      <c r="B194" s="1" t="s">
        <v>56</v>
      </c>
      <c r="C194" s="1" t="s">
        <v>24</v>
      </c>
      <c r="D194" s="1" t="s">
        <v>42</v>
      </c>
      <c r="E194">
        <v>0.21268246022983631</v>
      </c>
    </row>
    <row r="195" spans="1:5" x14ac:dyDescent="0.35">
      <c r="A195" s="1" t="s">
        <v>49</v>
      </c>
      <c r="B195" s="1" t="s">
        <v>56</v>
      </c>
      <c r="C195" s="1" t="s">
        <v>24</v>
      </c>
      <c r="D195" s="1" t="s">
        <v>43</v>
      </c>
      <c r="E195">
        <v>0.49416730409681442</v>
      </c>
    </row>
    <row r="196" spans="1:5" x14ac:dyDescent="0.35">
      <c r="A196" s="1" t="s">
        <v>49</v>
      </c>
      <c r="B196" s="1" t="s">
        <v>56</v>
      </c>
      <c r="C196" s="1" t="s">
        <v>24</v>
      </c>
      <c r="D196" s="1" t="s">
        <v>44</v>
      </c>
      <c r="E196">
        <v>0.27807245661640106</v>
      </c>
    </row>
    <row r="197" spans="1:5" x14ac:dyDescent="0.35">
      <c r="A197" s="1" t="s">
        <v>49</v>
      </c>
      <c r="B197" s="1" t="s">
        <v>56</v>
      </c>
      <c r="C197" s="1" t="s">
        <v>24</v>
      </c>
      <c r="D197" s="1" t="s">
        <v>45</v>
      </c>
      <c r="E197">
        <v>0.29239767936070088</v>
      </c>
    </row>
    <row r="198" spans="1:5" x14ac:dyDescent="0.35">
      <c r="A198" s="1" t="s">
        <v>49</v>
      </c>
      <c r="B198" s="1" t="s">
        <v>56</v>
      </c>
      <c r="C198" s="1" t="s">
        <v>24</v>
      </c>
      <c r="D198" s="1" t="s">
        <v>46</v>
      </c>
      <c r="E198">
        <v>0.35908064549545426</v>
      </c>
    </row>
    <row r="199" spans="1:5" x14ac:dyDescent="0.35">
      <c r="A199" s="1" t="s">
        <v>49</v>
      </c>
      <c r="B199" s="1" t="s">
        <v>56</v>
      </c>
      <c r="C199" s="1" t="s">
        <v>24</v>
      </c>
      <c r="D199" s="1" t="s">
        <v>47</v>
      </c>
      <c r="E199">
        <v>0.13209883237550829</v>
      </c>
    </row>
    <row r="200" spans="1:5" x14ac:dyDescent="0.35">
      <c r="A200" s="1" t="s">
        <v>49</v>
      </c>
      <c r="B200" s="1" t="s">
        <v>56</v>
      </c>
      <c r="C200" s="1" t="s">
        <v>24</v>
      </c>
      <c r="D200" s="1" t="s">
        <v>48</v>
      </c>
      <c r="E200">
        <v>0.31134213788680015</v>
      </c>
    </row>
    <row r="201" spans="1:5" x14ac:dyDescent="0.35">
      <c r="A201" s="1" t="s">
        <v>49</v>
      </c>
      <c r="B201" s="1" t="s">
        <v>57</v>
      </c>
      <c r="C201" s="1" t="s">
        <v>24</v>
      </c>
      <c r="D201" s="1" t="s">
        <v>24</v>
      </c>
      <c r="E201">
        <v>0.11987624830177868</v>
      </c>
    </row>
    <row r="202" spans="1:5" x14ac:dyDescent="0.35">
      <c r="A202" s="1" t="s">
        <v>49</v>
      </c>
      <c r="B202" s="1" t="s">
        <v>57</v>
      </c>
      <c r="C202" s="1" t="s">
        <v>24</v>
      </c>
      <c r="D202" s="1" t="s">
        <v>25</v>
      </c>
      <c r="E202">
        <v>0.21064346027846906</v>
      </c>
    </row>
    <row r="203" spans="1:5" x14ac:dyDescent="0.35">
      <c r="A203" s="1" t="s">
        <v>49</v>
      </c>
      <c r="B203" s="1" t="s">
        <v>57</v>
      </c>
      <c r="C203" s="1" t="s">
        <v>24</v>
      </c>
      <c r="D203" s="1" t="s">
        <v>26</v>
      </c>
      <c r="E203">
        <v>0.25557705307313233</v>
      </c>
    </row>
    <row r="204" spans="1:5" x14ac:dyDescent="0.35">
      <c r="A204" s="1" t="s">
        <v>49</v>
      </c>
      <c r="B204" s="1" t="s">
        <v>57</v>
      </c>
      <c r="C204" s="1" t="s">
        <v>24</v>
      </c>
      <c r="D204" s="1" t="s">
        <v>27</v>
      </c>
      <c r="E204">
        <v>0.33801828582909271</v>
      </c>
    </row>
    <row r="205" spans="1:5" x14ac:dyDescent="0.35">
      <c r="A205" s="1" t="s">
        <v>49</v>
      </c>
      <c r="B205" s="1" t="s">
        <v>57</v>
      </c>
      <c r="C205" s="1" t="s">
        <v>24</v>
      </c>
      <c r="D205" s="1" t="s">
        <v>28</v>
      </c>
      <c r="E205">
        <v>0.45636006192754081</v>
      </c>
    </row>
    <row r="206" spans="1:5" x14ac:dyDescent="0.35">
      <c r="A206" s="1" t="s">
        <v>49</v>
      </c>
      <c r="B206" s="1" t="s">
        <v>57</v>
      </c>
      <c r="C206" s="1" t="s">
        <v>24</v>
      </c>
      <c r="D206" s="1" t="s">
        <v>29</v>
      </c>
      <c r="E206">
        <v>0.44594897830939573</v>
      </c>
    </row>
    <row r="207" spans="1:5" x14ac:dyDescent="0.35">
      <c r="A207" s="1" t="s">
        <v>49</v>
      </c>
      <c r="B207" s="1" t="s">
        <v>57</v>
      </c>
      <c r="C207" s="1" t="s">
        <v>24</v>
      </c>
      <c r="D207" s="1" t="s">
        <v>30</v>
      </c>
      <c r="E207">
        <v>0.26899272876972408</v>
      </c>
    </row>
    <row r="208" spans="1:5" x14ac:dyDescent="0.35">
      <c r="A208" s="1" t="s">
        <v>49</v>
      </c>
      <c r="B208" s="1" t="s">
        <v>57</v>
      </c>
      <c r="C208" s="1" t="s">
        <v>24</v>
      </c>
      <c r="D208" s="1" t="s">
        <v>31</v>
      </c>
      <c r="E208">
        <v>2.9620252021027565E-4</v>
      </c>
    </row>
    <row r="209" spans="1:5" x14ac:dyDescent="0.35">
      <c r="A209" s="1" t="s">
        <v>49</v>
      </c>
      <c r="B209" s="1" t="s">
        <v>57</v>
      </c>
      <c r="C209" s="1" t="s">
        <v>24</v>
      </c>
      <c r="D209" s="1" t="s">
        <v>32</v>
      </c>
      <c r="E209">
        <v>0.44912133340114285</v>
      </c>
    </row>
    <row r="210" spans="1:5" x14ac:dyDescent="0.35">
      <c r="A210" s="1" t="s">
        <v>49</v>
      </c>
      <c r="B210" s="1" t="s">
        <v>57</v>
      </c>
      <c r="C210" s="1" t="s">
        <v>24</v>
      </c>
      <c r="D210" s="1" t="s">
        <v>33</v>
      </c>
      <c r="E210">
        <v>3.3797709924890027E-3</v>
      </c>
    </row>
    <row r="211" spans="1:5" x14ac:dyDescent="0.35">
      <c r="A211" s="1" t="s">
        <v>49</v>
      </c>
      <c r="B211" s="1" t="s">
        <v>57</v>
      </c>
      <c r="C211" s="1" t="s">
        <v>24</v>
      </c>
      <c r="D211" s="1" t="s">
        <v>34</v>
      </c>
      <c r="E211">
        <v>0.47534784655626466</v>
      </c>
    </row>
    <row r="212" spans="1:5" x14ac:dyDescent="0.35">
      <c r="A212" s="1" t="s">
        <v>49</v>
      </c>
      <c r="B212" s="1" t="s">
        <v>57</v>
      </c>
      <c r="C212" s="1" t="s">
        <v>24</v>
      </c>
      <c r="D212" s="1" t="s">
        <v>35</v>
      </c>
      <c r="E212">
        <v>3.7688556616364374E-2</v>
      </c>
    </row>
    <row r="213" spans="1:5" x14ac:dyDescent="0.35">
      <c r="A213" s="1" t="s">
        <v>49</v>
      </c>
      <c r="B213" s="1" t="s">
        <v>57</v>
      </c>
      <c r="C213" s="1" t="s">
        <v>24</v>
      </c>
      <c r="D213" s="1" t="s">
        <v>36</v>
      </c>
      <c r="E213">
        <v>0.10276899703797436</v>
      </c>
    </row>
    <row r="214" spans="1:5" x14ac:dyDescent="0.35">
      <c r="A214" s="1" t="s">
        <v>49</v>
      </c>
      <c r="B214" s="1" t="s">
        <v>57</v>
      </c>
      <c r="C214" s="1" t="s">
        <v>24</v>
      </c>
      <c r="D214" s="1" t="s">
        <v>37</v>
      </c>
      <c r="E214">
        <v>2.1617366180764234E-3</v>
      </c>
    </row>
    <row r="215" spans="1:5" x14ac:dyDescent="0.35">
      <c r="A215" s="1" t="s">
        <v>49</v>
      </c>
      <c r="B215" s="1" t="s">
        <v>57</v>
      </c>
      <c r="C215" s="1" t="s">
        <v>24</v>
      </c>
      <c r="D215" s="1" t="s">
        <v>38</v>
      </c>
      <c r="E215">
        <v>0.34472122424472762</v>
      </c>
    </row>
    <row r="216" spans="1:5" x14ac:dyDescent="0.35">
      <c r="A216" s="1" t="s">
        <v>49</v>
      </c>
      <c r="B216" s="1" t="s">
        <v>57</v>
      </c>
      <c r="C216" s="1" t="s">
        <v>24</v>
      </c>
      <c r="D216" s="1" t="s">
        <v>39</v>
      </c>
      <c r="E216">
        <v>0.19587265706165416</v>
      </c>
    </row>
    <row r="217" spans="1:5" x14ac:dyDescent="0.35">
      <c r="A217" s="1" t="s">
        <v>49</v>
      </c>
      <c r="B217" s="1" t="s">
        <v>57</v>
      </c>
      <c r="C217" s="1" t="s">
        <v>24</v>
      </c>
      <c r="D217" s="1" t="s">
        <v>40</v>
      </c>
      <c r="E217">
        <v>0.41451699822519444</v>
      </c>
    </row>
    <row r="218" spans="1:5" x14ac:dyDescent="0.35">
      <c r="A218" s="1" t="s">
        <v>49</v>
      </c>
      <c r="B218" s="1" t="s">
        <v>57</v>
      </c>
      <c r="C218" s="1" t="s">
        <v>24</v>
      </c>
      <c r="D218" s="1" t="s">
        <v>41</v>
      </c>
      <c r="E218">
        <v>0.40636255541013905</v>
      </c>
    </row>
    <row r="219" spans="1:5" x14ac:dyDescent="0.35">
      <c r="A219" s="1" t="s">
        <v>49</v>
      </c>
      <c r="B219" s="1" t="s">
        <v>57</v>
      </c>
      <c r="C219" s="1" t="s">
        <v>24</v>
      </c>
      <c r="D219" s="1" t="s">
        <v>42</v>
      </c>
      <c r="E219">
        <v>0.11533847119990463</v>
      </c>
    </row>
    <row r="220" spans="1:5" x14ac:dyDescent="0.35">
      <c r="A220" s="1" t="s">
        <v>49</v>
      </c>
      <c r="B220" s="1" t="s">
        <v>57</v>
      </c>
      <c r="C220" s="1" t="s">
        <v>24</v>
      </c>
      <c r="D220" s="1" t="s">
        <v>43</v>
      </c>
      <c r="E220">
        <v>0.51587930042327135</v>
      </c>
    </row>
    <row r="221" spans="1:5" x14ac:dyDescent="0.35">
      <c r="A221" s="1" t="s">
        <v>49</v>
      </c>
      <c r="B221" s="1" t="s">
        <v>57</v>
      </c>
      <c r="C221" s="1" t="s">
        <v>24</v>
      </c>
      <c r="D221" s="1" t="s">
        <v>44</v>
      </c>
      <c r="E221">
        <v>0.31635558975253913</v>
      </c>
    </row>
    <row r="222" spans="1:5" x14ac:dyDescent="0.35">
      <c r="A222" s="1" t="s">
        <v>49</v>
      </c>
      <c r="B222" s="1" t="s">
        <v>57</v>
      </c>
      <c r="C222" s="1" t="s">
        <v>24</v>
      </c>
      <c r="D222" s="1" t="s">
        <v>45</v>
      </c>
      <c r="E222">
        <v>0.29923912421901444</v>
      </c>
    </row>
    <row r="223" spans="1:5" x14ac:dyDescent="0.35">
      <c r="A223" s="1" t="s">
        <v>49</v>
      </c>
      <c r="B223" s="1" t="s">
        <v>57</v>
      </c>
      <c r="C223" s="1" t="s">
        <v>24</v>
      </c>
      <c r="D223" s="1" t="s">
        <v>46</v>
      </c>
      <c r="E223">
        <v>0.37669145502132434</v>
      </c>
    </row>
    <row r="224" spans="1:5" x14ac:dyDescent="0.35">
      <c r="A224" s="1" t="s">
        <v>49</v>
      </c>
      <c r="B224" s="1" t="s">
        <v>57</v>
      </c>
      <c r="C224" s="1" t="s">
        <v>24</v>
      </c>
      <c r="D224" s="1" t="s">
        <v>47</v>
      </c>
      <c r="E224">
        <v>7.7346965022495939E-2</v>
      </c>
    </row>
    <row r="225" spans="1:5" x14ac:dyDescent="0.35">
      <c r="A225" s="1" t="s">
        <v>49</v>
      </c>
      <c r="B225" s="1" t="s">
        <v>57</v>
      </c>
      <c r="C225" s="1" t="s">
        <v>24</v>
      </c>
      <c r="D225" s="1" t="s">
        <v>48</v>
      </c>
      <c r="E225">
        <v>0.32191098391961503</v>
      </c>
    </row>
    <row r="226" spans="1:5" x14ac:dyDescent="0.35">
      <c r="A226" s="1" t="s">
        <v>49</v>
      </c>
      <c r="B226" s="1" t="s">
        <v>58</v>
      </c>
      <c r="C226" s="1" t="s">
        <v>24</v>
      </c>
      <c r="D226" s="1" t="s">
        <v>24</v>
      </c>
      <c r="E226">
        <v>0.16075599854482681</v>
      </c>
    </row>
    <row r="227" spans="1:5" x14ac:dyDescent="0.35">
      <c r="A227" s="1" t="s">
        <v>49</v>
      </c>
      <c r="B227" s="1" t="s">
        <v>58</v>
      </c>
      <c r="C227" s="1" t="s">
        <v>24</v>
      </c>
      <c r="D227" s="1" t="s">
        <v>25</v>
      </c>
      <c r="E227">
        <v>0.39115065707995583</v>
      </c>
    </row>
    <row r="228" spans="1:5" x14ac:dyDescent="0.35">
      <c r="A228" s="1" t="s">
        <v>49</v>
      </c>
      <c r="B228" s="1" t="s">
        <v>58</v>
      </c>
      <c r="C228" s="1" t="s">
        <v>24</v>
      </c>
      <c r="D228" s="1" t="s">
        <v>26</v>
      </c>
      <c r="E228">
        <v>0.36369303789096796</v>
      </c>
    </row>
    <row r="229" spans="1:5" x14ac:dyDescent="0.35">
      <c r="A229" s="1" t="s">
        <v>49</v>
      </c>
      <c r="B229" s="1" t="s">
        <v>58</v>
      </c>
      <c r="C229" s="1" t="s">
        <v>24</v>
      </c>
      <c r="D229" s="1" t="s">
        <v>27</v>
      </c>
      <c r="E229">
        <v>0.4063187497481095</v>
      </c>
    </row>
    <row r="230" spans="1:5" x14ac:dyDescent="0.35">
      <c r="A230" s="1" t="s">
        <v>49</v>
      </c>
      <c r="B230" s="1" t="s">
        <v>58</v>
      </c>
      <c r="C230" s="1" t="s">
        <v>24</v>
      </c>
      <c r="D230" s="1" t="s">
        <v>28</v>
      </c>
      <c r="E230">
        <v>0.51728916652431411</v>
      </c>
    </row>
    <row r="231" spans="1:5" x14ac:dyDescent="0.35">
      <c r="A231" s="1" t="s">
        <v>49</v>
      </c>
      <c r="B231" s="1" t="s">
        <v>58</v>
      </c>
      <c r="C231" s="1" t="s">
        <v>24</v>
      </c>
      <c r="D231" s="1" t="s">
        <v>29</v>
      </c>
      <c r="E231">
        <v>0.50390384831245394</v>
      </c>
    </row>
    <row r="232" spans="1:5" x14ac:dyDescent="0.35">
      <c r="A232" s="1" t="s">
        <v>49</v>
      </c>
      <c r="B232" s="1" t="s">
        <v>58</v>
      </c>
      <c r="C232" s="1" t="s">
        <v>24</v>
      </c>
      <c r="D232" s="1" t="s">
        <v>30</v>
      </c>
      <c r="E232">
        <v>0.24145976607232156</v>
      </c>
    </row>
    <row r="233" spans="1:5" x14ac:dyDescent="0.35">
      <c r="A233" s="1" t="s">
        <v>49</v>
      </c>
      <c r="B233" s="1" t="s">
        <v>58</v>
      </c>
      <c r="C233" s="1" t="s">
        <v>24</v>
      </c>
      <c r="D233" s="1" t="s">
        <v>31</v>
      </c>
      <c r="E233">
        <v>0.48528258312713879</v>
      </c>
    </row>
    <row r="234" spans="1:5" x14ac:dyDescent="0.35">
      <c r="A234" s="1" t="s">
        <v>49</v>
      </c>
      <c r="B234" s="1" t="s">
        <v>58</v>
      </c>
      <c r="C234" s="1" t="s">
        <v>24</v>
      </c>
      <c r="D234" s="1" t="s">
        <v>32</v>
      </c>
      <c r="E234">
        <v>0.51003062574304525</v>
      </c>
    </row>
    <row r="235" spans="1:5" x14ac:dyDescent="0.35">
      <c r="A235" s="1" t="s">
        <v>49</v>
      </c>
      <c r="B235" s="1" t="s">
        <v>58</v>
      </c>
      <c r="C235" s="1" t="s">
        <v>24</v>
      </c>
      <c r="D235" s="1" t="s">
        <v>33</v>
      </c>
      <c r="E235">
        <v>0.58671301404219833</v>
      </c>
    </row>
    <row r="236" spans="1:5" x14ac:dyDescent="0.35">
      <c r="A236" s="1" t="s">
        <v>49</v>
      </c>
      <c r="B236" s="1" t="s">
        <v>58</v>
      </c>
      <c r="C236" s="1" t="s">
        <v>24</v>
      </c>
      <c r="D236" s="1" t="s">
        <v>34</v>
      </c>
      <c r="E236">
        <v>0.4884890558676418</v>
      </c>
    </row>
    <row r="237" spans="1:5" x14ac:dyDescent="0.35">
      <c r="A237" s="1" t="s">
        <v>49</v>
      </c>
      <c r="B237" s="1" t="s">
        <v>58</v>
      </c>
      <c r="C237" s="1" t="s">
        <v>24</v>
      </c>
      <c r="D237" s="1" t="s">
        <v>35</v>
      </c>
      <c r="E237">
        <v>7.932422911117723E-2</v>
      </c>
    </row>
    <row r="238" spans="1:5" x14ac:dyDescent="0.35">
      <c r="A238" s="1" t="s">
        <v>49</v>
      </c>
      <c r="B238" s="1" t="s">
        <v>58</v>
      </c>
      <c r="C238" s="1" t="s">
        <v>24</v>
      </c>
      <c r="D238" s="1" t="s">
        <v>36</v>
      </c>
      <c r="E238">
        <v>0.13108315742711035</v>
      </c>
    </row>
    <row r="239" spans="1:5" x14ac:dyDescent="0.35">
      <c r="A239" s="1" t="s">
        <v>49</v>
      </c>
      <c r="B239" s="1" t="s">
        <v>58</v>
      </c>
      <c r="C239" s="1" t="s">
        <v>24</v>
      </c>
      <c r="D239" s="1" t="s">
        <v>37</v>
      </c>
      <c r="E239">
        <v>0.35831771934621631</v>
      </c>
    </row>
    <row r="240" spans="1:5" x14ac:dyDescent="0.35">
      <c r="A240" s="1" t="s">
        <v>49</v>
      </c>
      <c r="B240" s="1" t="s">
        <v>58</v>
      </c>
      <c r="C240" s="1" t="s">
        <v>24</v>
      </c>
      <c r="D240" s="1" t="s">
        <v>38</v>
      </c>
      <c r="E240">
        <v>0.51059543961792486</v>
      </c>
    </row>
    <row r="241" spans="1:5" x14ac:dyDescent="0.35">
      <c r="A241" s="1" t="s">
        <v>49</v>
      </c>
      <c r="B241" s="1" t="s">
        <v>58</v>
      </c>
      <c r="C241" s="1" t="s">
        <v>24</v>
      </c>
      <c r="D241" s="1" t="s">
        <v>39</v>
      </c>
      <c r="E241">
        <v>0.27933014375531934</v>
      </c>
    </row>
    <row r="242" spans="1:5" x14ac:dyDescent="0.35">
      <c r="A242" s="1" t="s">
        <v>49</v>
      </c>
      <c r="B242" s="1" t="s">
        <v>58</v>
      </c>
      <c r="C242" s="1" t="s">
        <v>24</v>
      </c>
      <c r="D242" s="1" t="s">
        <v>40</v>
      </c>
      <c r="E242">
        <v>0.4393342743350111</v>
      </c>
    </row>
    <row r="243" spans="1:5" x14ac:dyDescent="0.35">
      <c r="A243" s="1" t="s">
        <v>49</v>
      </c>
      <c r="B243" s="1" t="s">
        <v>58</v>
      </c>
      <c r="C243" s="1" t="s">
        <v>24</v>
      </c>
      <c r="D243" s="1" t="s">
        <v>41</v>
      </c>
      <c r="E243">
        <v>0.47814751071962996</v>
      </c>
    </row>
    <row r="244" spans="1:5" x14ac:dyDescent="0.35">
      <c r="A244" s="1" t="s">
        <v>49</v>
      </c>
      <c r="B244" s="1" t="s">
        <v>58</v>
      </c>
      <c r="C244" s="1" t="s">
        <v>24</v>
      </c>
      <c r="D244" s="1" t="s">
        <v>42</v>
      </c>
      <c r="E244">
        <v>0.36115283644722013</v>
      </c>
    </row>
    <row r="245" spans="1:5" x14ac:dyDescent="0.35">
      <c r="A245" s="1" t="s">
        <v>49</v>
      </c>
      <c r="B245" s="1" t="s">
        <v>58</v>
      </c>
      <c r="C245" s="1" t="s">
        <v>24</v>
      </c>
      <c r="D245" s="1" t="s">
        <v>43</v>
      </c>
      <c r="E245">
        <v>0.56740788168249101</v>
      </c>
    </row>
    <row r="246" spans="1:5" x14ac:dyDescent="0.35">
      <c r="A246" s="1" t="s">
        <v>49</v>
      </c>
      <c r="B246" s="1" t="s">
        <v>58</v>
      </c>
      <c r="C246" s="1" t="s">
        <v>24</v>
      </c>
      <c r="D246" s="1" t="s">
        <v>44</v>
      </c>
      <c r="E246">
        <v>0.44472073458212413</v>
      </c>
    </row>
    <row r="247" spans="1:5" x14ac:dyDescent="0.35">
      <c r="A247" s="1" t="s">
        <v>49</v>
      </c>
      <c r="B247" s="1" t="s">
        <v>58</v>
      </c>
      <c r="C247" s="1" t="s">
        <v>24</v>
      </c>
      <c r="D247" s="1" t="s">
        <v>45</v>
      </c>
      <c r="E247">
        <v>0.35939864515413</v>
      </c>
    </row>
    <row r="248" spans="1:5" x14ac:dyDescent="0.35">
      <c r="A248" s="1" t="s">
        <v>49</v>
      </c>
      <c r="B248" s="1" t="s">
        <v>58</v>
      </c>
      <c r="C248" s="1" t="s">
        <v>24</v>
      </c>
      <c r="D248" s="1" t="s">
        <v>46</v>
      </c>
      <c r="E248">
        <v>0.42380376140478399</v>
      </c>
    </row>
    <row r="249" spans="1:5" x14ac:dyDescent="0.35">
      <c r="A249" s="1" t="s">
        <v>49</v>
      </c>
      <c r="B249" s="1" t="s">
        <v>58</v>
      </c>
      <c r="C249" s="1" t="s">
        <v>24</v>
      </c>
      <c r="D249" s="1" t="s">
        <v>47</v>
      </c>
      <c r="E249">
        <v>0.33333516755839099</v>
      </c>
    </row>
    <row r="250" spans="1:5" x14ac:dyDescent="0.35">
      <c r="A250" s="1" t="s">
        <v>49</v>
      </c>
      <c r="B250" s="1" t="s">
        <v>58</v>
      </c>
      <c r="C250" s="1" t="s">
        <v>24</v>
      </c>
      <c r="D250" s="1" t="s">
        <v>48</v>
      </c>
      <c r="E250">
        <v>0.39943873836281257</v>
      </c>
    </row>
    <row r="251" spans="1:5" x14ac:dyDescent="0.35">
      <c r="A251" s="1" t="s">
        <v>49</v>
      </c>
      <c r="B251" s="1" t="s">
        <v>59</v>
      </c>
      <c r="C251" s="1" t="s">
        <v>24</v>
      </c>
      <c r="D251" s="1" t="s">
        <v>24</v>
      </c>
      <c r="E251">
        <v>0.74790169669376649</v>
      </c>
    </row>
    <row r="252" spans="1:5" x14ac:dyDescent="0.35">
      <c r="A252" s="1" t="s">
        <v>49</v>
      </c>
      <c r="B252" s="1" t="s">
        <v>59</v>
      </c>
      <c r="C252" s="1" t="s">
        <v>24</v>
      </c>
      <c r="D252" s="1" t="s">
        <v>25</v>
      </c>
      <c r="E252">
        <v>0.75666458250950319</v>
      </c>
    </row>
    <row r="253" spans="1:5" x14ac:dyDescent="0.35">
      <c r="A253" s="1" t="s">
        <v>49</v>
      </c>
      <c r="B253" s="1" t="s">
        <v>59</v>
      </c>
      <c r="C253" s="1" t="s">
        <v>24</v>
      </c>
      <c r="D253" s="1" t="s">
        <v>26</v>
      </c>
      <c r="E253">
        <v>0.77598722125388231</v>
      </c>
    </row>
    <row r="254" spans="1:5" x14ac:dyDescent="0.35">
      <c r="A254" s="1" t="s">
        <v>49</v>
      </c>
      <c r="B254" s="1" t="s">
        <v>59</v>
      </c>
      <c r="C254" s="1" t="s">
        <v>24</v>
      </c>
      <c r="D254" s="1" t="s">
        <v>27</v>
      </c>
      <c r="E254">
        <v>0.73965269682597412</v>
      </c>
    </row>
    <row r="255" spans="1:5" x14ac:dyDescent="0.35">
      <c r="A255" s="1" t="s">
        <v>49</v>
      </c>
      <c r="B255" s="1" t="s">
        <v>59</v>
      </c>
      <c r="C255" s="1" t="s">
        <v>24</v>
      </c>
      <c r="D255" s="1" t="s">
        <v>28</v>
      </c>
      <c r="E255">
        <v>0.76023376052808966</v>
      </c>
    </row>
    <row r="256" spans="1:5" x14ac:dyDescent="0.35">
      <c r="A256" s="1" t="s">
        <v>49</v>
      </c>
      <c r="B256" s="1" t="s">
        <v>59</v>
      </c>
      <c r="C256" s="1" t="s">
        <v>24</v>
      </c>
      <c r="D256" s="1" t="s">
        <v>29</v>
      </c>
      <c r="E256">
        <v>0.76988192322411808</v>
      </c>
    </row>
    <row r="257" spans="1:5" x14ac:dyDescent="0.35">
      <c r="A257" s="1" t="s">
        <v>49</v>
      </c>
      <c r="B257" s="1" t="s">
        <v>59</v>
      </c>
      <c r="C257" s="1" t="s">
        <v>24</v>
      </c>
      <c r="D257" s="1" t="s">
        <v>30</v>
      </c>
      <c r="E257">
        <v>0.7938362989137191</v>
      </c>
    </row>
    <row r="258" spans="1:5" x14ac:dyDescent="0.35">
      <c r="A258" s="1" t="s">
        <v>49</v>
      </c>
      <c r="B258" s="1" t="s">
        <v>59</v>
      </c>
      <c r="C258" s="1" t="s">
        <v>24</v>
      </c>
      <c r="D258" s="1" t="s">
        <v>31</v>
      </c>
      <c r="E258">
        <v>0.76906352874401651</v>
      </c>
    </row>
    <row r="259" spans="1:5" x14ac:dyDescent="0.35">
      <c r="A259" s="1" t="s">
        <v>49</v>
      </c>
      <c r="B259" s="1" t="s">
        <v>59</v>
      </c>
      <c r="C259" s="1" t="s">
        <v>24</v>
      </c>
      <c r="D259" s="1" t="s">
        <v>32</v>
      </c>
      <c r="E259">
        <v>0.74465276441073469</v>
      </c>
    </row>
    <row r="260" spans="1:5" x14ac:dyDescent="0.35">
      <c r="A260" s="1" t="s">
        <v>49</v>
      </c>
      <c r="B260" s="1" t="s">
        <v>59</v>
      </c>
      <c r="C260" s="1" t="s">
        <v>24</v>
      </c>
      <c r="D260" s="1" t="s">
        <v>33</v>
      </c>
      <c r="E260">
        <v>0.75897020859348996</v>
      </c>
    </row>
    <row r="261" spans="1:5" x14ac:dyDescent="0.35">
      <c r="A261" s="1" t="s">
        <v>49</v>
      </c>
      <c r="B261" s="1" t="s">
        <v>59</v>
      </c>
      <c r="C261" s="1" t="s">
        <v>24</v>
      </c>
      <c r="D261" s="1" t="s">
        <v>34</v>
      </c>
      <c r="E261">
        <v>0.64530074459411479</v>
      </c>
    </row>
    <row r="262" spans="1:5" x14ac:dyDescent="0.35">
      <c r="A262" s="1" t="s">
        <v>49</v>
      </c>
      <c r="B262" s="1" t="s">
        <v>59</v>
      </c>
      <c r="C262" s="1" t="s">
        <v>24</v>
      </c>
      <c r="D262" s="1" t="s">
        <v>35</v>
      </c>
      <c r="E262">
        <v>0.37119537933204449</v>
      </c>
    </row>
    <row r="263" spans="1:5" x14ac:dyDescent="0.35">
      <c r="A263" s="1" t="s">
        <v>49</v>
      </c>
      <c r="B263" s="1" t="s">
        <v>59</v>
      </c>
      <c r="C263" s="1" t="s">
        <v>24</v>
      </c>
      <c r="D263" s="1" t="s">
        <v>36</v>
      </c>
      <c r="E263">
        <v>0.36952202014131774</v>
      </c>
    </row>
    <row r="264" spans="1:5" x14ac:dyDescent="0.35">
      <c r="A264" s="1" t="s">
        <v>49</v>
      </c>
      <c r="B264" s="1" t="s">
        <v>59</v>
      </c>
      <c r="C264" s="1" t="s">
        <v>24</v>
      </c>
      <c r="D264" s="1" t="s">
        <v>37</v>
      </c>
      <c r="E264">
        <v>0.70643054420757623</v>
      </c>
    </row>
    <row r="265" spans="1:5" x14ac:dyDescent="0.35">
      <c r="A265" s="1" t="s">
        <v>49</v>
      </c>
      <c r="B265" s="1" t="s">
        <v>59</v>
      </c>
      <c r="C265" s="1" t="s">
        <v>24</v>
      </c>
      <c r="D265" s="1" t="s">
        <v>38</v>
      </c>
      <c r="E265">
        <v>0.74985210975412453</v>
      </c>
    </row>
    <row r="266" spans="1:5" x14ac:dyDescent="0.35">
      <c r="A266" s="1" t="s">
        <v>49</v>
      </c>
      <c r="B266" s="1" t="s">
        <v>59</v>
      </c>
      <c r="C266" s="1" t="s">
        <v>24</v>
      </c>
      <c r="D266" s="1" t="s">
        <v>39</v>
      </c>
      <c r="E266">
        <v>0.78930741810522798</v>
      </c>
    </row>
    <row r="267" spans="1:5" x14ac:dyDescent="0.35">
      <c r="A267" s="1" t="s">
        <v>49</v>
      </c>
      <c r="B267" s="1" t="s">
        <v>59</v>
      </c>
      <c r="C267" s="1" t="s">
        <v>24</v>
      </c>
      <c r="D267" s="1" t="s">
        <v>40</v>
      </c>
      <c r="E267">
        <v>0.72047112973320615</v>
      </c>
    </row>
    <row r="268" spans="1:5" x14ac:dyDescent="0.35">
      <c r="A268" s="1" t="s">
        <v>49</v>
      </c>
      <c r="B268" s="1" t="s">
        <v>59</v>
      </c>
      <c r="C268" s="1" t="s">
        <v>24</v>
      </c>
      <c r="D268" s="1" t="s">
        <v>41</v>
      </c>
      <c r="E268">
        <v>0.72049606013267875</v>
      </c>
    </row>
    <row r="269" spans="1:5" x14ac:dyDescent="0.35">
      <c r="A269" s="1" t="s">
        <v>49</v>
      </c>
      <c r="B269" s="1" t="s">
        <v>59</v>
      </c>
      <c r="C269" s="1" t="s">
        <v>24</v>
      </c>
      <c r="D269" s="1" t="s">
        <v>42</v>
      </c>
      <c r="E269">
        <v>0.70337763919717688</v>
      </c>
    </row>
    <row r="270" spans="1:5" x14ac:dyDescent="0.35">
      <c r="A270" s="1" t="s">
        <v>49</v>
      </c>
      <c r="B270" s="1" t="s">
        <v>59</v>
      </c>
      <c r="C270" s="1" t="s">
        <v>24</v>
      </c>
      <c r="D270" s="1" t="s">
        <v>43</v>
      </c>
      <c r="E270">
        <v>0.76663038258621075</v>
      </c>
    </row>
    <row r="271" spans="1:5" x14ac:dyDescent="0.35">
      <c r="A271" s="1" t="s">
        <v>49</v>
      </c>
      <c r="B271" s="1" t="s">
        <v>59</v>
      </c>
      <c r="C271" s="1" t="s">
        <v>24</v>
      </c>
      <c r="D271" s="1" t="s">
        <v>44</v>
      </c>
      <c r="E271">
        <v>0.52153898264176135</v>
      </c>
    </row>
    <row r="272" spans="1:5" x14ac:dyDescent="0.35">
      <c r="A272" s="1" t="s">
        <v>49</v>
      </c>
      <c r="B272" s="1" t="s">
        <v>59</v>
      </c>
      <c r="C272" s="1" t="s">
        <v>24</v>
      </c>
      <c r="D272" s="1" t="s">
        <v>45</v>
      </c>
      <c r="E272">
        <v>0.72823538429394841</v>
      </c>
    </row>
    <row r="273" spans="1:5" x14ac:dyDescent="0.35">
      <c r="A273" s="1" t="s">
        <v>49</v>
      </c>
      <c r="B273" s="1" t="s">
        <v>59</v>
      </c>
      <c r="C273" s="1" t="s">
        <v>24</v>
      </c>
      <c r="D273" s="1" t="s">
        <v>46</v>
      </c>
      <c r="E273">
        <v>0.7785958729653627</v>
      </c>
    </row>
    <row r="274" spans="1:5" x14ac:dyDescent="0.35">
      <c r="A274" s="1" t="s">
        <v>49</v>
      </c>
      <c r="B274" s="1" t="s">
        <v>59</v>
      </c>
      <c r="C274" s="1" t="s">
        <v>24</v>
      </c>
      <c r="D274" s="1" t="s">
        <v>47</v>
      </c>
      <c r="E274">
        <v>0.75487866490311173</v>
      </c>
    </row>
    <row r="275" spans="1:5" x14ac:dyDescent="0.35">
      <c r="A275" s="1" t="s">
        <v>49</v>
      </c>
      <c r="B275" s="1" t="s">
        <v>59</v>
      </c>
      <c r="C275" s="1" t="s">
        <v>24</v>
      </c>
      <c r="D275" s="1" t="s">
        <v>48</v>
      </c>
      <c r="E275">
        <v>0.79889916206698608</v>
      </c>
    </row>
    <row r="276" spans="1:5" x14ac:dyDescent="0.35">
      <c r="A276" s="1" t="s">
        <v>49</v>
      </c>
      <c r="B276" s="1" t="s">
        <v>60</v>
      </c>
      <c r="C276" s="1" t="s">
        <v>24</v>
      </c>
      <c r="D276" s="1" t="s">
        <v>24</v>
      </c>
      <c r="E276">
        <v>0.76699177029097187</v>
      </c>
    </row>
    <row r="277" spans="1:5" x14ac:dyDescent="0.35">
      <c r="A277" s="1" t="s">
        <v>49</v>
      </c>
      <c r="B277" s="1" t="s">
        <v>60</v>
      </c>
      <c r="C277" s="1" t="s">
        <v>24</v>
      </c>
      <c r="D277" s="1" t="s">
        <v>25</v>
      </c>
      <c r="E277">
        <v>0.80717204959128874</v>
      </c>
    </row>
    <row r="278" spans="1:5" x14ac:dyDescent="0.35">
      <c r="A278" s="1" t="s">
        <v>49</v>
      </c>
      <c r="B278" s="1" t="s">
        <v>60</v>
      </c>
      <c r="C278" s="1" t="s">
        <v>24</v>
      </c>
      <c r="D278" s="1" t="s">
        <v>26</v>
      </c>
      <c r="E278">
        <v>0.80802889046816961</v>
      </c>
    </row>
    <row r="279" spans="1:5" x14ac:dyDescent="0.35">
      <c r="A279" s="1" t="s">
        <v>49</v>
      </c>
      <c r="B279" s="1" t="s">
        <v>60</v>
      </c>
      <c r="C279" s="1" t="s">
        <v>24</v>
      </c>
      <c r="D279" s="1" t="s">
        <v>27</v>
      </c>
      <c r="E279">
        <v>0.79642189692495713</v>
      </c>
    </row>
    <row r="280" spans="1:5" x14ac:dyDescent="0.35">
      <c r="A280" s="1" t="s">
        <v>49</v>
      </c>
      <c r="B280" s="1" t="s">
        <v>60</v>
      </c>
      <c r="C280" s="1" t="s">
        <v>24</v>
      </c>
      <c r="D280" s="1" t="s">
        <v>28</v>
      </c>
      <c r="E280">
        <v>0.79167170476704918</v>
      </c>
    </row>
    <row r="281" spans="1:5" x14ac:dyDescent="0.35">
      <c r="A281" s="1" t="s">
        <v>49</v>
      </c>
      <c r="B281" s="1" t="s">
        <v>60</v>
      </c>
      <c r="C281" s="1" t="s">
        <v>24</v>
      </c>
      <c r="D281" s="1" t="s">
        <v>29</v>
      </c>
      <c r="E281">
        <v>0.79359061247335883</v>
      </c>
    </row>
    <row r="282" spans="1:5" x14ac:dyDescent="0.35">
      <c r="A282" s="1" t="s">
        <v>49</v>
      </c>
      <c r="B282" s="1" t="s">
        <v>60</v>
      </c>
      <c r="C282" s="1" t="s">
        <v>24</v>
      </c>
      <c r="D282" s="1" t="s">
        <v>30</v>
      </c>
      <c r="E282">
        <v>0.82089070582794488</v>
      </c>
    </row>
    <row r="283" spans="1:5" x14ac:dyDescent="0.35">
      <c r="A283" s="1" t="s">
        <v>49</v>
      </c>
      <c r="B283" s="1" t="s">
        <v>60</v>
      </c>
      <c r="C283" s="1" t="s">
        <v>24</v>
      </c>
      <c r="D283" s="1" t="s">
        <v>31</v>
      </c>
      <c r="E283">
        <v>0.80809351872645274</v>
      </c>
    </row>
    <row r="284" spans="1:5" x14ac:dyDescent="0.35">
      <c r="A284" s="1" t="s">
        <v>49</v>
      </c>
      <c r="B284" s="1" t="s">
        <v>60</v>
      </c>
      <c r="C284" s="1" t="s">
        <v>24</v>
      </c>
      <c r="D284" s="1" t="s">
        <v>32</v>
      </c>
      <c r="E284">
        <v>0.78069690329018515</v>
      </c>
    </row>
    <row r="285" spans="1:5" x14ac:dyDescent="0.35">
      <c r="A285" s="1" t="s">
        <v>49</v>
      </c>
      <c r="B285" s="1" t="s">
        <v>60</v>
      </c>
      <c r="C285" s="1" t="s">
        <v>24</v>
      </c>
      <c r="D285" s="1" t="s">
        <v>33</v>
      </c>
      <c r="E285">
        <v>0.75897020859349995</v>
      </c>
    </row>
    <row r="286" spans="1:5" x14ac:dyDescent="0.35">
      <c r="A286" s="1" t="s">
        <v>49</v>
      </c>
      <c r="B286" s="1" t="s">
        <v>60</v>
      </c>
      <c r="C286" s="1" t="s">
        <v>24</v>
      </c>
      <c r="D286" s="1" t="s">
        <v>34</v>
      </c>
      <c r="E286">
        <v>0.68614562664619194</v>
      </c>
    </row>
    <row r="287" spans="1:5" x14ac:dyDescent="0.35">
      <c r="A287" s="1" t="s">
        <v>49</v>
      </c>
      <c r="B287" s="1" t="s">
        <v>60</v>
      </c>
      <c r="C287" s="1" t="s">
        <v>24</v>
      </c>
      <c r="D287" s="1" t="s">
        <v>35</v>
      </c>
      <c r="E287">
        <v>0.55195037777232481</v>
      </c>
    </row>
    <row r="288" spans="1:5" x14ac:dyDescent="0.35">
      <c r="A288" s="1" t="s">
        <v>49</v>
      </c>
      <c r="B288" s="1" t="s">
        <v>60</v>
      </c>
      <c r="C288" s="1" t="s">
        <v>24</v>
      </c>
      <c r="D288" s="1" t="s">
        <v>36</v>
      </c>
      <c r="E288">
        <v>0.51230402919168372</v>
      </c>
    </row>
    <row r="289" spans="1:5" x14ac:dyDescent="0.35">
      <c r="A289" s="1" t="s">
        <v>49</v>
      </c>
      <c r="B289" s="1" t="s">
        <v>60</v>
      </c>
      <c r="C289" s="1" t="s">
        <v>24</v>
      </c>
      <c r="D289" s="1" t="s">
        <v>37</v>
      </c>
      <c r="E289">
        <v>0.77222317960700393</v>
      </c>
    </row>
    <row r="290" spans="1:5" x14ac:dyDescent="0.35">
      <c r="A290" s="1" t="s">
        <v>49</v>
      </c>
      <c r="B290" s="1" t="s">
        <v>60</v>
      </c>
      <c r="C290" s="1" t="s">
        <v>24</v>
      </c>
      <c r="D290" s="1" t="s">
        <v>38</v>
      </c>
      <c r="E290">
        <v>0.7894010163289934</v>
      </c>
    </row>
    <row r="291" spans="1:5" x14ac:dyDescent="0.35">
      <c r="A291" s="1" t="s">
        <v>49</v>
      </c>
      <c r="B291" s="1" t="s">
        <v>60</v>
      </c>
      <c r="C291" s="1" t="s">
        <v>24</v>
      </c>
      <c r="D291" s="1" t="s">
        <v>39</v>
      </c>
      <c r="E291">
        <v>0.81564869989750588</v>
      </c>
    </row>
    <row r="292" spans="1:5" x14ac:dyDescent="0.35">
      <c r="A292" s="1" t="s">
        <v>49</v>
      </c>
      <c r="B292" s="1" t="s">
        <v>60</v>
      </c>
      <c r="C292" s="1" t="s">
        <v>24</v>
      </c>
      <c r="D292" s="1" t="s">
        <v>40</v>
      </c>
      <c r="E292">
        <v>0.77515197255571133</v>
      </c>
    </row>
    <row r="293" spans="1:5" x14ac:dyDescent="0.35">
      <c r="A293" s="1" t="s">
        <v>49</v>
      </c>
      <c r="B293" s="1" t="s">
        <v>60</v>
      </c>
      <c r="C293" s="1" t="s">
        <v>24</v>
      </c>
      <c r="D293" s="1" t="s">
        <v>41</v>
      </c>
      <c r="E293">
        <v>0.76318413816955433</v>
      </c>
    </row>
    <row r="294" spans="1:5" x14ac:dyDescent="0.35">
      <c r="A294" s="1" t="s">
        <v>49</v>
      </c>
      <c r="B294" s="1" t="s">
        <v>60</v>
      </c>
      <c r="C294" s="1" t="s">
        <v>24</v>
      </c>
      <c r="D294" s="1" t="s">
        <v>42</v>
      </c>
      <c r="E294">
        <v>0.79902283798839313</v>
      </c>
    </row>
    <row r="295" spans="1:5" x14ac:dyDescent="0.35">
      <c r="A295" s="1" t="s">
        <v>49</v>
      </c>
      <c r="B295" s="1" t="s">
        <v>60</v>
      </c>
      <c r="C295" s="1" t="s">
        <v>24</v>
      </c>
      <c r="D295" s="1" t="s">
        <v>43</v>
      </c>
      <c r="E295">
        <v>0.78732791358802634</v>
      </c>
    </row>
    <row r="296" spans="1:5" x14ac:dyDescent="0.35">
      <c r="A296" s="1" t="s">
        <v>49</v>
      </c>
      <c r="B296" s="1" t="s">
        <v>60</v>
      </c>
      <c r="C296" s="1" t="s">
        <v>24</v>
      </c>
      <c r="D296" s="1" t="s">
        <v>44</v>
      </c>
      <c r="E296">
        <v>0.53627657758390335</v>
      </c>
    </row>
    <row r="297" spans="1:5" x14ac:dyDescent="0.35">
      <c r="A297" s="1" t="s">
        <v>49</v>
      </c>
      <c r="B297" s="1" t="s">
        <v>60</v>
      </c>
      <c r="C297" s="1" t="s">
        <v>24</v>
      </c>
      <c r="D297" s="1" t="s">
        <v>45</v>
      </c>
      <c r="E297">
        <v>0.79030490734346936</v>
      </c>
    </row>
    <row r="298" spans="1:5" x14ac:dyDescent="0.35">
      <c r="A298" s="1" t="s">
        <v>49</v>
      </c>
      <c r="B298" s="1" t="s">
        <v>60</v>
      </c>
      <c r="C298" s="1" t="s">
        <v>24</v>
      </c>
      <c r="D298" s="1" t="s">
        <v>46</v>
      </c>
      <c r="E298">
        <v>0.81587215216050013</v>
      </c>
    </row>
    <row r="299" spans="1:5" x14ac:dyDescent="0.35">
      <c r="A299" s="1" t="s">
        <v>49</v>
      </c>
      <c r="B299" s="1" t="s">
        <v>60</v>
      </c>
      <c r="C299" s="1" t="s">
        <v>24</v>
      </c>
      <c r="D299" s="1" t="s">
        <v>47</v>
      </c>
      <c r="E299">
        <v>0.81639058975230216</v>
      </c>
    </row>
    <row r="300" spans="1:5" x14ac:dyDescent="0.35">
      <c r="A300" s="1" t="s">
        <v>49</v>
      </c>
      <c r="B300" s="1" t="s">
        <v>60</v>
      </c>
      <c r="C300" s="1" t="s">
        <v>24</v>
      </c>
      <c r="D300" s="1" t="s">
        <v>48</v>
      </c>
      <c r="E300">
        <v>0.79889916206698608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Y144"/>
  <sheetViews>
    <sheetView tabSelected="1" topLeftCell="A97" workbookViewId="0">
      <selection activeCell="D105" sqref="D105:F105"/>
    </sheetView>
  </sheetViews>
  <sheetFormatPr defaultRowHeight="14.5" x14ac:dyDescent="0.35"/>
  <cols>
    <col min="4" max="5" width="12.54296875" bestFit="1" customWidth="1"/>
    <col min="6" max="6" width="13.6328125" bestFit="1" customWidth="1"/>
    <col min="7" max="8" width="11.08984375" bestFit="1" customWidth="1"/>
    <col min="9" max="9" width="12.54296875" bestFit="1" customWidth="1"/>
    <col min="10" max="11" width="11.08984375" bestFit="1" customWidth="1"/>
    <col min="12" max="12" width="12.54296875" bestFit="1" customWidth="1"/>
    <col min="13" max="17" width="11.08984375" bestFit="1" customWidth="1"/>
    <col min="18" max="23" width="12.54296875" bestFit="1" customWidth="1"/>
    <col min="24" max="24" width="13.6328125" bestFit="1" customWidth="1"/>
    <col min="25" max="25" width="12.54296875" bestFit="1" customWidth="1"/>
    <col min="26" max="26" width="11.08984375" bestFit="1" customWidth="1"/>
    <col min="27" max="48" width="12.54296875" bestFit="1" customWidth="1"/>
    <col min="49" max="57" width="11.08984375" bestFit="1" customWidth="1"/>
    <col min="58" max="78" width="12.54296875" bestFit="1" customWidth="1"/>
  </cols>
  <sheetData>
    <row r="1" spans="1:28" ht="15.5" x14ac:dyDescent="0.35">
      <c r="A1" s="2"/>
      <c r="D1" s="1" t="s">
        <v>61</v>
      </c>
      <c r="E1" s="1" t="s">
        <v>62</v>
      </c>
      <c r="F1" s="1" t="s">
        <v>63</v>
      </c>
    </row>
    <row r="2" spans="1:28" x14ac:dyDescent="0.35">
      <c r="A2" s="1" t="s">
        <v>49</v>
      </c>
      <c r="B2" s="1" t="s">
        <v>24</v>
      </c>
      <c r="C2" s="1" t="s">
        <v>24</v>
      </c>
      <c r="D2">
        <v>6433.0747636671358</v>
      </c>
      <c r="E2">
        <v>2144.3582545557119</v>
      </c>
      <c r="F2">
        <v>1286.6149527334271</v>
      </c>
    </row>
    <row r="3" spans="1:28" x14ac:dyDescent="0.35">
      <c r="A3" s="1" t="s">
        <v>49</v>
      </c>
      <c r="B3" s="1" t="s">
        <v>50</v>
      </c>
      <c r="C3" s="1" t="s">
        <v>24</v>
      </c>
      <c r="D3">
        <v>7706.7130795200001</v>
      </c>
      <c r="E3">
        <v>2568.9043598399999</v>
      </c>
      <c r="F3">
        <v>1541.342615904</v>
      </c>
    </row>
    <row r="4" spans="1:28" x14ac:dyDescent="0.35">
      <c r="A4" s="1" t="s">
        <v>49</v>
      </c>
      <c r="B4" s="1" t="s">
        <v>51</v>
      </c>
      <c r="C4" s="1" t="s">
        <v>24</v>
      </c>
      <c r="D4">
        <v>10140.321809741761</v>
      </c>
      <c r="E4">
        <v>3380.1072699139204</v>
      </c>
      <c r="F4">
        <v>2028.0643619483521</v>
      </c>
    </row>
    <row r="5" spans="1:28" x14ac:dyDescent="0.35">
      <c r="A5" s="1" t="s">
        <v>49</v>
      </c>
      <c r="B5" s="1" t="s">
        <v>52</v>
      </c>
      <c r="C5" s="1" t="s">
        <v>24</v>
      </c>
      <c r="D5">
        <v>9835.2338348159992</v>
      </c>
      <c r="E5">
        <v>3278.4112782719999</v>
      </c>
      <c r="F5">
        <v>1967.0467669631998</v>
      </c>
    </row>
    <row r="6" spans="1:28" x14ac:dyDescent="0.35">
      <c r="A6" s="1" t="s">
        <v>49</v>
      </c>
      <c r="B6" s="1" t="s">
        <v>53</v>
      </c>
      <c r="C6" s="1" t="s">
        <v>24</v>
      </c>
      <c r="D6">
        <v>10777.410090982079</v>
      </c>
      <c r="E6">
        <v>2694.3525227455198</v>
      </c>
      <c r="F6">
        <v>2155.482018196416</v>
      </c>
    </row>
    <row r="7" spans="1:28" x14ac:dyDescent="0.35">
      <c r="A7" s="1" t="s">
        <v>49</v>
      </c>
      <c r="B7" s="1" t="s">
        <v>54</v>
      </c>
      <c r="C7" s="1" t="s">
        <v>24</v>
      </c>
      <c r="D7">
        <v>8734.2748234560004</v>
      </c>
      <c r="E7">
        <v>2911.424941152</v>
      </c>
      <c r="F7">
        <v>1746.8549646912002</v>
      </c>
    </row>
    <row r="8" spans="1:28" x14ac:dyDescent="0.35">
      <c r="A8" s="1" t="s">
        <v>49</v>
      </c>
      <c r="B8" s="1" t="s">
        <v>55</v>
      </c>
      <c r="C8" s="1" t="s">
        <v>24</v>
      </c>
      <c r="D8">
        <v>646.18954240089613</v>
      </c>
      <c r="E8">
        <v>969.28431360134414</v>
      </c>
      <c r="F8">
        <v>775.42745088107529</v>
      </c>
    </row>
    <row r="9" spans="1:28" x14ac:dyDescent="0.35">
      <c r="A9" s="1" t="s">
        <v>49</v>
      </c>
      <c r="B9" s="1" t="s">
        <v>56</v>
      </c>
      <c r="C9" s="1" t="s">
        <v>24</v>
      </c>
      <c r="D9">
        <v>648.46485769104004</v>
      </c>
      <c r="E9">
        <v>972.69728653656011</v>
      </c>
      <c r="F9">
        <v>778.15782922924802</v>
      </c>
    </row>
    <row r="10" spans="1:28" x14ac:dyDescent="0.35">
      <c r="A10" s="1" t="s">
        <v>49</v>
      </c>
      <c r="B10" s="1" t="s">
        <v>57</v>
      </c>
      <c r="C10" s="1" t="s">
        <v>24</v>
      </c>
      <c r="D10">
        <v>1446.6601409270397</v>
      </c>
      <c r="E10">
        <v>482.22004697567991</v>
      </c>
      <c r="F10">
        <v>289.33202818540792</v>
      </c>
    </row>
    <row r="11" spans="1:28" x14ac:dyDescent="0.35">
      <c r="A11" s="1" t="s">
        <v>49</v>
      </c>
      <c r="B11" s="1" t="s">
        <v>58</v>
      </c>
      <c r="C11" s="1" t="s">
        <v>24</v>
      </c>
      <c r="D11">
        <v>6012.8998734205443</v>
      </c>
      <c r="E11">
        <v>2004.2999578068482</v>
      </c>
      <c r="F11">
        <v>1202.5799746841089</v>
      </c>
    </row>
    <row r="12" spans="1:28" x14ac:dyDescent="0.35">
      <c r="A12" s="1" t="s">
        <v>49</v>
      </c>
      <c r="B12" s="1" t="s">
        <v>59</v>
      </c>
      <c r="C12" s="1" t="s">
        <v>24</v>
      </c>
      <c r="D12">
        <v>6594.7444780463993</v>
      </c>
      <c r="E12">
        <v>2198.2481593487996</v>
      </c>
      <c r="F12">
        <v>1318.9488956092798</v>
      </c>
    </row>
    <row r="13" spans="1:28" x14ac:dyDescent="0.35">
      <c r="A13" s="1" t="s">
        <v>49</v>
      </c>
      <c r="B13" s="1" t="s">
        <v>60</v>
      </c>
      <c r="C13" s="1" t="s">
        <v>24</v>
      </c>
      <c r="D13">
        <v>6782.7148799192637</v>
      </c>
      <c r="E13">
        <v>2260.9049599730879</v>
      </c>
      <c r="F13">
        <v>1356.5429759838528</v>
      </c>
    </row>
    <row r="15" spans="1:28" ht="15.5" x14ac:dyDescent="0.35">
      <c r="A15" s="2" t="s">
        <v>0</v>
      </c>
    </row>
    <row r="16" spans="1:28" x14ac:dyDescent="0.35">
      <c r="D16" s="1" t="s">
        <v>24</v>
      </c>
      <c r="E16" s="1" t="s">
        <v>25</v>
      </c>
      <c r="F16" s="1" t="s">
        <v>26</v>
      </c>
      <c r="G16" s="1" t="s">
        <v>27</v>
      </c>
      <c r="H16" s="1" t="s">
        <v>28</v>
      </c>
      <c r="I16" s="1" t="s">
        <v>29</v>
      </c>
      <c r="J16" s="1" t="s">
        <v>30</v>
      </c>
      <c r="K16" s="1" t="s">
        <v>31</v>
      </c>
      <c r="L16" s="1" t="s">
        <v>32</v>
      </c>
      <c r="M16" s="1" t="s">
        <v>33</v>
      </c>
      <c r="N16" s="1" t="s">
        <v>34</v>
      </c>
      <c r="O16" s="1" t="s">
        <v>35</v>
      </c>
      <c r="P16" s="1" t="s">
        <v>36</v>
      </c>
      <c r="Q16" s="1" t="s">
        <v>37</v>
      </c>
      <c r="R16" s="1" t="s">
        <v>38</v>
      </c>
      <c r="S16" s="1" t="s">
        <v>39</v>
      </c>
      <c r="T16" s="1" t="s">
        <v>40</v>
      </c>
      <c r="U16" s="1" t="s">
        <v>41</v>
      </c>
      <c r="V16" s="1" t="s">
        <v>42</v>
      </c>
      <c r="W16" s="1" t="s">
        <v>43</v>
      </c>
      <c r="X16" s="1" t="s">
        <v>44</v>
      </c>
      <c r="Y16" s="1" t="s">
        <v>45</v>
      </c>
      <c r="Z16" s="1" t="s">
        <v>46</v>
      </c>
      <c r="AA16" s="1" t="s">
        <v>47</v>
      </c>
      <c r="AB16" s="1" t="s">
        <v>48</v>
      </c>
    </row>
    <row r="17" spans="1:28" x14ac:dyDescent="0.35"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0.1</v>
      </c>
      <c r="L17">
        <v>0.1</v>
      </c>
      <c r="M17">
        <v>0.1</v>
      </c>
      <c r="N17">
        <v>0.1</v>
      </c>
      <c r="O17">
        <v>0.1</v>
      </c>
      <c r="P17">
        <v>0.1</v>
      </c>
      <c r="Q17">
        <v>0.1</v>
      </c>
      <c r="R17">
        <v>0.1</v>
      </c>
      <c r="S17">
        <v>0.1</v>
      </c>
      <c r="T17">
        <v>0.1</v>
      </c>
      <c r="U17">
        <v>0.1</v>
      </c>
      <c r="V17">
        <v>0.1</v>
      </c>
      <c r="W17">
        <v>0.1</v>
      </c>
      <c r="X17">
        <v>0.1</v>
      </c>
      <c r="Y17">
        <v>0.1</v>
      </c>
      <c r="Z17">
        <v>0.1</v>
      </c>
      <c r="AA17">
        <v>0.1</v>
      </c>
      <c r="AB17">
        <v>0.1</v>
      </c>
    </row>
    <row r="20" spans="1:28" ht="15.5" x14ac:dyDescent="0.35">
      <c r="A20" s="2" t="s">
        <v>1</v>
      </c>
    </row>
    <row r="21" spans="1:28" x14ac:dyDescent="0.35">
      <c r="D21" s="1" t="s">
        <v>24</v>
      </c>
      <c r="E21" s="1" t="s">
        <v>25</v>
      </c>
      <c r="F21" s="1" t="s">
        <v>26</v>
      </c>
      <c r="G21" s="1" t="s">
        <v>27</v>
      </c>
      <c r="H21" s="1" t="s">
        <v>28</v>
      </c>
      <c r="I21" s="1" t="s">
        <v>29</v>
      </c>
      <c r="J21" s="1" t="s">
        <v>30</v>
      </c>
      <c r="K21" s="1" t="s">
        <v>31</v>
      </c>
      <c r="L21" s="1" t="s">
        <v>32</v>
      </c>
      <c r="M21" s="1" t="s">
        <v>33</v>
      </c>
      <c r="N21" s="1" t="s">
        <v>34</v>
      </c>
      <c r="O21" s="1" t="s">
        <v>35</v>
      </c>
      <c r="P21" s="1" t="s">
        <v>36</v>
      </c>
      <c r="Q21" s="1" t="s">
        <v>37</v>
      </c>
      <c r="R21" s="1" t="s">
        <v>38</v>
      </c>
      <c r="S21" s="1" t="s">
        <v>39</v>
      </c>
      <c r="T21" s="1" t="s">
        <v>40</v>
      </c>
      <c r="U21" s="1" t="s">
        <v>41</v>
      </c>
      <c r="V21" s="1" t="s">
        <v>42</v>
      </c>
      <c r="W21" s="1" t="s">
        <v>43</v>
      </c>
      <c r="X21" s="1" t="s">
        <v>44</v>
      </c>
      <c r="Y21" s="1" t="s">
        <v>45</v>
      </c>
      <c r="Z21" s="1" t="s">
        <v>46</v>
      </c>
      <c r="AA21" s="1" t="s">
        <v>47</v>
      </c>
      <c r="AB21" s="1" t="s">
        <v>48</v>
      </c>
    </row>
    <row r="22" spans="1:28" x14ac:dyDescent="0.35">
      <c r="A22" s="1" t="s">
        <v>49</v>
      </c>
      <c r="B22" s="1" t="s">
        <v>24</v>
      </c>
      <c r="C22" s="1" t="s">
        <v>24</v>
      </c>
      <c r="D22">
        <v>927.59354636222076</v>
      </c>
      <c r="E22">
        <v>43.915199507987737</v>
      </c>
      <c r="F22">
        <v>41.292667451363485</v>
      </c>
      <c r="G22">
        <v>30.08046099202803</v>
      </c>
      <c r="H22">
        <v>76.195081646185827</v>
      </c>
      <c r="I22">
        <v>44.17681626531612</v>
      </c>
      <c r="J22">
        <v>1257.3274720589884</v>
      </c>
      <c r="K22">
        <v>38.22141787466628</v>
      </c>
      <c r="L22">
        <v>179.11347897481485</v>
      </c>
      <c r="M22">
        <v>36.003943036575102</v>
      </c>
      <c r="N22">
        <v>64.947482391491619</v>
      </c>
      <c r="O22">
        <v>60.617049038135491</v>
      </c>
      <c r="P22">
        <v>37.726098479950714</v>
      </c>
      <c r="Q22">
        <v>103.40108964933144</v>
      </c>
      <c r="R22">
        <v>38.972084196029328</v>
      </c>
      <c r="S22">
        <v>13.662943854164133</v>
      </c>
      <c r="T22">
        <v>14.066858387299948</v>
      </c>
      <c r="U22">
        <v>16.046313089599231</v>
      </c>
      <c r="V22">
        <v>195.76986147509641</v>
      </c>
      <c r="W22">
        <v>157.35107246455442</v>
      </c>
      <c r="X22">
        <v>85.649254297548993</v>
      </c>
      <c r="Y22">
        <v>185.50063431359365</v>
      </c>
      <c r="Z22">
        <v>538.15045024839162</v>
      </c>
      <c r="AA22">
        <v>1132.4697623444397</v>
      </c>
      <c r="AB22">
        <v>69.142628479189369</v>
      </c>
    </row>
    <row r="23" spans="1:28" x14ac:dyDescent="0.35">
      <c r="A23" s="1" t="s">
        <v>49</v>
      </c>
      <c r="B23" s="1" t="s">
        <v>50</v>
      </c>
      <c r="C23" s="1" t="s">
        <v>24</v>
      </c>
      <c r="D23">
        <v>1842.9271134000439</v>
      </c>
      <c r="E23">
        <v>84.761718735722042</v>
      </c>
      <c r="F23">
        <v>79.45803519087633</v>
      </c>
      <c r="G23">
        <v>57.647431126904557</v>
      </c>
      <c r="H23">
        <v>69.496549722699527</v>
      </c>
      <c r="I23">
        <v>85.281293346658998</v>
      </c>
      <c r="J23">
        <v>2511.8570901130333</v>
      </c>
      <c r="K23">
        <v>73.313159807544835</v>
      </c>
      <c r="L23">
        <v>230.72788098289121</v>
      </c>
      <c r="M23">
        <v>68.910750023128784</v>
      </c>
      <c r="N23">
        <v>126.51510616523008</v>
      </c>
      <c r="O23">
        <v>116.43668074312045</v>
      </c>
      <c r="P23">
        <v>72.413340272542158</v>
      </c>
      <c r="Q23">
        <v>203.1648664377002</v>
      </c>
      <c r="R23">
        <v>74.841853138720737</v>
      </c>
      <c r="S23">
        <v>26.944818647822448</v>
      </c>
      <c r="T23">
        <v>25.382793231314768</v>
      </c>
      <c r="U23">
        <v>31.866194671736928</v>
      </c>
      <c r="V23">
        <v>387.08140485098079</v>
      </c>
      <c r="W23">
        <v>311.84419740423226</v>
      </c>
      <c r="X23">
        <v>167.42450100576778</v>
      </c>
      <c r="Y23">
        <v>366.86577951579193</v>
      </c>
      <c r="Z23">
        <v>1073.9068888212498</v>
      </c>
      <c r="AA23">
        <v>1115.2908636684158</v>
      </c>
      <c r="AB23">
        <v>135.16954613360835</v>
      </c>
    </row>
    <row r="24" spans="1:28" x14ac:dyDescent="0.35">
      <c r="A24" s="1" t="s">
        <v>49</v>
      </c>
      <c r="B24" s="1" t="s">
        <v>51</v>
      </c>
      <c r="C24" s="1" t="s">
        <v>24</v>
      </c>
      <c r="D24">
        <v>2749.4833392446735</v>
      </c>
      <c r="E24">
        <v>122.83712216339582</v>
      </c>
      <c r="F24">
        <v>114.80610483047501</v>
      </c>
      <c r="G24">
        <v>32.103284869841254</v>
      </c>
      <c r="H24">
        <v>64.022485699343548</v>
      </c>
      <c r="I24">
        <v>123.59962130320081</v>
      </c>
      <c r="J24">
        <v>3763.9891707827924</v>
      </c>
      <c r="K24">
        <v>105.57131694506758</v>
      </c>
      <c r="L24">
        <v>285.05066508906009</v>
      </c>
      <c r="M24">
        <v>99.017784948071082</v>
      </c>
      <c r="N24">
        <v>185.24168652088406</v>
      </c>
      <c r="O24">
        <v>169.33660601005471</v>
      </c>
      <c r="P24">
        <v>104.56963726547735</v>
      </c>
      <c r="Q24">
        <v>300.01185298381142</v>
      </c>
      <c r="R24">
        <v>107.91962828783365</v>
      </c>
      <c r="S24">
        <v>39.820486550727523</v>
      </c>
      <c r="T24">
        <v>34.307424382800036</v>
      </c>
      <c r="U24">
        <v>47.673364399059338</v>
      </c>
      <c r="V24">
        <v>575.22816756058182</v>
      </c>
      <c r="W24">
        <v>300.90249697094418</v>
      </c>
      <c r="X24">
        <v>246.23324823885463</v>
      </c>
      <c r="Y24">
        <v>545.21403936753688</v>
      </c>
      <c r="Z24">
        <v>1060.0230181752515</v>
      </c>
      <c r="AA24">
        <v>1100.5712736109022</v>
      </c>
      <c r="AB24">
        <v>198.41746381005191</v>
      </c>
    </row>
    <row r="25" spans="1:28" x14ac:dyDescent="0.35">
      <c r="A25" s="1" t="s">
        <v>49</v>
      </c>
      <c r="B25" s="1" t="s">
        <v>52</v>
      </c>
      <c r="C25" s="1" t="s">
        <v>24</v>
      </c>
      <c r="D25">
        <v>3029.0526759147451</v>
      </c>
      <c r="E25">
        <v>124.07588554395477</v>
      </c>
      <c r="F25">
        <v>116.48033208993274</v>
      </c>
      <c r="G25">
        <v>17.450204452953635</v>
      </c>
      <c r="H25">
        <v>40.415126759006512</v>
      </c>
      <c r="I25">
        <v>112.79547205416679</v>
      </c>
      <c r="J25">
        <v>3390.3586006111191</v>
      </c>
      <c r="K25">
        <v>98.414995404384698</v>
      </c>
      <c r="L25">
        <v>269.07006259879131</v>
      </c>
      <c r="M25">
        <v>89.955289908416319</v>
      </c>
      <c r="N25">
        <v>166.03866075830723</v>
      </c>
      <c r="O25">
        <v>169.33660601005471</v>
      </c>
      <c r="P25">
        <v>97.257971755938996</v>
      </c>
      <c r="Q25">
        <v>296.82337710643378</v>
      </c>
      <c r="R25">
        <v>99.537254102337499</v>
      </c>
      <c r="S25">
        <v>40.728449179424437</v>
      </c>
      <c r="T25">
        <v>33.498324399104391</v>
      </c>
      <c r="U25">
        <v>49.098189814007377</v>
      </c>
      <c r="V25">
        <v>600.78493522763563</v>
      </c>
      <c r="W25">
        <v>205.18404630556179</v>
      </c>
      <c r="X25">
        <v>240.22851792340566</v>
      </c>
      <c r="Y25">
        <v>571.74504964333232</v>
      </c>
      <c r="Z25">
        <v>933.57224969468621</v>
      </c>
      <c r="AA25">
        <v>917.34123871522183</v>
      </c>
      <c r="AB25">
        <v>204.05308472857195</v>
      </c>
    </row>
    <row r="26" spans="1:28" x14ac:dyDescent="0.35">
      <c r="A26" s="1" t="s">
        <v>49</v>
      </c>
      <c r="B26" s="1" t="s">
        <v>53</v>
      </c>
      <c r="C26" s="1" t="s">
        <v>24</v>
      </c>
      <c r="D26">
        <v>2981.1818875327094</v>
      </c>
      <c r="E26">
        <v>107.19990952185022</v>
      </c>
      <c r="F26">
        <v>99.899460680667389</v>
      </c>
      <c r="G26">
        <v>19.613998160690038</v>
      </c>
      <c r="H26">
        <v>45.665028275298383</v>
      </c>
      <c r="I26">
        <v>115.84849584626976</v>
      </c>
      <c r="J26">
        <v>2852.5605981110562</v>
      </c>
      <c r="K26">
        <v>289.97948849908181</v>
      </c>
      <c r="L26">
        <v>217.19853043065191</v>
      </c>
      <c r="M26">
        <v>98.78191163158165</v>
      </c>
      <c r="N26">
        <v>162.97550182425516</v>
      </c>
      <c r="O26">
        <v>169.33660601005471</v>
      </c>
      <c r="P26">
        <v>64.087578389184358</v>
      </c>
      <c r="Q26">
        <v>260.39310339700074</v>
      </c>
      <c r="R26">
        <v>92.868607018276847</v>
      </c>
      <c r="S26">
        <v>34.055835293744089</v>
      </c>
      <c r="T26">
        <v>30.16726517433661</v>
      </c>
      <c r="U26">
        <v>42.927378265007341</v>
      </c>
      <c r="V26">
        <v>539.90303283189689</v>
      </c>
      <c r="W26">
        <v>199.89200434509951</v>
      </c>
      <c r="X26">
        <v>246.23324823885463</v>
      </c>
      <c r="Y26">
        <v>517.08007975138446</v>
      </c>
      <c r="Z26">
        <v>747.96189561533902</v>
      </c>
      <c r="AA26">
        <v>646.03361158180178</v>
      </c>
      <c r="AB26">
        <v>180.48446903361773</v>
      </c>
    </row>
    <row r="27" spans="1:28" x14ac:dyDescent="0.35">
      <c r="A27" s="1" t="s">
        <v>49</v>
      </c>
      <c r="B27" s="1" t="s">
        <v>54</v>
      </c>
      <c r="C27" s="1" t="s">
        <v>24</v>
      </c>
      <c r="D27">
        <v>2769.0957617093072</v>
      </c>
      <c r="E27">
        <v>81.335518345485156</v>
      </c>
      <c r="F27">
        <v>79.966398783033583</v>
      </c>
      <c r="G27">
        <v>17.866167905242065</v>
      </c>
      <c r="H27">
        <v>44.700060781734422</v>
      </c>
      <c r="I27">
        <v>107.33549548725594</v>
      </c>
      <c r="J27">
        <v>2216.1698578452865</v>
      </c>
      <c r="K27">
        <v>111.3845891213044</v>
      </c>
      <c r="L27">
        <v>146.22970286478034</v>
      </c>
      <c r="M27">
        <v>38.597656579721395</v>
      </c>
      <c r="N27">
        <v>155.9411304459214</v>
      </c>
      <c r="O27">
        <v>169.33660601005471</v>
      </c>
      <c r="P27">
        <v>36.431188048275459</v>
      </c>
      <c r="Q27">
        <v>227.31448457020417</v>
      </c>
      <c r="R27">
        <v>74.514191482325316</v>
      </c>
      <c r="S27">
        <v>22.50765807196958</v>
      </c>
      <c r="T27">
        <v>26.878998278540013</v>
      </c>
      <c r="U27">
        <v>32.457451249011989</v>
      </c>
      <c r="V27">
        <v>431.09037570713826</v>
      </c>
      <c r="W27">
        <v>209.41670376238491</v>
      </c>
      <c r="X27">
        <v>217.28539804144268</v>
      </c>
      <c r="Y27">
        <v>420.37038123185579</v>
      </c>
      <c r="Z27">
        <v>527.43306126467144</v>
      </c>
      <c r="AA27">
        <v>339.56007564405235</v>
      </c>
      <c r="AB27">
        <v>159.22185973878729</v>
      </c>
    </row>
    <row r="28" spans="1:28" x14ac:dyDescent="0.35">
      <c r="A28" s="1" t="s">
        <v>49</v>
      </c>
      <c r="B28" s="1" t="s">
        <v>55</v>
      </c>
      <c r="C28" s="1" t="s">
        <v>24</v>
      </c>
      <c r="D28">
        <v>2404.5859090426784</v>
      </c>
      <c r="E28">
        <v>48.84710218367632</v>
      </c>
      <c r="F28">
        <v>51.376290531567449</v>
      </c>
      <c r="G28">
        <v>11.52518843225719</v>
      </c>
      <c r="H28">
        <v>34.901331186115925</v>
      </c>
      <c r="I28">
        <v>79.548824517017223</v>
      </c>
      <c r="J28">
        <v>1461.5480844141964</v>
      </c>
      <c r="K28">
        <v>0</v>
      </c>
      <c r="L28">
        <v>111.28219330442352</v>
      </c>
      <c r="M28">
        <v>8.3673690076502538</v>
      </c>
      <c r="N28">
        <v>120.24699919649389</v>
      </c>
      <c r="O28">
        <v>53.111594599141199</v>
      </c>
      <c r="P28">
        <v>20.621197084040702</v>
      </c>
      <c r="Q28">
        <v>161.82558875619506</v>
      </c>
      <c r="R28">
        <v>45.62956587876505</v>
      </c>
      <c r="S28">
        <v>9.8220832498474966</v>
      </c>
      <c r="T28">
        <v>22.280859253192929</v>
      </c>
      <c r="U28">
        <v>20.652382166375926</v>
      </c>
      <c r="V28">
        <v>284.2326641248813</v>
      </c>
      <c r="W28">
        <v>185.32707496184179</v>
      </c>
      <c r="X28">
        <v>153.4961495231974</v>
      </c>
      <c r="Y28">
        <v>280.55183137904601</v>
      </c>
      <c r="Z28">
        <v>268.17720029000577</v>
      </c>
      <c r="AA28">
        <v>108.20522759696283</v>
      </c>
      <c r="AB28">
        <v>118.37081324631841</v>
      </c>
    </row>
    <row r="29" spans="1:28" x14ac:dyDescent="0.35">
      <c r="A29" s="1" t="s">
        <v>49</v>
      </c>
      <c r="B29" s="1" t="s">
        <v>56</v>
      </c>
      <c r="C29" s="1" t="s">
        <v>24</v>
      </c>
      <c r="D29">
        <v>2227.4567632490853</v>
      </c>
      <c r="E29">
        <v>31.688217490277918</v>
      </c>
      <c r="F29">
        <v>34.588659282280538</v>
      </c>
      <c r="G29">
        <v>9.5506463155563353</v>
      </c>
      <c r="H29">
        <v>29.170625189485474</v>
      </c>
      <c r="I29">
        <v>63.907780513881228</v>
      </c>
      <c r="J29">
        <v>814.9071846476096</v>
      </c>
      <c r="K29">
        <v>0.53513025443259887</v>
      </c>
      <c r="L29">
        <v>97.168727527253608</v>
      </c>
      <c r="M29">
        <v>3.4559634499084089</v>
      </c>
      <c r="N29">
        <v>104.68561967041082</v>
      </c>
      <c r="O29">
        <v>32.236798806887315</v>
      </c>
      <c r="P29">
        <v>17.498315238372118</v>
      </c>
      <c r="Q29">
        <v>36.780562286056629</v>
      </c>
      <c r="R29">
        <v>101.3144344564935</v>
      </c>
      <c r="S29">
        <v>5.9311490986925417</v>
      </c>
      <c r="T29">
        <v>20.283676054089984</v>
      </c>
      <c r="U29">
        <v>16.524465616750604</v>
      </c>
      <c r="V29">
        <v>105.81710017549908</v>
      </c>
      <c r="W29">
        <v>183.62489067200255</v>
      </c>
      <c r="X29">
        <v>124.14944264277078</v>
      </c>
      <c r="Y29">
        <v>203.72001499623065</v>
      </c>
      <c r="Z29">
        <v>195.41619817657153</v>
      </c>
      <c r="AA29">
        <v>31.482053306741676</v>
      </c>
      <c r="AB29">
        <v>94.257607204799513</v>
      </c>
    </row>
    <row r="30" spans="1:28" x14ac:dyDescent="0.35">
      <c r="A30" s="1" t="s">
        <v>49</v>
      </c>
      <c r="B30" s="1" t="s">
        <v>57</v>
      </c>
      <c r="C30" s="1" t="s">
        <v>24</v>
      </c>
      <c r="D30">
        <v>2399.3569835567132</v>
      </c>
      <c r="E30">
        <v>29.714106476025989</v>
      </c>
      <c r="F30">
        <v>32.303900134371752</v>
      </c>
      <c r="G30">
        <v>10.737957866130794</v>
      </c>
      <c r="H30">
        <v>33.675913048717028</v>
      </c>
      <c r="I30">
        <v>76.757193407558773</v>
      </c>
      <c r="J30">
        <v>438.28112425249014</v>
      </c>
      <c r="K30">
        <v>0</v>
      </c>
      <c r="L30">
        <v>125.85666900754266</v>
      </c>
      <c r="M30">
        <v>2.4775053960999909</v>
      </c>
      <c r="N30">
        <v>136.52855561503537</v>
      </c>
      <c r="O30">
        <v>27.909445720446353</v>
      </c>
      <c r="P30">
        <v>22.81112248892568</v>
      </c>
      <c r="Q30">
        <v>4.8461722274609533</v>
      </c>
      <c r="R30">
        <v>50.900376944027556</v>
      </c>
      <c r="S30">
        <v>5.4838494643557265</v>
      </c>
      <c r="T30">
        <v>23.031630759995782</v>
      </c>
      <c r="U30">
        <v>21.568671709022528</v>
      </c>
      <c r="V30">
        <v>45.865858790628529</v>
      </c>
      <c r="W30">
        <v>174.41211604898652</v>
      </c>
      <c r="X30">
        <v>155.39929919478911</v>
      </c>
      <c r="Y30">
        <v>211.23102706154413</v>
      </c>
      <c r="Z30">
        <v>196.24669026399911</v>
      </c>
      <c r="AA30">
        <v>11.463910238003502</v>
      </c>
      <c r="AB30">
        <v>103.26391667581863</v>
      </c>
    </row>
    <row r="31" spans="1:28" x14ac:dyDescent="0.35">
      <c r="A31" s="1" t="s">
        <v>49</v>
      </c>
      <c r="B31" s="1" t="s">
        <v>58</v>
      </c>
      <c r="C31" s="1" t="s">
        <v>24</v>
      </c>
      <c r="D31">
        <v>4819.5019600589803</v>
      </c>
      <c r="E31">
        <v>97.59624879792193</v>
      </c>
      <c r="F31">
        <v>87.966966051448466</v>
      </c>
      <c r="G31">
        <v>16.612045477070147</v>
      </c>
      <c r="H31">
        <v>47.307978558585596</v>
      </c>
      <c r="I31">
        <v>115.8079913508013</v>
      </c>
      <c r="J31">
        <v>1374.9044458439555</v>
      </c>
      <c r="K31">
        <v>86.303065778142141</v>
      </c>
      <c r="L31">
        <v>195.85541733717011</v>
      </c>
      <c r="M31">
        <v>88.30890194881465</v>
      </c>
      <c r="N31">
        <v>175.3807732568412</v>
      </c>
      <c r="O31">
        <v>59.344559295727883</v>
      </c>
      <c r="P31">
        <v>37.493446407928481</v>
      </c>
      <c r="Q31">
        <v>139.72852253641921</v>
      </c>
      <c r="R31">
        <v>89.52308131109497</v>
      </c>
      <c r="S31">
        <v>33.068302735159712</v>
      </c>
      <c r="T31">
        <v>31.498940872270875</v>
      </c>
      <c r="U31">
        <v>34.853921450306245</v>
      </c>
      <c r="V31">
        <v>296.16830219184754</v>
      </c>
      <c r="W31">
        <v>216.00547531907179</v>
      </c>
      <c r="X31">
        <v>246.23324823885463</v>
      </c>
      <c r="Y31">
        <v>367.72077167092982</v>
      </c>
      <c r="Z31">
        <v>259.18117545345069</v>
      </c>
      <c r="AA31">
        <v>296.19202096303565</v>
      </c>
      <c r="AB31">
        <v>155.74518983329065</v>
      </c>
    </row>
    <row r="32" spans="1:28" x14ac:dyDescent="0.35">
      <c r="A32" s="1" t="s">
        <v>49</v>
      </c>
      <c r="B32" s="1" t="s">
        <v>59</v>
      </c>
      <c r="C32" s="1" t="s">
        <v>24</v>
      </c>
      <c r="D32">
        <v>7913.3583892633624</v>
      </c>
      <c r="E32">
        <v>169.52723051562864</v>
      </c>
      <c r="F32">
        <v>185.13014286114046</v>
      </c>
      <c r="G32">
        <v>37.596076521164477</v>
      </c>
      <c r="H32">
        <v>93.418786439516595</v>
      </c>
      <c r="I32">
        <v>256.89222823591382</v>
      </c>
      <c r="J32">
        <v>2536.6216831026768</v>
      </c>
      <c r="K32">
        <v>185.48291385065326</v>
      </c>
      <c r="L32">
        <v>295.45491117659617</v>
      </c>
      <c r="M32">
        <v>321.94468719365381</v>
      </c>
      <c r="N32">
        <v>256.47165275755037</v>
      </c>
      <c r="O32">
        <v>105.54716137903947</v>
      </c>
      <c r="P32">
        <v>66.051755735876441</v>
      </c>
      <c r="Q32">
        <v>309.09103358291355</v>
      </c>
      <c r="R32">
        <v>180.06787638021311</v>
      </c>
      <c r="S32">
        <v>69.776980485994869</v>
      </c>
      <c r="T32">
        <v>47.426195338695585</v>
      </c>
      <c r="U32">
        <v>57.03641605022792</v>
      </c>
      <c r="V32">
        <v>604.05684791020849</v>
      </c>
      <c r="W32">
        <v>455.52884041193118</v>
      </c>
      <c r="X32">
        <v>235.61177255573202</v>
      </c>
      <c r="Y32">
        <v>611.89025030659286</v>
      </c>
      <c r="Z32">
        <v>666.93632103960863</v>
      </c>
      <c r="AA32">
        <v>1038.8511963306066</v>
      </c>
      <c r="AB32">
        <v>399.24809895210763</v>
      </c>
    </row>
    <row r="33" spans="1:28" x14ac:dyDescent="0.35">
      <c r="A33" s="1" t="s">
        <v>49</v>
      </c>
      <c r="B33" s="1" t="s">
        <v>60</v>
      </c>
      <c r="C33" s="1" t="s">
        <v>24</v>
      </c>
      <c r="D33">
        <v>11173.938171338275</v>
      </c>
      <c r="E33">
        <v>246.46958210312238</v>
      </c>
      <c r="F33">
        <v>286.39119048185859</v>
      </c>
      <c r="G33">
        <v>57.647431126904557</v>
      </c>
      <c r="H33">
        <v>141.11510319117278</v>
      </c>
      <c r="I33">
        <v>405.76074626148096</v>
      </c>
      <c r="J33">
        <v>3763.9891707827924</v>
      </c>
      <c r="K33">
        <v>289.97948849908181</v>
      </c>
      <c r="L33">
        <v>410.81805373145653</v>
      </c>
      <c r="M33">
        <v>321.94461877952187</v>
      </c>
      <c r="N33">
        <v>357.36134933449</v>
      </c>
      <c r="O33">
        <v>169.33660601005471</v>
      </c>
      <c r="P33">
        <v>104.56963726547735</v>
      </c>
      <c r="Q33">
        <v>497.02318707272264</v>
      </c>
      <c r="R33">
        <v>276.65751430051415</v>
      </c>
      <c r="S33">
        <v>105.71180776315977</v>
      </c>
      <c r="T33">
        <v>67.276991449886722</v>
      </c>
      <c r="U33">
        <v>82.917898849135142</v>
      </c>
      <c r="V33">
        <v>944.32795072730858</v>
      </c>
      <c r="W33">
        <v>711.47554589361596</v>
      </c>
      <c r="X33">
        <v>246.23324823885463</v>
      </c>
      <c r="Y33">
        <v>886.19281844297234</v>
      </c>
      <c r="Z33">
        <v>1097.1601462229014</v>
      </c>
      <c r="AA33">
        <v>1816.4442343614749</v>
      </c>
      <c r="AB33">
        <v>399.24809895210763</v>
      </c>
    </row>
    <row r="35" spans="1:28" ht="15.5" x14ac:dyDescent="0.35">
      <c r="A35" s="2" t="s">
        <v>2</v>
      </c>
    </row>
    <row r="36" spans="1:28" x14ac:dyDescent="0.35">
      <c r="D36" s="1" t="s">
        <v>24</v>
      </c>
      <c r="E36" s="1" t="s">
        <v>25</v>
      </c>
      <c r="F36" s="1" t="s">
        <v>26</v>
      </c>
      <c r="G36" s="1" t="s">
        <v>27</v>
      </c>
      <c r="H36" s="1" t="s">
        <v>28</v>
      </c>
      <c r="I36" s="1" t="s">
        <v>29</v>
      </c>
      <c r="J36" s="1" t="s">
        <v>30</v>
      </c>
      <c r="K36" s="1" t="s">
        <v>31</v>
      </c>
      <c r="L36" s="1" t="s">
        <v>32</v>
      </c>
      <c r="M36" s="1" t="s">
        <v>33</v>
      </c>
      <c r="N36" s="1" t="s">
        <v>34</v>
      </c>
      <c r="O36" s="1" t="s">
        <v>35</v>
      </c>
      <c r="P36" s="1" t="s">
        <v>36</v>
      </c>
      <c r="Q36" s="1" t="s">
        <v>37</v>
      </c>
      <c r="R36" s="1" t="s">
        <v>38</v>
      </c>
      <c r="S36" s="1" t="s">
        <v>39</v>
      </c>
      <c r="T36" s="1" t="s">
        <v>40</v>
      </c>
      <c r="U36" s="1" t="s">
        <v>41</v>
      </c>
      <c r="V36" s="1" t="s">
        <v>42</v>
      </c>
      <c r="W36" s="1" t="s">
        <v>43</v>
      </c>
      <c r="X36" s="1" t="s">
        <v>44</v>
      </c>
      <c r="Y36" s="1" t="s">
        <v>45</v>
      </c>
      <c r="Z36" s="1" t="s">
        <v>46</v>
      </c>
      <c r="AA36" s="1" t="s">
        <v>47</v>
      </c>
      <c r="AB36" s="1" t="s">
        <v>48</v>
      </c>
    </row>
    <row r="37" spans="1:28" x14ac:dyDescent="0.35">
      <c r="A37" s="1" t="s">
        <v>49</v>
      </c>
      <c r="B37" s="1" t="s">
        <v>24</v>
      </c>
      <c r="C37" s="1" t="s">
        <v>24</v>
      </c>
      <c r="D37">
        <v>0.97614947665208729</v>
      </c>
      <c r="E37">
        <v>0.60632924165679003</v>
      </c>
      <c r="F37">
        <v>0.62329027204646703</v>
      </c>
      <c r="G37">
        <v>0.89217761881551438</v>
      </c>
      <c r="H37">
        <v>0.90144892624013284</v>
      </c>
      <c r="I37">
        <v>0.36893169081033644</v>
      </c>
      <c r="J37">
        <v>1.0523924729126066</v>
      </c>
      <c r="K37">
        <v>0.76337768337776546</v>
      </c>
      <c r="L37">
        <v>0.67269443952171448</v>
      </c>
      <c r="M37">
        <v>0.45951017896023955</v>
      </c>
      <c r="N37">
        <v>0.39645854760060939</v>
      </c>
      <c r="O37">
        <v>0.22556502337251677</v>
      </c>
      <c r="P37">
        <v>0.5523238800209147</v>
      </c>
      <c r="Q37">
        <v>0.53854894097474904</v>
      </c>
      <c r="R37">
        <v>0.48753663712404482</v>
      </c>
      <c r="S37">
        <v>0.71131209628786429</v>
      </c>
      <c r="T37">
        <v>1.1045128050708606</v>
      </c>
      <c r="U37">
        <v>0.51416727791595784</v>
      </c>
      <c r="V37">
        <v>0.67287408307748908</v>
      </c>
      <c r="W37">
        <v>0.47836121137410381</v>
      </c>
      <c r="X37">
        <v>0.37714094445881896</v>
      </c>
      <c r="Y37">
        <v>0.54321756240528007</v>
      </c>
      <c r="Z37">
        <v>1.0790684135067912</v>
      </c>
      <c r="AA37">
        <v>1.4728531313905049</v>
      </c>
      <c r="AB37">
        <v>0.52041396707967691</v>
      </c>
    </row>
    <row r="38" spans="1:28" x14ac:dyDescent="0.35">
      <c r="A38" s="1" t="s">
        <v>49</v>
      </c>
      <c r="B38" s="1" t="s">
        <v>50</v>
      </c>
      <c r="C38" s="1" t="s">
        <v>24</v>
      </c>
      <c r="D38">
        <v>1.3143830830075067</v>
      </c>
      <c r="E38">
        <v>0.80767643910335507</v>
      </c>
      <c r="F38">
        <v>0.83887257371487034</v>
      </c>
      <c r="G38">
        <v>1.4450350340456157</v>
      </c>
      <c r="H38">
        <v>0.84338974893734631</v>
      </c>
      <c r="I38">
        <v>0.51840447437842907</v>
      </c>
      <c r="J38">
        <v>1.7981385260948808</v>
      </c>
      <c r="K38">
        <v>0.92921341500150612</v>
      </c>
      <c r="L38">
        <v>0.79356286842950663</v>
      </c>
      <c r="M38">
        <v>0.61003657072743622</v>
      </c>
      <c r="N38">
        <v>0.53643594789293514</v>
      </c>
      <c r="O38">
        <v>0.32888965091853972</v>
      </c>
      <c r="P38">
        <v>0.64051885894484639</v>
      </c>
      <c r="Q38">
        <v>0.71449611334379581</v>
      </c>
      <c r="R38">
        <v>0.64037840921976863</v>
      </c>
      <c r="S38">
        <v>0.96729576771641879</v>
      </c>
      <c r="T38">
        <v>1.2802298889724604</v>
      </c>
      <c r="U38">
        <v>0.70515117656739368</v>
      </c>
      <c r="V38">
        <v>0.89557832572142981</v>
      </c>
      <c r="W38">
        <v>0.80538613854708219</v>
      </c>
      <c r="X38">
        <v>0.51060234516635639</v>
      </c>
      <c r="Y38">
        <v>0.77928592764638083</v>
      </c>
      <c r="Z38">
        <v>1.9315907935533601</v>
      </c>
      <c r="AA38">
        <v>1.4547741821238493</v>
      </c>
      <c r="AB38">
        <v>0.73913238489819022</v>
      </c>
    </row>
    <row r="39" spans="1:28" x14ac:dyDescent="0.35">
      <c r="A39" s="1" t="s">
        <v>49</v>
      </c>
      <c r="B39" s="1" t="s">
        <v>51</v>
      </c>
      <c r="C39" s="1" t="s">
        <v>24</v>
      </c>
      <c r="D39">
        <v>1.5526829963357707</v>
      </c>
      <c r="E39">
        <v>0.99217074724677012</v>
      </c>
      <c r="F39">
        <v>1.0359048020700761</v>
      </c>
      <c r="G39">
        <v>0.93274554805244481</v>
      </c>
      <c r="H39">
        <v>0.79594358344027338</v>
      </c>
      <c r="I39">
        <v>0.65617504505719582</v>
      </c>
      <c r="J39">
        <v>2.5424593805285896</v>
      </c>
      <c r="K39">
        <v>1.0816579064260574</v>
      </c>
      <c r="L39">
        <v>0.92077366745241507</v>
      </c>
      <c r="M39">
        <v>0.74773967503431849</v>
      </c>
      <c r="N39">
        <v>0.66899747343718707</v>
      </c>
      <c r="O39">
        <v>0.42680977164427891</v>
      </c>
      <c r="P39">
        <v>0.722278522555725</v>
      </c>
      <c r="Q39">
        <v>0.88524807040707698</v>
      </c>
      <c r="R39">
        <v>0.78131009024352338</v>
      </c>
      <c r="S39">
        <v>1.2137610349551089</v>
      </c>
      <c r="T39">
        <v>1.4187994881194219</v>
      </c>
      <c r="U39">
        <v>0.89598148744864947</v>
      </c>
      <c r="V39">
        <v>1.1145984724189888</v>
      </c>
      <c r="W39">
        <v>0.78222518048670442</v>
      </c>
      <c r="X39">
        <v>0.63922226643987956</v>
      </c>
      <c r="Y39">
        <v>1.0114256221938058</v>
      </c>
      <c r="Z39">
        <v>1.9094980857570434</v>
      </c>
      <c r="AA39">
        <v>1.4392833915385852</v>
      </c>
      <c r="AB39">
        <v>0.94862444688720404</v>
      </c>
    </row>
    <row r="40" spans="1:28" x14ac:dyDescent="0.35">
      <c r="A40" s="1" t="s">
        <v>49</v>
      </c>
      <c r="B40" s="1" t="s">
        <v>52</v>
      </c>
      <c r="C40" s="1" t="s">
        <v>24</v>
      </c>
      <c r="D40">
        <v>1.6220112458970113</v>
      </c>
      <c r="E40">
        <v>0.99817187830124643</v>
      </c>
      <c r="F40">
        <v>1.0452356796776501</v>
      </c>
      <c r="G40">
        <v>0.63882210091337965</v>
      </c>
      <c r="H40">
        <v>0.5913277223907043</v>
      </c>
      <c r="I40">
        <v>0.61733433724414166</v>
      </c>
      <c r="J40">
        <v>2.3203573918278617</v>
      </c>
      <c r="K40">
        <v>1.0478388077998306</v>
      </c>
      <c r="L40">
        <v>0.88335096821678116</v>
      </c>
      <c r="M40">
        <v>0.70628977202110155</v>
      </c>
      <c r="N40">
        <v>0.62565275193638525</v>
      </c>
      <c r="O40">
        <v>0.42680977164427891</v>
      </c>
      <c r="P40">
        <v>0.70368809491338191</v>
      </c>
      <c r="Q40">
        <v>0.87962643485768588</v>
      </c>
      <c r="R40">
        <v>0.74559601734851677</v>
      </c>
      <c r="S40">
        <v>1.2311406536256189</v>
      </c>
      <c r="T40">
        <v>1.406236878421667</v>
      </c>
      <c r="U40">
        <v>0.91318253492117629</v>
      </c>
      <c r="V40">
        <v>1.1443489019397615</v>
      </c>
      <c r="W40">
        <v>0.57961215566647994</v>
      </c>
      <c r="X40">
        <v>0.62942223830140998</v>
      </c>
      <c r="Y40">
        <v>1.0459586231110991</v>
      </c>
      <c r="Z40">
        <v>1.7082833128820203</v>
      </c>
      <c r="AA40">
        <v>1.2464534221977763</v>
      </c>
      <c r="AB40">
        <v>0.96729095601949888</v>
      </c>
    </row>
    <row r="41" spans="1:28" x14ac:dyDescent="0.35">
      <c r="A41" s="1" t="s">
        <v>49</v>
      </c>
      <c r="B41" s="1" t="s">
        <v>53</v>
      </c>
      <c r="C41" s="1" t="s">
        <v>24</v>
      </c>
      <c r="D41">
        <v>1.6101972765776316</v>
      </c>
      <c r="E41">
        <v>0.91641498841740154</v>
      </c>
      <c r="F41">
        <v>0.95282491290752092</v>
      </c>
      <c r="G41">
        <v>0.68225313529792242</v>
      </c>
      <c r="H41">
        <v>0.63683122329062991</v>
      </c>
      <c r="I41">
        <v>0.62830998454503684</v>
      </c>
      <c r="J41">
        <v>2.0006672609596601</v>
      </c>
      <c r="K41">
        <v>1.9531277119418438</v>
      </c>
      <c r="L41">
        <v>0.76188040726397199</v>
      </c>
      <c r="M41">
        <v>0.7466608412200394</v>
      </c>
      <c r="N41">
        <v>0.61873861296706312</v>
      </c>
      <c r="O41">
        <v>0.42680977164427891</v>
      </c>
      <c r="P41">
        <v>0.61935001940855872</v>
      </c>
      <c r="Q41">
        <v>0.81539583382801439</v>
      </c>
      <c r="R41">
        <v>0.71718347659540482</v>
      </c>
      <c r="S41">
        <v>1.103417583682736</v>
      </c>
      <c r="T41">
        <v>1.3545166982023942</v>
      </c>
      <c r="U41">
        <v>0.83868609396441696</v>
      </c>
      <c r="V41">
        <v>1.0734767646682724</v>
      </c>
      <c r="W41">
        <v>0.56841017087011925</v>
      </c>
      <c r="X41">
        <v>0.63922226643987956</v>
      </c>
      <c r="Y41">
        <v>0.97480620803911577</v>
      </c>
      <c r="Z41">
        <v>1.4129308552568327</v>
      </c>
      <c r="AA41">
        <v>0.96093122900575678</v>
      </c>
      <c r="AB41">
        <v>0.8892261275849388</v>
      </c>
    </row>
    <row r="42" spans="1:28" x14ac:dyDescent="0.35">
      <c r="A42" s="1" t="s">
        <v>49</v>
      </c>
      <c r="B42" s="1" t="s">
        <v>54</v>
      </c>
      <c r="C42" s="1" t="s">
        <v>24</v>
      </c>
      <c r="D42">
        <v>1.5575768074314165</v>
      </c>
      <c r="E42">
        <v>0.79105931733120705</v>
      </c>
      <c r="F42">
        <v>0.8417076039195851</v>
      </c>
      <c r="G42">
        <v>0.64717444041366001</v>
      </c>
      <c r="H42">
        <v>0.62846739771039761</v>
      </c>
      <c r="I42">
        <v>0.59770537296932436</v>
      </c>
      <c r="J42">
        <v>1.622369390582479</v>
      </c>
      <c r="K42">
        <v>1.1091300684790908</v>
      </c>
      <c r="L42">
        <v>0.59568848579703437</v>
      </c>
      <c r="M42">
        <v>0.47138219705609935</v>
      </c>
      <c r="N42">
        <v>0.60286061159205695</v>
      </c>
      <c r="O42">
        <v>0.42680977164427891</v>
      </c>
      <c r="P42">
        <v>0.54903134266700082</v>
      </c>
      <c r="Q42">
        <v>0.75707456978397369</v>
      </c>
      <c r="R42">
        <v>0.63898236877986048</v>
      </c>
      <c r="S42">
        <v>0.88232216959970267</v>
      </c>
      <c r="T42">
        <v>1.3034609385028317</v>
      </c>
      <c r="U42">
        <v>0.71228905630163397</v>
      </c>
      <c r="V42">
        <v>0.94680881788674798</v>
      </c>
      <c r="W42">
        <v>0.58857167730931159</v>
      </c>
      <c r="X42">
        <v>0.59197788882762259</v>
      </c>
      <c r="Y42">
        <v>0.84892799710851319</v>
      </c>
      <c r="Z42">
        <v>1.0620143693433191</v>
      </c>
      <c r="AA42">
        <v>0.63840068660700777</v>
      </c>
      <c r="AB42">
        <v>0.81879933756582346</v>
      </c>
    </row>
    <row r="43" spans="1:28" x14ac:dyDescent="0.35">
      <c r="A43" s="1" t="s">
        <v>49</v>
      </c>
      <c r="B43" s="1" t="s">
        <v>55</v>
      </c>
      <c r="C43" s="1" t="s">
        <v>24</v>
      </c>
      <c r="D43">
        <v>1.4654810193425811</v>
      </c>
      <c r="E43">
        <v>0.63166892403453401</v>
      </c>
      <c r="F43">
        <v>0.68152185656862574</v>
      </c>
      <c r="G43">
        <v>0.51904171989563719</v>
      </c>
      <c r="H43">
        <v>0.54353554784873881</v>
      </c>
      <c r="I43">
        <v>0.49777970332470495</v>
      </c>
      <c r="J43">
        <v>1.1737899381064514</v>
      </c>
      <c r="K43">
        <v>0</v>
      </c>
      <c r="L43">
        <v>0.5138460663507699</v>
      </c>
      <c r="M43">
        <v>0.30231325551413735</v>
      </c>
      <c r="N43">
        <v>0.52228390703023342</v>
      </c>
      <c r="O43">
        <v>0.2116720925024001</v>
      </c>
      <c r="P43">
        <v>0.50867730612097506</v>
      </c>
      <c r="Q43">
        <v>0.64161004588296677</v>
      </c>
      <c r="R43">
        <v>0.51591346814715522</v>
      </c>
      <c r="S43">
        <v>0.63118441594020203</v>
      </c>
      <c r="T43">
        <v>1.2320672244100117</v>
      </c>
      <c r="U43">
        <v>0.56977366167075716</v>
      </c>
      <c r="V43">
        <v>0.77585292647946857</v>
      </c>
      <c r="W43">
        <v>0.53757970528985999</v>
      </c>
      <c r="X43">
        <v>0.4878705605097664</v>
      </c>
      <c r="Y43">
        <v>0.66693891466569033</v>
      </c>
      <c r="Z43">
        <v>0.64947350611788224</v>
      </c>
      <c r="AA43">
        <v>0.39492451043770738</v>
      </c>
      <c r="AB43">
        <v>0.68349098678532361</v>
      </c>
    </row>
    <row r="44" spans="1:28" x14ac:dyDescent="0.35">
      <c r="A44" s="1" t="s">
        <v>49</v>
      </c>
      <c r="B44" s="1" t="s">
        <v>56</v>
      </c>
      <c r="C44" s="1" t="s">
        <v>24</v>
      </c>
      <c r="D44">
        <v>1.419480637892105</v>
      </c>
      <c r="E44">
        <v>0.53750561289133947</v>
      </c>
      <c r="F44">
        <v>0.58237573297001932</v>
      </c>
      <c r="G44">
        <v>0.47779173720128548</v>
      </c>
      <c r="H44">
        <v>0.49385356668193903</v>
      </c>
      <c r="I44">
        <v>0.44138683303141585</v>
      </c>
      <c r="J44">
        <v>0.7893989345881971</v>
      </c>
      <c r="K44">
        <v>0.10784148792182763</v>
      </c>
      <c r="L44">
        <v>0.48078364349993635</v>
      </c>
      <c r="M44">
        <v>0.19465835639292586</v>
      </c>
      <c r="N44">
        <v>0.48713365618430593</v>
      </c>
      <c r="O44">
        <v>0.17303191458554545</v>
      </c>
      <c r="P44">
        <v>0.50037003950950787</v>
      </c>
      <c r="Q44">
        <v>0.40568278818299353</v>
      </c>
      <c r="R44">
        <v>0.75316789940903695</v>
      </c>
      <c r="S44">
        <v>0.52445286091707444</v>
      </c>
      <c r="T44">
        <v>1.2010575418278726</v>
      </c>
      <c r="U44">
        <v>0.51993976607267312</v>
      </c>
      <c r="V44">
        <v>0.56816070987635658</v>
      </c>
      <c r="W44">
        <v>0.5339765890111452</v>
      </c>
      <c r="X44">
        <v>0.43997522831480251</v>
      </c>
      <c r="Y44">
        <v>0.56693336295921526</v>
      </c>
      <c r="Z44">
        <v>0.53369255987245634</v>
      </c>
      <c r="AA44">
        <v>0.31418159427477621</v>
      </c>
      <c r="AB44">
        <v>0.60362168606032429</v>
      </c>
    </row>
    <row r="45" spans="1:28" x14ac:dyDescent="0.35">
      <c r="A45" s="1" t="s">
        <v>49</v>
      </c>
      <c r="B45" s="1" t="s">
        <v>57</v>
      </c>
      <c r="C45" s="1" t="s">
        <v>24</v>
      </c>
      <c r="D45">
        <v>1.4641377185563031</v>
      </c>
      <c r="E45">
        <v>0.52483913743368504</v>
      </c>
      <c r="F45">
        <v>0.56762355343203574</v>
      </c>
      <c r="G45">
        <v>0.50277787376230587</v>
      </c>
      <c r="H45">
        <v>0.53291331003039799</v>
      </c>
      <c r="I45">
        <v>0.48773099953194932</v>
      </c>
      <c r="J45">
        <v>0.56551629840068762</v>
      </c>
      <c r="K45">
        <v>0</v>
      </c>
      <c r="L45">
        <v>0.54797897380112559</v>
      </c>
      <c r="M45">
        <v>0.15511808678042063</v>
      </c>
      <c r="N45">
        <v>0.55904116996703046</v>
      </c>
      <c r="O45">
        <v>0.16502179104550219</v>
      </c>
      <c r="P45">
        <v>0.51433469805991505</v>
      </c>
      <c r="Q45">
        <v>0.12918610439367803</v>
      </c>
      <c r="R45">
        <v>0.53837231058656942</v>
      </c>
      <c r="S45">
        <v>0.50780042834853412</v>
      </c>
      <c r="T45">
        <v>1.2437242034870406</v>
      </c>
      <c r="U45">
        <v>0.58083546701750166</v>
      </c>
      <c r="V45">
        <v>0.49783924738608287</v>
      </c>
      <c r="W45">
        <v>0.51447535262066346</v>
      </c>
      <c r="X45">
        <v>0.49097659847542369</v>
      </c>
      <c r="Y45">
        <v>0.57670998460776823</v>
      </c>
      <c r="Z45">
        <v>0.53501408094118119</v>
      </c>
      <c r="AA45">
        <v>0.29311464465375803</v>
      </c>
      <c r="AB45">
        <v>0.63345319931273192</v>
      </c>
    </row>
    <row r="46" spans="1:28" x14ac:dyDescent="0.35">
      <c r="A46" s="1" t="s">
        <v>49</v>
      </c>
      <c r="B46" s="1" t="s">
        <v>58</v>
      </c>
      <c r="C46" s="1" t="s">
        <v>24</v>
      </c>
      <c r="D46">
        <v>2.0581648966088593</v>
      </c>
      <c r="E46">
        <v>0.86988419562800734</v>
      </c>
      <c r="F46">
        <v>0.88631425296368271</v>
      </c>
      <c r="G46">
        <v>0.62198475315556001</v>
      </c>
      <c r="H46">
        <v>0.6510714316137608</v>
      </c>
      <c r="I46">
        <v>0.62816437110002465</v>
      </c>
      <c r="J46">
        <v>1.1222852541458332</v>
      </c>
      <c r="K46">
        <v>0.99060066663257784</v>
      </c>
      <c r="L46">
        <v>0.7119000066611364</v>
      </c>
      <c r="M46">
        <v>0.69875954762053993</v>
      </c>
      <c r="N46">
        <v>0.64673962867028656</v>
      </c>
      <c r="O46">
        <v>0.22320958811301364</v>
      </c>
      <c r="P46">
        <v>0.55173232597216093</v>
      </c>
      <c r="Q46">
        <v>0.60264846214060364</v>
      </c>
      <c r="R46">
        <v>0.70292947808758566</v>
      </c>
      <c r="S46">
        <v>1.0845146846943283</v>
      </c>
      <c r="T46">
        <v>1.3751931565050777</v>
      </c>
      <c r="U46">
        <v>0.74122017815455676</v>
      </c>
      <c r="V46">
        <v>0.78974710761077394</v>
      </c>
      <c r="W46">
        <v>0.60251852794959881</v>
      </c>
      <c r="X46">
        <v>0.63922226643987956</v>
      </c>
      <c r="Y46">
        <v>0.78039879310428217</v>
      </c>
      <c r="Z46">
        <v>0.63515858246540335</v>
      </c>
      <c r="AA46">
        <v>0.59276045814079514</v>
      </c>
      <c r="AB46">
        <v>0.80728378465854911</v>
      </c>
    </row>
    <row r="47" spans="1:28" x14ac:dyDescent="0.35">
      <c r="A47" s="1" t="s">
        <v>49</v>
      </c>
      <c r="B47" s="1" t="s">
        <v>59</v>
      </c>
      <c r="C47" s="1" t="s">
        <v>24</v>
      </c>
      <c r="D47">
        <v>2.808456244600003</v>
      </c>
      <c r="E47">
        <v>1.2183561199789315</v>
      </c>
      <c r="F47">
        <v>1.4278348031037247</v>
      </c>
      <c r="G47">
        <v>1.0429038654297282</v>
      </c>
      <c r="H47">
        <v>1.0507344923274546</v>
      </c>
      <c r="I47">
        <v>1.1353513215757221</v>
      </c>
      <c r="J47">
        <v>1.8128596591912349</v>
      </c>
      <c r="K47">
        <v>1.4593013873352998</v>
      </c>
      <c r="L47">
        <v>0.94513789103790047</v>
      </c>
      <c r="M47">
        <v>1.7673593752360901</v>
      </c>
      <c r="N47">
        <v>0.82977592963555247</v>
      </c>
      <c r="O47">
        <v>0.30873266496070528</v>
      </c>
      <c r="P47">
        <v>0.6243440794928149</v>
      </c>
      <c r="Q47">
        <v>0.90125566976648319</v>
      </c>
      <c r="R47">
        <v>1.0887060301571412</v>
      </c>
      <c r="S47">
        <v>1.7871679875387652</v>
      </c>
      <c r="T47">
        <v>1.6224900115630794</v>
      </c>
      <c r="U47">
        <v>1.0090158945064047</v>
      </c>
      <c r="V47">
        <v>1.1481577094121749</v>
      </c>
      <c r="W47">
        <v>1.1095320993062738</v>
      </c>
      <c r="X47">
        <v>0.62188747285241963</v>
      </c>
      <c r="Y47">
        <v>1.0982119763350453</v>
      </c>
      <c r="Z47">
        <v>1.2839989177033684</v>
      </c>
      <c r="AA47">
        <v>1.3743296266361897</v>
      </c>
      <c r="AB47">
        <v>1.6138230007079373</v>
      </c>
    </row>
    <row r="48" spans="1:28" x14ac:dyDescent="0.35">
      <c r="A48" s="1" t="s">
        <v>49</v>
      </c>
      <c r="B48" s="1" t="s">
        <v>60</v>
      </c>
      <c r="C48" s="1" t="s">
        <v>24</v>
      </c>
      <c r="D48">
        <v>3.5991207184084835</v>
      </c>
      <c r="E48">
        <v>1.5910941669231176</v>
      </c>
      <c r="F48">
        <v>1.9921823121376674</v>
      </c>
      <c r="G48">
        <v>1.4450350340456157</v>
      </c>
      <c r="H48">
        <v>1.464139838732458</v>
      </c>
      <c r="I48">
        <v>1.6705214165742599</v>
      </c>
      <c r="J48">
        <v>2.5424593805285896</v>
      </c>
      <c r="K48">
        <v>1.9531277119418438</v>
      </c>
      <c r="L48">
        <v>1.215290420598822</v>
      </c>
      <c r="M48">
        <v>1.7673590623245663</v>
      </c>
      <c r="N48">
        <v>1.0575015170466056</v>
      </c>
      <c r="O48">
        <v>0.42680977164427891</v>
      </c>
      <c r="P48">
        <v>0.722278522555725</v>
      </c>
      <c r="Q48">
        <v>1.232600837616433</v>
      </c>
      <c r="R48">
        <v>1.5002373329876866</v>
      </c>
      <c r="S48">
        <v>2.4750081033943472</v>
      </c>
      <c r="T48">
        <v>1.9307063120219647</v>
      </c>
      <c r="U48">
        <v>1.3214672373957554</v>
      </c>
      <c r="V48">
        <v>1.5442645878014163</v>
      </c>
      <c r="W48">
        <v>1.6513099470454071</v>
      </c>
      <c r="X48">
        <v>0.63922226643987956</v>
      </c>
      <c r="Y48">
        <v>1.4552466590931037</v>
      </c>
      <c r="Z48">
        <v>1.9685925371006667</v>
      </c>
      <c r="AA48">
        <v>2.1926629406503841</v>
      </c>
      <c r="AB48">
        <v>1.6138230007079373</v>
      </c>
    </row>
    <row r="50" spans="1:28" ht="15.5" x14ac:dyDescent="0.35">
      <c r="A50" s="2" t="s">
        <v>3</v>
      </c>
    </row>
    <row r="51" spans="1:28" x14ac:dyDescent="0.35">
      <c r="D51" s="1" t="s">
        <v>24</v>
      </c>
      <c r="E51" s="1" t="s">
        <v>25</v>
      </c>
      <c r="F51" s="1" t="s">
        <v>26</v>
      </c>
      <c r="G51" s="1" t="s">
        <v>27</v>
      </c>
      <c r="H51" s="1" t="s">
        <v>28</v>
      </c>
      <c r="I51" s="1" t="s">
        <v>29</v>
      </c>
      <c r="J51" s="1" t="s">
        <v>30</v>
      </c>
      <c r="K51" s="1" t="s">
        <v>31</v>
      </c>
      <c r="L51" s="1" t="s">
        <v>32</v>
      </c>
      <c r="M51" s="1" t="s">
        <v>33</v>
      </c>
      <c r="N51" s="1" t="s">
        <v>34</v>
      </c>
      <c r="O51" s="1" t="s">
        <v>35</v>
      </c>
      <c r="P51" s="1" t="s">
        <v>36</v>
      </c>
      <c r="Q51" s="1" t="s">
        <v>37</v>
      </c>
      <c r="R51" s="1" t="s">
        <v>38</v>
      </c>
      <c r="S51" s="1" t="s">
        <v>39</v>
      </c>
      <c r="T51" s="1" t="s">
        <v>40</v>
      </c>
      <c r="U51" s="1" t="s">
        <v>41</v>
      </c>
      <c r="V51" s="1" t="s">
        <v>42</v>
      </c>
      <c r="W51" s="1" t="s">
        <v>43</v>
      </c>
      <c r="X51" s="1" t="s">
        <v>44</v>
      </c>
      <c r="Y51" s="1" t="s">
        <v>45</v>
      </c>
      <c r="Z51" s="1" t="s">
        <v>46</v>
      </c>
      <c r="AA51" s="1" t="s">
        <v>47</v>
      </c>
      <c r="AB51" s="1" t="s">
        <v>48</v>
      </c>
    </row>
    <row r="52" spans="1:28" x14ac:dyDescent="0.35">
      <c r="A52" s="1" t="s">
        <v>49</v>
      </c>
      <c r="B52" s="1" t="s">
        <v>24</v>
      </c>
      <c r="C52" s="1" t="s">
        <v>24</v>
      </c>
      <c r="D52">
        <v>17755305.2150537</v>
      </c>
      <c r="E52">
        <v>1659796.2586584371</v>
      </c>
      <c r="F52">
        <v>1483645.4691154729</v>
      </c>
      <c r="G52">
        <v>500448.7491141432</v>
      </c>
      <c r="H52">
        <v>1158547.3976300224</v>
      </c>
      <c r="I52">
        <v>2555803.1336855819</v>
      </c>
      <c r="J52">
        <v>17958927.582983762</v>
      </c>
      <c r="K52">
        <v>1767466.4331318759</v>
      </c>
      <c r="L52">
        <v>4283023.0342422621</v>
      </c>
      <c r="M52">
        <v>1944304.6008730677</v>
      </c>
      <c r="N52">
        <v>3884576.6825738051</v>
      </c>
      <c r="O52">
        <v>5018884.2814933732</v>
      </c>
      <c r="P52">
        <v>2753183.5961505533</v>
      </c>
      <c r="Q52">
        <v>4830388.3254514784</v>
      </c>
      <c r="R52">
        <v>2048620.2048398801</v>
      </c>
      <c r="S52">
        <v>428046.83103888255</v>
      </c>
      <c r="T52">
        <v>476258.99151176534</v>
      </c>
      <c r="U52">
        <v>756292.95200530777</v>
      </c>
      <c r="V52">
        <v>7456146.831022433</v>
      </c>
      <c r="W52">
        <v>5012231.2435130868</v>
      </c>
      <c r="X52">
        <v>5204024.0836359169</v>
      </c>
      <c r="Y52">
        <v>7248746.3543904573</v>
      </c>
      <c r="Z52">
        <v>6689108.4185268888</v>
      </c>
      <c r="AA52">
        <v>10005767.519519705</v>
      </c>
      <c r="AB52">
        <v>2757569.6408262122</v>
      </c>
    </row>
    <row r="53" spans="1:28" x14ac:dyDescent="0.35">
      <c r="A53" s="1" t="s">
        <v>49</v>
      </c>
      <c r="B53" s="1" t="s">
        <v>50</v>
      </c>
      <c r="C53" s="1" t="s">
        <v>24</v>
      </c>
      <c r="D53">
        <v>28507386.490266349</v>
      </c>
      <c r="E53">
        <v>1985429.8674527046</v>
      </c>
      <c r="F53">
        <v>1749564.3102397996</v>
      </c>
      <c r="G53">
        <v>502177.3742279961</v>
      </c>
      <c r="H53">
        <v>1158431.1879344198</v>
      </c>
      <c r="I53">
        <v>2767786.68931652</v>
      </c>
      <c r="J53">
        <v>18126435.304121327</v>
      </c>
      <c r="K53">
        <v>2084009.8064527598</v>
      </c>
      <c r="L53">
        <v>4297527.7430633996</v>
      </c>
      <c r="M53">
        <v>2175420.6811464615</v>
      </c>
      <c r="N53">
        <v>4411065.6034301817</v>
      </c>
      <c r="O53">
        <v>5616127.0491685038</v>
      </c>
      <c r="P53">
        <v>3641513.0638989126</v>
      </c>
      <c r="Q53">
        <v>5577783.7075381456</v>
      </c>
      <c r="R53">
        <v>2303502.4705840806</v>
      </c>
      <c r="S53">
        <v>512582.66133352916</v>
      </c>
      <c r="T53">
        <v>600447.00008527911</v>
      </c>
      <c r="U53">
        <v>835779.50004023651</v>
      </c>
      <c r="V53">
        <v>9013434.6361611187</v>
      </c>
      <c r="W53">
        <v>5082412.1233368441</v>
      </c>
      <c r="X53">
        <v>6211672.4415389812</v>
      </c>
      <c r="Y53">
        <v>8501564.466080999</v>
      </c>
      <c r="Z53">
        <v>6691651.4188214932</v>
      </c>
      <c r="AA53">
        <v>10005616.429958496</v>
      </c>
      <c r="AB53">
        <v>3194563.3206893364</v>
      </c>
    </row>
    <row r="54" spans="1:28" x14ac:dyDescent="0.35">
      <c r="A54" s="1" t="s">
        <v>49</v>
      </c>
      <c r="B54" s="1" t="s">
        <v>51</v>
      </c>
      <c r="C54" s="1" t="s">
        <v>24</v>
      </c>
      <c r="D54">
        <v>35079474.329942673</v>
      </c>
      <c r="E54">
        <v>2056786.5317077963</v>
      </c>
      <c r="F54">
        <v>1803638.3373800137</v>
      </c>
      <c r="G54">
        <v>500999.50847952394</v>
      </c>
      <c r="H54">
        <v>1158230.7742628348</v>
      </c>
      <c r="I54">
        <v>2788635.4598222096</v>
      </c>
      <c r="J54">
        <v>18128014.051735956</v>
      </c>
      <c r="K54">
        <v>2148936.0054263622</v>
      </c>
      <c r="L54">
        <v>4300597.6716849171</v>
      </c>
      <c r="M54">
        <v>2208240.1687921612</v>
      </c>
      <c r="N54">
        <v>4490254.4275122238</v>
      </c>
      <c r="O54">
        <v>5700691.4493090548</v>
      </c>
      <c r="P54">
        <v>3955096.8220431618</v>
      </c>
      <c r="Q54">
        <v>5701434.9309392339</v>
      </c>
      <c r="R54">
        <v>2340778.6663597939</v>
      </c>
      <c r="S54">
        <v>530018.58108816214</v>
      </c>
      <c r="T54">
        <v>640420.38993195258</v>
      </c>
      <c r="U54">
        <v>844433.96716385509</v>
      </c>
      <c r="V54">
        <v>9351281.3335048854</v>
      </c>
      <c r="W54">
        <v>5082039.213507412</v>
      </c>
      <c r="X54">
        <v>6422314.0566403838</v>
      </c>
      <c r="Y54">
        <v>8727146.7175249867</v>
      </c>
      <c r="Z54">
        <v>6691651.1931742709</v>
      </c>
      <c r="AA54">
        <v>10005469.087591123</v>
      </c>
      <c r="AB54">
        <v>3269776.6451142486</v>
      </c>
    </row>
    <row r="55" spans="1:28" x14ac:dyDescent="0.35">
      <c r="A55" s="1" t="s">
        <v>49</v>
      </c>
      <c r="B55" s="1" t="s">
        <v>52</v>
      </c>
      <c r="C55" s="1" t="s">
        <v>24</v>
      </c>
      <c r="D55">
        <v>36547125.494733855</v>
      </c>
      <c r="E55">
        <v>2057835.8564217102</v>
      </c>
      <c r="F55">
        <v>1804741.9675387687</v>
      </c>
      <c r="G55">
        <v>483422.21493473311</v>
      </c>
      <c r="H55">
        <v>1151003.3748986316</v>
      </c>
      <c r="I55">
        <v>2786337.8165131644</v>
      </c>
      <c r="J55">
        <v>18127968.403622352</v>
      </c>
      <c r="K55">
        <v>2141282.4457098478</v>
      </c>
      <c r="L55">
        <v>4300142.9982699407</v>
      </c>
      <c r="M55">
        <v>2203470.6056552166</v>
      </c>
      <c r="N55">
        <v>4477635.3934284206</v>
      </c>
      <c r="O55">
        <v>5700691.4493090548</v>
      </c>
      <c r="P55">
        <v>3906829.8908673418</v>
      </c>
      <c r="Q55">
        <v>5699879.0769697847</v>
      </c>
      <c r="R55">
        <v>2336395.332447377</v>
      </c>
      <c r="S55">
        <v>530515.43690166844</v>
      </c>
      <c r="T55">
        <v>637937.39824249456</v>
      </c>
      <c r="U55">
        <v>844625.81805802661</v>
      </c>
      <c r="V55">
        <v>9369219.9416406136</v>
      </c>
      <c r="W55">
        <v>5064017.302745101</v>
      </c>
      <c r="X55">
        <v>6414960.2527772775</v>
      </c>
      <c r="Y55">
        <v>8738576.1960535422</v>
      </c>
      <c r="Z55">
        <v>6691644.6120970976</v>
      </c>
      <c r="AA55">
        <v>10000983.053753505</v>
      </c>
      <c r="AB55">
        <v>3272188.308535384</v>
      </c>
    </row>
    <row r="56" spans="1:28" x14ac:dyDescent="0.35">
      <c r="A56" s="1" t="s">
        <v>49</v>
      </c>
      <c r="B56" s="1" t="s">
        <v>53</v>
      </c>
      <c r="C56" s="1" t="s">
        <v>24</v>
      </c>
      <c r="D56">
        <v>36310983.761424541</v>
      </c>
      <c r="E56">
        <v>2038536.7028334774</v>
      </c>
      <c r="F56">
        <v>1789637.5377249294</v>
      </c>
      <c r="G56">
        <v>489703.59202830901</v>
      </c>
      <c r="H56">
        <v>1154661.4413182368</v>
      </c>
      <c r="I56">
        <v>2787133.1422298937</v>
      </c>
      <c r="J56">
        <v>18127580.123727396</v>
      </c>
      <c r="K56">
        <v>2169555.0162703972</v>
      </c>
      <c r="L56">
        <v>4295590.9116397388</v>
      </c>
      <c r="M56">
        <v>2208145.3328032317</v>
      </c>
      <c r="N56">
        <v>4474847.535598536</v>
      </c>
      <c r="O56">
        <v>5700691.4493090548</v>
      </c>
      <c r="P56">
        <v>3501016.7399251894</v>
      </c>
      <c r="Q56">
        <v>5674074.8277996667</v>
      </c>
      <c r="R56">
        <v>2331222.342858484</v>
      </c>
      <c r="S56">
        <v>525255.96601296484</v>
      </c>
      <c r="T56">
        <v>625655.72004700068</v>
      </c>
      <c r="U56">
        <v>843432.5985961702</v>
      </c>
      <c r="V56">
        <v>9319647.626264764</v>
      </c>
      <c r="W56">
        <v>5061011.7994415686</v>
      </c>
      <c r="X56">
        <v>6422314.0566403838</v>
      </c>
      <c r="Y56">
        <v>8711463.4358649999</v>
      </c>
      <c r="Z56">
        <v>6691534.350765178</v>
      </c>
      <c r="AA56">
        <v>9954249.8405202758</v>
      </c>
      <c r="AB56">
        <v>3259213.2413623817</v>
      </c>
    </row>
    <row r="57" spans="1:28" x14ac:dyDescent="0.35">
      <c r="A57" s="1" t="s">
        <v>49</v>
      </c>
      <c r="B57" s="1" t="s">
        <v>54</v>
      </c>
      <c r="C57" s="1" t="s">
        <v>24</v>
      </c>
      <c r="D57">
        <v>35189670.327575639</v>
      </c>
      <c r="E57">
        <v>1972792.4027570456</v>
      </c>
      <c r="F57">
        <v>1751019.3361244719</v>
      </c>
      <c r="G57">
        <v>484836.36119323014</v>
      </c>
      <c r="H57">
        <v>1154154.9544832173</v>
      </c>
      <c r="I57">
        <v>2784528.0887286915</v>
      </c>
      <c r="J57">
        <v>18123243.923617594</v>
      </c>
      <c r="K57">
        <v>2153600.2432649452</v>
      </c>
      <c r="L57">
        <v>4251461.5678413976</v>
      </c>
      <c r="M57">
        <v>1982349.809931861</v>
      </c>
      <c r="N57">
        <v>4467367.8930218173</v>
      </c>
      <c r="O57">
        <v>5700691.4493090548</v>
      </c>
      <c r="P57">
        <v>2699820.5215737182</v>
      </c>
      <c r="Q57">
        <v>5630524.8376434101</v>
      </c>
      <c r="R57">
        <v>2302714.5693433634</v>
      </c>
      <c r="S57">
        <v>497238.18597263703</v>
      </c>
      <c r="T57">
        <v>609484.44158401852</v>
      </c>
      <c r="U57">
        <v>836552.06605507026</v>
      </c>
      <c r="V57">
        <v>9141978.7572270818</v>
      </c>
      <c r="W57">
        <v>5066129.2391002392</v>
      </c>
      <c r="X57">
        <v>6377724.5475158487</v>
      </c>
      <c r="Y57">
        <v>8611318.8184682392</v>
      </c>
      <c r="Z57">
        <v>6688676.4553531669</v>
      </c>
      <c r="AA57">
        <v>9372975.978072023</v>
      </c>
      <c r="AB57">
        <v>3238120.6864938769</v>
      </c>
    </row>
    <row r="58" spans="1:28" x14ac:dyDescent="0.35">
      <c r="A58" s="1" t="s">
        <v>49</v>
      </c>
      <c r="B58" s="1" t="s">
        <v>55</v>
      </c>
      <c r="C58" s="1" t="s">
        <v>24</v>
      </c>
      <c r="D58">
        <v>32942269.793227337</v>
      </c>
      <c r="E58">
        <v>1728935.3751957777</v>
      </c>
      <c r="F58">
        <v>1597360.6756349071</v>
      </c>
      <c r="G58">
        <v>444901.79302283993</v>
      </c>
      <c r="H58">
        <v>1143490.6059235337</v>
      </c>
      <c r="I58">
        <v>2758854.9175651292</v>
      </c>
      <c r="J58">
        <v>18048889.693803668</v>
      </c>
      <c r="K58">
        <v>1.14549002610147E-2</v>
      </c>
      <c r="L58">
        <v>4156643.112818196</v>
      </c>
      <c r="M58">
        <v>855959.27534266643</v>
      </c>
      <c r="N58">
        <v>4391042.7211302947</v>
      </c>
      <c r="O58">
        <v>4811301.7089023245</v>
      </c>
      <c r="P58">
        <v>1859788.091635868</v>
      </c>
      <c r="Q58">
        <v>5412960.6559889903</v>
      </c>
      <c r="R58">
        <v>2137542.6216086657</v>
      </c>
      <c r="S58">
        <v>366852.86634989246</v>
      </c>
      <c r="T58">
        <v>577505.15402706352</v>
      </c>
      <c r="U58">
        <v>798720.61176751368</v>
      </c>
      <c r="V58">
        <v>8462553.9341740254</v>
      </c>
      <c r="W58">
        <v>5050122.7683584588</v>
      </c>
      <c r="X58">
        <v>6129622.9746134412</v>
      </c>
      <c r="Y58">
        <v>8153743.5380406724</v>
      </c>
      <c r="Z58">
        <v>6559452.1113125132</v>
      </c>
      <c r="AA58">
        <v>5853154.0129292468</v>
      </c>
      <c r="AB58">
        <v>3142841.2761442587</v>
      </c>
    </row>
    <row r="59" spans="1:28" x14ac:dyDescent="0.35">
      <c r="A59" s="1" t="s">
        <v>49</v>
      </c>
      <c r="B59" s="1" t="s">
        <v>56</v>
      </c>
      <c r="C59" s="1" t="s">
        <v>24</v>
      </c>
      <c r="D59">
        <v>31683238.069293447</v>
      </c>
      <c r="E59">
        <v>1423950.2483073717</v>
      </c>
      <c r="F59">
        <v>1377521.7032681841</v>
      </c>
      <c r="G59">
        <v>419092.78453239752</v>
      </c>
      <c r="H59">
        <v>1127762.7592901287</v>
      </c>
      <c r="I59">
        <v>2713303.4684670432</v>
      </c>
      <c r="J59">
        <v>17251992.178516053</v>
      </c>
      <c r="K59">
        <v>50601.431309925916</v>
      </c>
      <c r="L59">
        <v>4078865.6782780425</v>
      </c>
      <c r="M59">
        <v>404686.12867358077</v>
      </c>
      <c r="N59">
        <v>4321150.1564263264</v>
      </c>
      <c r="O59">
        <v>3848630.4163172687</v>
      </c>
      <c r="P59">
        <v>1643812.1514963896</v>
      </c>
      <c r="Q59">
        <v>2765350.4465290788</v>
      </c>
      <c r="R59">
        <v>2337493.1239420245</v>
      </c>
      <c r="S59">
        <v>269053.53488658654</v>
      </c>
      <c r="T59">
        <v>559095.6389724958</v>
      </c>
      <c r="U59">
        <v>762075.03142695013</v>
      </c>
      <c r="V59">
        <v>5374830.6398794781</v>
      </c>
      <c r="W59">
        <v>5048546.2284467956</v>
      </c>
      <c r="X59">
        <v>5866526.2234754656</v>
      </c>
      <c r="Y59">
        <v>7490001.2831603056</v>
      </c>
      <c r="Z59">
        <v>6308264.8050128669</v>
      </c>
      <c r="AA59">
        <v>2258754.3906237478</v>
      </c>
      <c r="AB59">
        <v>3014320.5168381105</v>
      </c>
    </row>
    <row r="60" spans="1:28" x14ac:dyDescent="0.35">
      <c r="A60" s="1" t="s">
        <v>49</v>
      </c>
      <c r="B60" s="1" t="s">
        <v>57</v>
      </c>
      <c r="C60" s="1" t="s">
        <v>24</v>
      </c>
      <c r="D60">
        <v>32906769.586825669</v>
      </c>
      <c r="E60">
        <v>1375036.9372693705</v>
      </c>
      <c r="F60">
        <v>1334181.3362573031</v>
      </c>
      <c r="G60">
        <v>435745.06981972873</v>
      </c>
      <c r="H60">
        <v>1140999.1712798299</v>
      </c>
      <c r="I60">
        <v>2753351.6905092942</v>
      </c>
      <c r="J60">
        <v>14574503.946350707</v>
      </c>
      <c r="K60">
        <v>1.14549002610147E-2</v>
      </c>
      <c r="L60">
        <v>4208540.2666785717</v>
      </c>
      <c r="M60">
        <v>298269.61372859357</v>
      </c>
      <c r="N60">
        <v>4436078.3074155767</v>
      </c>
      <c r="O60">
        <v>3546002.8734021727</v>
      </c>
      <c r="P60">
        <v>2000093.693032057</v>
      </c>
      <c r="Q60">
        <v>476575.59597482358</v>
      </c>
      <c r="R60">
        <v>2188826.9351435294</v>
      </c>
      <c r="S60">
        <v>254659.79906772054</v>
      </c>
      <c r="T60">
        <v>583638.69824446971</v>
      </c>
      <c r="U60">
        <v>804357.7748419561</v>
      </c>
      <c r="V60">
        <v>2887135.0919337515</v>
      </c>
      <c r="W60">
        <v>5038627.4385013739</v>
      </c>
      <c r="X60">
        <v>6142151.2555058524</v>
      </c>
      <c r="Y60">
        <v>7578020.7692115149</v>
      </c>
      <c r="Z60">
        <v>6312895.8331449749</v>
      </c>
      <c r="AA60">
        <v>890092.50446645473</v>
      </c>
      <c r="AB60">
        <v>3072075.7041504821</v>
      </c>
    </row>
    <row r="61" spans="1:28" x14ac:dyDescent="0.35">
      <c r="A61" s="1" t="s">
        <v>49</v>
      </c>
      <c r="B61" s="1" t="s">
        <v>58</v>
      </c>
      <c r="C61" s="1" t="s">
        <v>24</v>
      </c>
      <c r="D61">
        <v>42180777.16856578</v>
      </c>
      <c r="E61">
        <v>2020942.2276865288</v>
      </c>
      <c r="F61">
        <v>1770349.1137951089</v>
      </c>
      <c r="G61">
        <v>480212.9732755344</v>
      </c>
      <c r="H61">
        <v>1155395.6144457359</v>
      </c>
      <c r="I61">
        <v>2787123.4553756174</v>
      </c>
      <c r="J61">
        <v>18018810.609343644</v>
      </c>
      <c r="K61">
        <v>2121318.0430488661</v>
      </c>
      <c r="L61">
        <v>4290337.2838003142</v>
      </c>
      <c r="M61">
        <v>2202299.4236272816</v>
      </c>
      <c r="N61">
        <v>4484693.5590013871</v>
      </c>
      <c r="O61">
        <v>4987383.7556204014</v>
      </c>
      <c r="P61">
        <v>2743741.6899871421</v>
      </c>
      <c r="Q61">
        <v>5259903.1740306085</v>
      </c>
      <c r="R61">
        <v>2327854.8485782063</v>
      </c>
      <c r="S61">
        <v>524063.69161959598</v>
      </c>
      <c r="T61">
        <v>630996.3836948775</v>
      </c>
      <c r="U61">
        <v>839103.0945547747</v>
      </c>
      <c r="V61">
        <v>8551840.0789821502</v>
      </c>
      <c r="W61">
        <v>5068970.3149394207</v>
      </c>
      <c r="X61">
        <v>6422314.0566403838</v>
      </c>
      <c r="Y61">
        <v>8503788.1873161979</v>
      </c>
      <c r="Z61">
        <v>6540851.7141024936</v>
      </c>
      <c r="AA61">
        <v>9105199.6342107914</v>
      </c>
      <c r="AB61">
        <v>3233400.278449168</v>
      </c>
    </row>
    <row r="62" spans="1:28" x14ac:dyDescent="0.35">
      <c r="A62" s="1" t="s">
        <v>49</v>
      </c>
      <c r="B62" s="1" t="s">
        <v>59</v>
      </c>
      <c r="C62" s="1" t="s">
        <v>24</v>
      </c>
      <c r="D62">
        <v>45051595.315062143</v>
      </c>
      <c r="E62">
        <v>2076238.2903276882</v>
      </c>
      <c r="F62">
        <v>1819383.0629001053</v>
      </c>
      <c r="G62">
        <v>501765.04367836745</v>
      </c>
      <c r="H62">
        <v>1158626.3425333856</v>
      </c>
      <c r="I62">
        <v>2791400.3258504765</v>
      </c>
      <c r="J62">
        <v>18126575.508090951</v>
      </c>
      <c r="K62">
        <v>2168953.1204327345</v>
      </c>
      <c r="L62">
        <v>4300794.5526306657</v>
      </c>
      <c r="M62">
        <v>2215080.3628805233</v>
      </c>
      <c r="N62">
        <v>4504296.998524175</v>
      </c>
      <c r="O62">
        <v>5569933.6865687454</v>
      </c>
      <c r="P62">
        <v>3537250.6774382247</v>
      </c>
      <c r="Q62">
        <v>5705407.7753611654</v>
      </c>
      <c r="R62">
        <v>2348477.5790504212</v>
      </c>
      <c r="S62">
        <v>534770.52294970606</v>
      </c>
      <c r="T62">
        <v>663584.70747368922</v>
      </c>
      <c r="U62">
        <v>845208.47510207968</v>
      </c>
      <c r="V62">
        <v>9371264.4146757405</v>
      </c>
      <c r="W62">
        <v>5083469.6338972375</v>
      </c>
      <c r="X62">
        <v>6408709.07865059</v>
      </c>
      <c r="Y62">
        <v>8751252.8332232647</v>
      </c>
      <c r="Z62">
        <v>6691265.9943100596</v>
      </c>
      <c r="AA62">
        <v>10004617.903476169</v>
      </c>
      <c r="AB62">
        <v>3287133.16426474</v>
      </c>
    </row>
    <row r="63" spans="1:28" x14ac:dyDescent="0.35">
      <c r="A63" s="1" t="s">
        <v>49</v>
      </c>
      <c r="B63" s="1" t="s">
        <v>60</v>
      </c>
      <c r="C63" s="1" t="s">
        <v>24</v>
      </c>
      <c r="D63">
        <v>45620654.385699384</v>
      </c>
      <c r="E63">
        <v>2080325.480607148</v>
      </c>
      <c r="F63">
        <v>1820310.246728325</v>
      </c>
      <c r="G63">
        <v>502177.3742279961</v>
      </c>
      <c r="H63">
        <v>1158636.8362745277</v>
      </c>
      <c r="I63">
        <v>2791401.9193379991</v>
      </c>
      <c r="J63">
        <v>18128014.051735956</v>
      </c>
      <c r="K63">
        <v>2169555.0162703972</v>
      </c>
      <c r="L63">
        <v>4301306.4247203935</v>
      </c>
      <c r="M63">
        <v>2215080.3628804623</v>
      </c>
      <c r="N63">
        <v>4506018.4637908256</v>
      </c>
      <c r="O63">
        <v>5700691.4493090548</v>
      </c>
      <c r="P63">
        <v>3955096.8220431618</v>
      </c>
      <c r="Q63">
        <v>5727112.4206885146</v>
      </c>
      <c r="R63">
        <v>2348651.0022308924</v>
      </c>
      <c r="S63">
        <v>534911.74304627883</v>
      </c>
      <c r="T63">
        <v>672513.91115419613</v>
      </c>
      <c r="U63">
        <v>845486.18683111935</v>
      </c>
      <c r="V63">
        <v>9443656.5132896379</v>
      </c>
      <c r="W63">
        <v>5083491.5330041805</v>
      </c>
      <c r="X63">
        <v>6422314.0566403838</v>
      </c>
      <c r="Y63">
        <v>8776758.3011033703</v>
      </c>
      <c r="Z63">
        <v>6691651.7077191994</v>
      </c>
      <c r="AA63">
        <v>10006772.171535477</v>
      </c>
      <c r="AB63">
        <v>3287133.16426474</v>
      </c>
    </row>
    <row r="68" spans="1:28" ht="18.5" x14ac:dyDescent="0.45">
      <c r="A68" s="3" t="s">
        <v>4</v>
      </c>
    </row>
    <row r="69" spans="1:28" x14ac:dyDescent="0.35">
      <c r="D69" s="1" t="s">
        <v>24</v>
      </c>
      <c r="E69" s="1" t="s">
        <v>25</v>
      </c>
      <c r="F69" s="1" t="s">
        <v>26</v>
      </c>
      <c r="G69" s="1" t="s">
        <v>27</v>
      </c>
      <c r="H69" s="1" t="s">
        <v>28</v>
      </c>
      <c r="I69" s="1" t="s">
        <v>29</v>
      </c>
      <c r="J69" s="1" t="s">
        <v>30</v>
      </c>
      <c r="K69" s="1" t="s">
        <v>31</v>
      </c>
      <c r="L69" s="1" t="s">
        <v>32</v>
      </c>
      <c r="M69" s="1" t="s">
        <v>33</v>
      </c>
      <c r="N69" s="1" t="s">
        <v>34</v>
      </c>
      <c r="O69" s="1" t="s">
        <v>35</v>
      </c>
      <c r="P69" s="1" t="s">
        <v>36</v>
      </c>
      <c r="Q69" s="1" t="s">
        <v>37</v>
      </c>
      <c r="R69" s="1" t="s">
        <v>38</v>
      </c>
      <c r="S69" s="1" t="s">
        <v>39</v>
      </c>
      <c r="T69" s="1" t="s">
        <v>40</v>
      </c>
      <c r="U69" s="1" t="s">
        <v>41</v>
      </c>
      <c r="V69" s="1" t="s">
        <v>42</v>
      </c>
      <c r="W69" s="1" t="s">
        <v>43</v>
      </c>
      <c r="X69" s="1" t="s">
        <v>44</v>
      </c>
      <c r="Y69" s="1" t="s">
        <v>45</v>
      </c>
      <c r="Z69" s="1" t="s">
        <v>46</v>
      </c>
      <c r="AA69" s="1" t="s">
        <v>47</v>
      </c>
      <c r="AB69" s="1" t="s">
        <v>48</v>
      </c>
    </row>
    <row r="70" spans="1:28" x14ac:dyDescent="0.35">
      <c r="A70" s="1" t="s">
        <v>49</v>
      </c>
      <c r="B70" s="1" t="s">
        <v>24</v>
      </c>
      <c r="C70" s="1" t="s">
        <v>24</v>
      </c>
      <c r="D70">
        <v>0.99965129949045173</v>
      </c>
      <c r="E70">
        <v>0.90185807915101845</v>
      </c>
      <c r="F70">
        <v>0.98182596185065973</v>
      </c>
      <c r="G70">
        <v>0.99151342652870944</v>
      </c>
      <c r="H70">
        <v>0.99933892959145709</v>
      </c>
      <c r="I70">
        <v>0.99999453006605898</v>
      </c>
      <c r="J70">
        <v>0.83155641506280953</v>
      </c>
      <c r="K70">
        <v>0.999908207138132</v>
      </c>
      <c r="L70">
        <v>0.99999939830437201</v>
      </c>
      <c r="M70">
        <v>0.99972082772576909</v>
      </c>
      <c r="N70">
        <v>0.9999999957722745</v>
      </c>
      <c r="O70">
        <v>0.99999973306964374</v>
      </c>
      <c r="P70">
        <v>0.99999989155049795</v>
      </c>
      <c r="Q70">
        <v>0.99999976737783347</v>
      </c>
      <c r="R70">
        <v>0.99988037799062424</v>
      </c>
      <c r="S70">
        <v>0.90490968834687335</v>
      </c>
      <c r="T70">
        <v>0.99923139834162333</v>
      </c>
      <c r="U70">
        <v>0.99997903507382491</v>
      </c>
      <c r="V70">
        <v>0.99999931445324564</v>
      </c>
      <c r="W70">
        <v>0.99999999818287155</v>
      </c>
      <c r="X70">
        <v>0.99999999890168878</v>
      </c>
      <c r="Y70">
        <v>0.9947061205738742</v>
      </c>
      <c r="Z70">
        <v>0.99999993569702506</v>
      </c>
      <c r="AA70">
        <v>0.99861711370265782</v>
      </c>
      <c r="AB70">
        <v>0.98774212758161295</v>
      </c>
    </row>
    <row r="71" spans="1:28" x14ac:dyDescent="0.35">
      <c r="A71" s="1" t="s">
        <v>49</v>
      </c>
      <c r="B71" s="1" t="s">
        <v>50</v>
      </c>
      <c r="C71" s="1" t="s">
        <v>24</v>
      </c>
      <c r="D71">
        <v>0.99965129949045173</v>
      </c>
      <c r="E71">
        <v>0.90185807915101845</v>
      </c>
      <c r="F71">
        <v>0.98182596185065973</v>
      </c>
      <c r="G71">
        <v>0.99151342652870944</v>
      </c>
      <c r="H71">
        <v>0.99933892959145709</v>
      </c>
      <c r="I71">
        <v>0.99999453006605898</v>
      </c>
      <c r="J71">
        <v>0.83155641506280953</v>
      </c>
      <c r="K71">
        <v>0.999908207138132</v>
      </c>
      <c r="L71">
        <v>0.99999939830437201</v>
      </c>
      <c r="M71">
        <v>0.99972082772576909</v>
      </c>
      <c r="N71">
        <v>0.9999999957722745</v>
      </c>
      <c r="O71">
        <v>0.99999973306964374</v>
      </c>
      <c r="P71">
        <v>0.99999989155049795</v>
      </c>
      <c r="Q71">
        <v>0.99999976737783347</v>
      </c>
      <c r="R71">
        <v>0.99988037799062424</v>
      </c>
      <c r="S71">
        <v>0.90490968834687335</v>
      </c>
      <c r="T71">
        <v>0.99923139834162333</v>
      </c>
      <c r="U71">
        <v>0.99997903507382491</v>
      </c>
      <c r="V71">
        <v>0.99999931445324564</v>
      </c>
      <c r="W71">
        <v>0.99999999818287155</v>
      </c>
      <c r="X71">
        <v>0.99999999890168878</v>
      </c>
      <c r="Y71">
        <v>0.9947061205738742</v>
      </c>
      <c r="Z71">
        <v>0.99999993569702506</v>
      </c>
      <c r="AA71">
        <v>0.99861711370265782</v>
      </c>
      <c r="AB71">
        <v>0.98774212758161295</v>
      </c>
    </row>
    <row r="72" spans="1:28" x14ac:dyDescent="0.35">
      <c r="A72" s="1" t="s">
        <v>49</v>
      </c>
      <c r="B72" s="1" t="s">
        <v>51</v>
      </c>
      <c r="C72" s="1" t="s">
        <v>24</v>
      </c>
      <c r="D72">
        <v>0.99965129949045173</v>
      </c>
      <c r="E72">
        <v>0.90185807915101845</v>
      </c>
      <c r="F72">
        <v>0.98182596185065973</v>
      </c>
      <c r="G72">
        <v>0.99151342652870944</v>
      </c>
      <c r="H72">
        <v>0.99933892959145709</v>
      </c>
      <c r="I72">
        <v>0.99999453006605898</v>
      </c>
      <c r="J72">
        <v>0.83155641506280953</v>
      </c>
      <c r="K72">
        <v>0.999908207138132</v>
      </c>
      <c r="L72">
        <v>0.99999939830437201</v>
      </c>
      <c r="M72">
        <v>0.99972082772576909</v>
      </c>
      <c r="N72">
        <v>0.9999999957722745</v>
      </c>
      <c r="O72">
        <v>0.99999973306964374</v>
      </c>
      <c r="P72">
        <v>0.99999989155049795</v>
      </c>
      <c r="Q72">
        <v>0.99999976737783347</v>
      </c>
      <c r="R72">
        <v>0.99988037799062424</v>
      </c>
      <c r="S72">
        <v>0.90490968834687335</v>
      </c>
      <c r="T72">
        <v>0.99923139834162333</v>
      </c>
      <c r="U72">
        <v>0.99997903507382491</v>
      </c>
      <c r="V72">
        <v>0.99999931445324564</v>
      </c>
      <c r="W72">
        <v>0.99999999818287155</v>
      </c>
      <c r="X72">
        <v>0.99999999890168878</v>
      </c>
      <c r="Y72">
        <v>0.9947061205738742</v>
      </c>
      <c r="Z72">
        <v>0.99999993569702506</v>
      </c>
      <c r="AA72">
        <v>0.99861711370265782</v>
      </c>
      <c r="AB72">
        <v>0.98774212758161295</v>
      </c>
    </row>
    <row r="73" spans="1:28" x14ac:dyDescent="0.35">
      <c r="A73" s="1" t="s">
        <v>49</v>
      </c>
      <c r="B73" s="1" t="s">
        <v>52</v>
      </c>
      <c r="C73" s="1" t="s">
        <v>24</v>
      </c>
      <c r="D73">
        <v>0.99963036664395921</v>
      </c>
      <c r="E73">
        <v>0.89633340512766158</v>
      </c>
      <c r="F73">
        <v>0.98071626638774512</v>
      </c>
      <c r="G73">
        <v>0.99099236613225694</v>
      </c>
      <c r="H73">
        <v>0.99929893868967268</v>
      </c>
      <c r="I73">
        <v>0.99999423003702181</v>
      </c>
      <c r="J73">
        <v>0.82283113314861667</v>
      </c>
      <c r="K73">
        <v>0.99990280815831434</v>
      </c>
      <c r="L73">
        <v>0.99999936836669179</v>
      </c>
      <c r="M73">
        <v>0.99970411856897179</v>
      </c>
      <c r="N73">
        <v>0.99999999566312969</v>
      </c>
      <c r="O73">
        <v>0.9999997204590938</v>
      </c>
      <c r="P73">
        <v>0.99999988678475438</v>
      </c>
      <c r="Q73">
        <v>0.99999975649666006</v>
      </c>
      <c r="R73">
        <v>0.99987331000055435</v>
      </c>
      <c r="S73">
        <v>0.89953842460024158</v>
      </c>
      <c r="T73">
        <v>0.99918482693394228</v>
      </c>
      <c r="U73">
        <v>0.99997783967223453</v>
      </c>
      <c r="V73">
        <v>0.99999928009188721</v>
      </c>
      <c r="W73">
        <v>0.9999999981485318</v>
      </c>
      <c r="X73">
        <v>0.99999999888609015</v>
      </c>
      <c r="Y73">
        <v>0.99438108905592226</v>
      </c>
      <c r="Z73">
        <v>0.99999993301275802</v>
      </c>
      <c r="AA73">
        <v>0.99853284955805677</v>
      </c>
      <c r="AB73">
        <v>0.98699071495067481</v>
      </c>
    </row>
    <row r="74" spans="1:28" x14ac:dyDescent="0.35">
      <c r="A74" s="1" t="s">
        <v>49</v>
      </c>
      <c r="B74" s="1" t="s">
        <v>53</v>
      </c>
      <c r="C74" s="1" t="s">
        <v>24</v>
      </c>
      <c r="D74">
        <v>0.99960844093513468</v>
      </c>
      <c r="E74">
        <v>0.8906069224600216</v>
      </c>
      <c r="F74">
        <v>0.9795546682762073</v>
      </c>
      <c r="G74">
        <v>0.99044638176492494</v>
      </c>
      <c r="H74">
        <v>0.99925703752231909</v>
      </c>
      <c r="I74">
        <v>0.99999391698478157</v>
      </c>
      <c r="J74">
        <v>0.81386670293411845</v>
      </c>
      <c r="K74">
        <v>0.99989715811208679</v>
      </c>
      <c r="L74">
        <v>0.99999933724904499</v>
      </c>
      <c r="M74">
        <v>0.99968661912057355</v>
      </c>
      <c r="N74">
        <v>0.99999999555174224</v>
      </c>
      <c r="O74">
        <v>0.99999970737637778</v>
      </c>
      <c r="P74">
        <v>0.99999988185292221</v>
      </c>
      <c r="Q74">
        <v>0.9999997452120597</v>
      </c>
      <c r="R74">
        <v>0.99986591186001361</v>
      </c>
      <c r="S74">
        <v>0.89396882284529755</v>
      </c>
      <c r="T74">
        <v>0.99913602775788668</v>
      </c>
      <c r="U74">
        <v>0.99997659035531827</v>
      </c>
      <c r="V74">
        <v>0.9999992443663146</v>
      </c>
      <c r="W74">
        <v>0.99999999811367479</v>
      </c>
      <c r="X74">
        <v>0.99999999887031488</v>
      </c>
      <c r="Y74">
        <v>0.99404042520329905</v>
      </c>
      <c r="Z74">
        <v>0.99999993023958833</v>
      </c>
      <c r="AA74">
        <v>0.9984445363379556</v>
      </c>
      <c r="AB74">
        <v>0.98620365021349599</v>
      </c>
    </row>
    <row r="75" spans="1:28" x14ac:dyDescent="0.35">
      <c r="A75" s="1" t="s">
        <v>49</v>
      </c>
      <c r="B75" s="1" t="s">
        <v>54</v>
      </c>
      <c r="C75" s="1" t="s">
        <v>24</v>
      </c>
      <c r="D75">
        <v>0.99958548752510301</v>
      </c>
      <c r="E75">
        <v>0.88467786933630332</v>
      </c>
      <c r="F75">
        <v>0.97833956666420396</v>
      </c>
      <c r="G75">
        <v>0.98987463368230932</v>
      </c>
      <c r="H75">
        <v>0.99921315870923066</v>
      </c>
      <c r="I75">
        <v>0.99999359048990999</v>
      </c>
      <c r="J75">
        <v>0.80466944468641122</v>
      </c>
      <c r="K75">
        <v>0.9998912483475616</v>
      </c>
      <c r="L75">
        <v>0.99999930491688993</v>
      </c>
      <c r="M75">
        <v>0.99966830171623933</v>
      </c>
      <c r="N75">
        <v>0.99999999543807783</v>
      </c>
      <c r="O75">
        <v>0.99999969380835896</v>
      </c>
      <c r="P75">
        <v>0.99999987675069746</v>
      </c>
      <c r="Q75">
        <v>0.99999973351291704</v>
      </c>
      <c r="R75">
        <v>0.9998581721433013</v>
      </c>
      <c r="S75">
        <v>0.88819990798559023</v>
      </c>
      <c r="T75">
        <v>0.99908492217185141</v>
      </c>
      <c r="U75">
        <v>0.99997528531973345</v>
      </c>
      <c r="V75">
        <v>0.99999920723630387</v>
      </c>
      <c r="W75">
        <v>0.99999999807829487</v>
      </c>
      <c r="X75">
        <v>0.9999999988543613</v>
      </c>
      <c r="Y75">
        <v>0.99368358885159846</v>
      </c>
      <c r="Z75">
        <v>0.99999992737532584</v>
      </c>
      <c r="AA75">
        <v>0.99835203097352443</v>
      </c>
      <c r="AB75">
        <v>0.98537977078265204</v>
      </c>
    </row>
    <row r="76" spans="1:28" x14ac:dyDescent="0.35">
      <c r="A76" s="1" t="s">
        <v>49</v>
      </c>
      <c r="B76" s="1" t="s">
        <v>55</v>
      </c>
      <c r="C76" s="1" t="s">
        <v>24</v>
      </c>
      <c r="D76">
        <v>0.99956147077667901</v>
      </c>
      <c r="E76">
        <v>0.87854590140900934</v>
      </c>
      <c r="F76">
        <v>0.97706934910602938</v>
      </c>
      <c r="G76">
        <v>0.98927626819972225</v>
      </c>
      <c r="H76">
        <v>0.99916723333117208</v>
      </c>
      <c r="I76">
        <v>0.99999325012406948</v>
      </c>
      <c r="J76">
        <v>0.79524644971488501</v>
      </c>
      <c r="K76">
        <v>0.99988507001679539</v>
      </c>
      <c r="L76">
        <v>0.9999992713350172</v>
      </c>
      <c r="M76">
        <v>0.99964913805806466</v>
      </c>
      <c r="N76">
        <v>0.9999999953221016</v>
      </c>
      <c r="O76">
        <v>0.99999967974165915</v>
      </c>
      <c r="P76">
        <v>0.99999987147370273</v>
      </c>
      <c r="Q76">
        <v>0.99999972138791438</v>
      </c>
      <c r="R76">
        <v>0.99985007916490176</v>
      </c>
      <c r="S76">
        <v>0.88223110146256523</v>
      </c>
      <c r="T76">
        <v>0.99903142974174042</v>
      </c>
      <c r="U76">
        <v>0.99997392272238805</v>
      </c>
      <c r="V76">
        <v>0.99999916866084793</v>
      </c>
      <c r="W76">
        <v>0.99999999804238593</v>
      </c>
      <c r="X76">
        <v>0.99999999883822799</v>
      </c>
      <c r="Y76">
        <v>0.99331002937210955</v>
      </c>
      <c r="Z76">
        <v>0.99999992441774455</v>
      </c>
      <c r="AA76">
        <v>0.99825518718679607</v>
      </c>
      <c r="AB76">
        <v>0.98451789881042528</v>
      </c>
    </row>
    <row r="77" spans="1:28" x14ac:dyDescent="0.35">
      <c r="A77" s="1" t="s">
        <v>49</v>
      </c>
      <c r="B77" s="1" t="s">
        <v>56</v>
      </c>
      <c r="C77" s="1" t="s">
        <v>24</v>
      </c>
      <c r="D77">
        <v>0.99953635424600407</v>
      </c>
      <c r="E77">
        <v>0.99501065464406446</v>
      </c>
      <c r="F77">
        <v>0.99788133919309219</v>
      </c>
      <c r="G77">
        <v>0.9979229981384159</v>
      </c>
      <c r="H77">
        <v>0.99911919091499768</v>
      </c>
      <c r="I77">
        <v>0.99999289544991965</v>
      </c>
      <c r="J77">
        <v>0.99084254079566336</v>
      </c>
      <c r="K77">
        <v>0.99987861407363554</v>
      </c>
      <c r="L77">
        <v>0.99999923646754363</v>
      </c>
      <c r="M77">
        <v>0.99962909920783349</v>
      </c>
      <c r="N77">
        <v>0.99999999520377858</v>
      </c>
      <c r="O77">
        <v>0.99999966516265659</v>
      </c>
      <c r="P77">
        <v>0.99999986601748592</v>
      </c>
      <c r="Q77">
        <v>0.9999997088255298</v>
      </c>
      <c r="R77">
        <v>0.99984162097663709</v>
      </c>
      <c r="S77">
        <v>0.99517842489805719</v>
      </c>
      <c r="T77">
        <v>0.99897546822422589</v>
      </c>
      <c r="U77">
        <v>0.99997250068000931</v>
      </c>
      <c r="V77">
        <v>0.99999912859814899</v>
      </c>
      <c r="W77">
        <v>0.9999999980059423</v>
      </c>
      <c r="X77">
        <v>0.99999999882191348</v>
      </c>
      <c r="Y77">
        <v>0.99775322476274353</v>
      </c>
      <c r="Z77">
        <v>0.99999992136458249</v>
      </c>
      <c r="AA77">
        <v>0.99815385546656787</v>
      </c>
      <c r="AB77">
        <v>0.99799336399337302</v>
      </c>
    </row>
    <row r="78" spans="1:28" x14ac:dyDescent="0.35">
      <c r="A78" s="1" t="s">
        <v>49</v>
      </c>
      <c r="B78" s="1" t="s">
        <v>57</v>
      </c>
      <c r="C78" s="1" t="s">
        <v>24</v>
      </c>
      <c r="D78">
        <v>0.99951010067423829</v>
      </c>
      <c r="E78">
        <v>0.99747632704422462</v>
      </c>
      <c r="F78">
        <v>0.99767571820199719</v>
      </c>
      <c r="G78">
        <v>0.99775128770105959</v>
      </c>
      <c r="H78">
        <v>0.99906895941901519</v>
      </c>
      <c r="I78">
        <v>0.9999925260210244</v>
      </c>
      <c r="J78">
        <v>0.9974911964116423</v>
      </c>
      <c r="K78">
        <v>0.99987187127156907</v>
      </c>
      <c r="L78">
        <v>0.99999920027790556</v>
      </c>
      <c r="M78">
        <v>0.99960815558030769</v>
      </c>
      <c r="N78">
        <v>0.99999999508307325</v>
      </c>
      <c r="O78">
        <v>0.9999996500574837</v>
      </c>
      <c r="P78">
        <v>0.99999986037752031</v>
      </c>
      <c r="Q78">
        <v>0.99999969581403547</v>
      </c>
      <c r="R78">
        <v>0.99983278536482589</v>
      </c>
      <c r="S78">
        <v>0.99735360768901338</v>
      </c>
      <c r="T78">
        <v>0.9989169535502872</v>
      </c>
      <c r="U78">
        <v>0.99997101726871229</v>
      </c>
      <c r="V78">
        <v>0.99999908700561146</v>
      </c>
      <c r="W78">
        <v>0.99999999796895789</v>
      </c>
      <c r="X78">
        <v>0.99999999880541623</v>
      </c>
      <c r="Y78">
        <v>0.99758811101362843</v>
      </c>
      <c r="Z78">
        <v>0.99999991821354151</v>
      </c>
      <c r="AA78">
        <v>0.99804788304522341</v>
      </c>
      <c r="AB78">
        <v>0.99781248946719103</v>
      </c>
    </row>
    <row r="79" spans="1:28" x14ac:dyDescent="0.35">
      <c r="A79" s="1" t="s">
        <v>49</v>
      </c>
      <c r="B79" s="1" t="s">
        <v>58</v>
      </c>
      <c r="C79" s="1" t="s">
        <v>24</v>
      </c>
      <c r="D79">
        <v>0.9994826719793084</v>
      </c>
      <c r="E79">
        <v>0.99713163899466128</v>
      </c>
      <c r="F79">
        <v>0.99745449241989925</v>
      </c>
      <c r="G79">
        <v>0.99756844416201251</v>
      </c>
      <c r="H79">
        <v>0.99901646521856247</v>
      </c>
      <c r="I79">
        <v>0.99999214138175785</v>
      </c>
      <c r="J79">
        <v>0.99709908079670972</v>
      </c>
      <c r="K79">
        <v>0.99986483216157584</v>
      </c>
      <c r="L79">
        <v>0.99999916272885236</v>
      </c>
      <c r="M79">
        <v>0.99958627693655511</v>
      </c>
      <c r="N79">
        <v>0.99999999495994984</v>
      </c>
      <c r="O79">
        <v>0.99999963441202455</v>
      </c>
      <c r="P79">
        <v>0.99999985454920326</v>
      </c>
      <c r="Q79">
        <v>0.99999968234149561</v>
      </c>
      <c r="R79">
        <v>0.99982355984744875</v>
      </c>
      <c r="S79">
        <v>0.99699848052244133</v>
      </c>
      <c r="T79">
        <v>0.99885579980903949</v>
      </c>
      <c r="U79">
        <v>0.99996947052356899</v>
      </c>
      <c r="V79">
        <v>0.99999904383983396</v>
      </c>
      <c r="W79">
        <v>0.99999999793142669</v>
      </c>
      <c r="X79">
        <v>0.99999999878873469</v>
      </c>
      <c r="Y79">
        <v>0.99741346629639871</v>
      </c>
      <c r="Z79">
        <v>0.9999999149622868</v>
      </c>
      <c r="AA79">
        <v>0.99793711387651385</v>
      </c>
      <c r="AB79">
        <v>0.99761884603511863</v>
      </c>
    </row>
    <row r="80" spans="1:28" x14ac:dyDescent="0.35">
      <c r="A80" s="1" t="s">
        <v>49</v>
      </c>
      <c r="B80" s="1" t="s">
        <v>59</v>
      </c>
      <c r="C80" s="1" t="s">
        <v>24</v>
      </c>
      <c r="D80">
        <v>0.99945402924771709</v>
      </c>
      <c r="E80">
        <v>0.99675045175885923</v>
      </c>
      <c r="F80">
        <v>0.99721680133055268</v>
      </c>
      <c r="G80">
        <v>0.997373941298758</v>
      </c>
      <c r="H80">
        <v>0.99896163309180708</v>
      </c>
      <c r="I80">
        <v>0.99999174106721067</v>
      </c>
      <c r="J80">
        <v>0.99665963301423577</v>
      </c>
      <c r="K80">
        <v>0.99985748708998479</v>
      </c>
      <c r="L80">
        <v>0.99999912378244071</v>
      </c>
      <c r="M80">
        <v>0.99956343237731282</v>
      </c>
      <c r="N80">
        <v>0.9999999948343723</v>
      </c>
      <c r="O80">
        <v>0.9999996182119133</v>
      </c>
      <c r="P80">
        <v>0.99999984852785606</v>
      </c>
      <c r="Q80">
        <v>0.99999966839576515</v>
      </c>
      <c r="R80">
        <v>0.99981393167131927</v>
      </c>
      <c r="S80">
        <v>0.99660639770320325</v>
      </c>
      <c r="T80">
        <v>0.99879191923186583</v>
      </c>
      <c r="U80">
        <v>0.99996785843817693</v>
      </c>
      <c r="V80">
        <v>0.99999899905660183</v>
      </c>
      <c r="W80">
        <v>0.99999999789334271</v>
      </c>
      <c r="X80">
        <v>0.99999999877186729</v>
      </c>
      <c r="Y80">
        <v>0.99722888916343833</v>
      </c>
      <c r="Z80">
        <v>0.99999991160844703</v>
      </c>
      <c r="AA80">
        <v>0.99782138861434055</v>
      </c>
      <c r="AB80">
        <v>0.99741177729636166</v>
      </c>
    </row>
    <row r="81" spans="1:28" x14ac:dyDescent="0.35">
      <c r="A81" s="1" t="s">
        <v>49</v>
      </c>
      <c r="B81" s="1" t="s">
        <v>60</v>
      </c>
      <c r="C81" s="1" t="s">
        <v>24</v>
      </c>
      <c r="D81">
        <v>0.99945402924771709</v>
      </c>
      <c r="E81">
        <v>0.99675045175885923</v>
      </c>
      <c r="F81">
        <v>0.99721680133055268</v>
      </c>
      <c r="G81">
        <v>0.997373941298758</v>
      </c>
      <c r="H81">
        <v>0.99896163309180708</v>
      </c>
      <c r="I81">
        <v>0.99999174106721067</v>
      </c>
      <c r="J81">
        <v>0.99665963301423577</v>
      </c>
      <c r="K81">
        <v>0.99985748708998479</v>
      </c>
      <c r="L81">
        <v>0.99999912378244071</v>
      </c>
      <c r="M81">
        <v>0.99956343237731282</v>
      </c>
      <c r="N81">
        <v>0.9999999948343723</v>
      </c>
      <c r="O81">
        <v>0.9999996182119133</v>
      </c>
      <c r="P81">
        <v>0.99999984852785606</v>
      </c>
      <c r="Q81">
        <v>0.99999966839576515</v>
      </c>
      <c r="R81">
        <v>0.99981393167131927</v>
      </c>
      <c r="S81">
        <v>0.99660639770320325</v>
      </c>
      <c r="T81">
        <v>0.99879191923186583</v>
      </c>
      <c r="U81">
        <v>0.99996785843817693</v>
      </c>
      <c r="V81">
        <v>0.99999899905660183</v>
      </c>
      <c r="W81">
        <v>0.99999999789334271</v>
      </c>
      <c r="X81">
        <v>0.99999999877186729</v>
      </c>
      <c r="Y81">
        <v>0.99722888916343833</v>
      </c>
      <c r="Z81">
        <v>0.99999991160844703</v>
      </c>
      <c r="AA81">
        <v>0.99782138861434055</v>
      </c>
      <c r="AB81">
        <v>0.99741177729636166</v>
      </c>
    </row>
    <row r="85" spans="1:28" ht="15.5" x14ac:dyDescent="0.35">
      <c r="A85" s="2" t="s">
        <v>5</v>
      </c>
    </row>
    <row r="86" spans="1:28" x14ac:dyDescent="0.35">
      <c r="D86" s="1" t="s">
        <v>24</v>
      </c>
      <c r="E86" s="1" t="s">
        <v>25</v>
      </c>
      <c r="F86" s="1" t="s">
        <v>26</v>
      </c>
      <c r="G86" s="1" t="s">
        <v>27</v>
      </c>
      <c r="H86" s="1" t="s">
        <v>28</v>
      </c>
      <c r="I86" s="1" t="s">
        <v>29</v>
      </c>
      <c r="J86" s="1" t="s">
        <v>30</v>
      </c>
      <c r="K86" s="1" t="s">
        <v>31</v>
      </c>
      <c r="L86" s="1" t="s">
        <v>32</v>
      </c>
      <c r="M86" s="1" t="s">
        <v>33</v>
      </c>
      <c r="N86" s="1" t="s">
        <v>34</v>
      </c>
      <c r="O86" s="1" t="s">
        <v>35</v>
      </c>
      <c r="P86" s="1" t="s">
        <v>36</v>
      </c>
      <c r="Q86" s="1" t="s">
        <v>37</v>
      </c>
      <c r="R86" s="1" t="s">
        <v>38</v>
      </c>
      <c r="S86" s="1" t="s">
        <v>39</v>
      </c>
      <c r="T86" s="1" t="s">
        <v>40</v>
      </c>
      <c r="U86" s="1" t="s">
        <v>41</v>
      </c>
      <c r="V86" s="1" t="s">
        <v>42</v>
      </c>
      <c r="W86" s="1" t="s">
        <v>43</v>
      </c>
      <c r="X86" s="1" t="s">
        <v>44</v>
      </c>
      <c r="Y86" s="1" t="s">
        <v>45</v>
      </c>
      <c r="Z86" s="1" t="s">
        <v>46</v>
      </c>
      <c r="AA86" s="1" t="s">
        <v>47</v>
      </c>
      <c r="AB86" s="1" t="s">
        <v>48</v>
      </c>
    </row>
    <row r="87" spans="1:28" x14ac:dyDescent="0.35">
      <c r="A87" s="1" t="s">
        <v>49</v>
      </c>
      <c r="B87" s="1" t="s">
        <v>24</v>
      </c>
      <c r="C87" s="1" t="s">
        <v>24</v>
      </c>
      <c r="D87">
        <v>12587083.786775434</v>
      </c>
      <c r="E87">
        <v>781979.86049972009</v>
      </c>
      <c r="F87">
        <v>746640.39915828954</v>
      </c>
      <c r="G87">
        <v>358994.02959439112</v>
      </c>
      <c r="H87">
        <v>859255.77346517937</v>
      </c>
      <c r="I87">
        <v>1019408.5239590323</v>
      </c>
      <c r="J87">
        <v>9797610.8400187623</v>
      </c>
      <c r="K87">
        <v>781057.57906887878</v>
      </c>
      <c r="L87">
        <v>2850363.3989583231</v>
      </c>
      <c r="M87">
        <v>823779.17151454592</v>
      </c>
      <c r="N87">
        <v>1618837.0439121753</v>
      </c>
      <c r="O87">
        <v>1237392.0875844716</v>
      </c>
      <c r="P87">
        <v>1009831.1885729991</v>
      </c>
      <c r="Q87">
        <v>2177388.029938072</v>
      </c>
      <c r="R87">
        <v>910366.9121596287</v>
      </c>
      <c r="S87">
        <v>207156.22338243114</v>
      </c>
      <c r="T87">
        <v>252037.28731072519</v>
      </c>
      <c r="U87">
        <v>342038.0405769936</v>
      </c>
      <c r="V87">
        <v>3453866.7267715964</v>
      </c>
      <c r="W87">
        <v>2675281.1486892789</v>
      </c>
      <c r="X87">
        <v>1613795.3512496899</v>
      </c>
      <c r="Y87">
        <v>3099127.2451427216</v>
      </c>
      <c r="Z87">
        <v>5116154.9018156491</v>
      </c>
      <c r="AA87">
        <v>7824499.4193440247</v>
      </c>
      <c r="AB87">
        <v>1065655.04535099</v>
      </c>
    </row>
    <row r="88" spans="1:28" x14ac:dyDescent="0.35">
      <c r="A88" s="1" t="s">
        <v>49</v>
      </c>
      <c r="B88" s="1" t="s">
        <v>50</v>
      </c>
      <c r="C88" s="1" t="s">
        <v>24</v>
      </c>
      <c r="D88">
        <v>20039769.461501069</v>
      </c>
      <c r="E88">
        <v>1139701.9078214106</v>
      </c>
      <c r="F88">
        <v>1086606.9842579821</v>
      </c>
      <c r="G88">
        <v>410219.33481625479</v>
      </c>
      <c r="H88">
        <v>843147.70713396999</v>
      </c>
      <c r="I88">
        <v>1553738.2648373221</v>
      </c>
      <c r="J88">
        <v>12162252.803791014</v>
      </c>
      <c r="K88">
        <v>1199381.9775121273</v>
      </c>
      <c r="L88">
        <v>3077502.2742305095</v>
      </c>
      <c r="M88">
        <v>1260393.0784296638</v>
      </c>
      <c r="N88">
        <v>2401847.1169685195</v>
      </c>
      <c r="O88">
        <v>2318593.7162383036</v>
      </c>
      <c r="P88">
        <v>1561159.4879088246</v>
      </c>
      <c r="Q88">
        <v>3398488.0939526693</v>
      </c>
      <c r="R88">
        <v>1348653.9771581807</v>
      </c>
      <c r="S88">
        <v>294835.71827429748</v>
      </c>
      <c r="T88">
        <v>381811.21668172179</v>
      </c>
      <c r="U88">
        <v>514726.08863725368</v>
      </c>
      <c r="V88">
        <v>5325004.9334752103</v>
      </c>
      <c r="W88">
        <v>3679056.4451561263</v>
      </c>
      <c r="X88">
        <v>2625984.7440794329</v>
      </c>
      <c r="Y88">
        <v>5080368.7952924389</v>
      </c>
      <c r="Z88">
        <v>5605241.0041460972</v>
      </c>
      <c r="AA88">
        <v>7799960.0989001635</v>
      </c>
      <c r="AB88">
        <v>1827640.745228339</v>
      </c>
    </row>
    <row r="89" spans="1:28" x14ac:dyDescent="0.35">
      <c r="A89" s="1" t="s">
        <v>49</v>
      </c>
      <c r="B89" s="1" t="s">
        <v>51</v>
      </c>
      <c r="C89" s="1" t="s">
        <v>24</v>
      </c>
      <c r="D89">
        <v>18342121.525985859</v>
      </c>
      <c r="E89">
        <v>1103241.5934235258</v>
      </c>
      <c r="F89">
        <v>1030063.9914840069</v>
      </c>
      <c r="G89">
        <v>293796.3476129573</v>
      </c>
      <c r="H89">
        <v>685414.13943135727</v>
      </c>
      <c r="I89">
        <v>1708906.8176100363</v>
      </c>
      <c r="J89">
        <v>8890823.3446812481</v>
      </c>
      <c r="K89">
        <v>1288719.3852153816</v>
      </c>
      <c r="L89">
        <v>2420317.5942193256</v>
      </c>
      <c r="M89">
        <v>1458259.6770849205</v>
      </c>
      <c r="N89">
        <v>2689798.7756040962</v>
      </c>
      <c r="O89">
        <v>2948434.9938244801</v>
      </c>
      <c r="P89">
        <v>1834257.7174532735</v>
      </c>
      <c r="Q89">
        <v>3550505.4647820313</v>
      </c>
      <c r="R89">
        <v>1443777.6299257074</v>
      </c>
      <c r="S89">
        <v>269021.49425438896</v>
      </c>
      <c r="T89">
        <v>389546.04251670564</v>
      </c>
      <c r="U89">
        <v>482784.29231474176</v>
      </c>
      <c r="V89">
        <v>5270517.0335387345</v>
      </c>
      <c r="W89">
        <v>2986995.2648369311</v>
      </c>
      <c r="X89">
        <v>3306414.7898298423</v>
      </c>
      <c r="Y89">
        <v>5024711.8667739909</v>
      </c>
      <c r="Z89">
        <v>3954611.5493195159</v>
      </c>
      <c r="AA89">
        <v>5617907.0328420317</v>
      </c>
      <c r="AB89">
        <v>1880860.2961376971</v>
      </c>
    </row>
    <row r="90" spans="1:28" x14ac:dyDescent="0.35">
      <c r="A90" s="1" t="s">
        <v>49</v>
      </c>
      <c r="B90" s="1" t="s">
        <v>52</v>
      </c>
      <c r="C90" s="1" t="s">
        <v>24</v>
      </c>
      <c r="D90">
        <v>7029640.2278162604</v>
      </c>
      <c r="E90">
        <v>531949.79761455848</v>
      </c>
      <c r="F90">
        <v>476178.56267169566</v>
      </c>
      <c r="G90">
        <v>191020.85799875192</v>
      </c>
      <c r="H90">
        <v>528883.79739686311</v>
      </c>
      <c r="I90">
        <v>1196748.4812776288</v>
      </c>
      <c r="J90">
        <v>2126691.9421523805</v>
      </c>
      <c r="K90">
        <v>834164.9022954473</v>
      </c>
      <c r="L90">
        <v>949123.91055633209</v>
      </c>
      <c r="M90">
        <v>1036716.8014682808</v>
      </c>
      <c r="N90">
        <v>1950025.64085747</v>
      </c>
      <c r="O90">
        <v>2802039.3832497615</v>
      </c>
      <c r="P90">
        <v>1634111.3098294763</v>
      </c>
      <c r="Q90">
        <v>2021091.6533648395</v>
      </c>
      <c r="R90">
        <v>951267.43775013369</v>
      </c>
      <c r="S90">
        <v>101115.18093196965</v>
      </c>
      <c r="T90">
        <v>237358.44873811791</v>
      </c>
      <c r="U90">
        <v>205235.84212593589</v>
      </c>
      <c r="V90">
        <v>2483517.8767146515</v>
      </c>
      <c r="W90">
        <v>2472349.0923859724</v>
      </c>
      <c r="X90">
        <v>2451922.6028333176</v>
      </c>
      <c r="Y90">
        <v>2187377.8200704535</v>
      </c>
      <c r="Z90">
        <v>954749.93345740228</v>
      </c>
      <c r="AA90">
        <v>2014187.8603129061</v>
      </c>
      <c r="AB90">
        <v>931781.54413404712</v>
      </c>
    </row>
    <row r="91" spans="1:28" x14ac:dyDescent="0.35">
      <c r="A91" s="1" t="s">
        <v>49</v>
      </c>
      <c r="B91" s="1" t="s">
        <v>53</v>
      </c>
      <c r="C91" s="1" t="s">
        <v>24</v>
      </c>
      <c r="D91">
        <v>4611847.4239167012</v>
      </c>
      <c r="E91">
        <v>539789.50161186222</v>
      </c>
      <c r="F91">
        <v>475201.56158612575</v>
      </c>
      <c r="G91">
        <v>169528.07485048927</v>
      </c>
      <c r="H91">
        <v>476353.56035023765</v>
      </c>
      <c r="I91">
        <v>1086900.0571035023</v>
      </c>
      <c r="J91">
        <v>772081.28906376893</v>
      </c>
      <c r="K91">
        <v>112681.76430742233</v>
      </c>
      <c r="L91">
        <v>1341164.4975669892</v>
      </c>
      <c r="M91">
        <v>876081.87816138007</v>
      </c>
      <c r="N91">
        <v>1874879.5538751213</v>
      </c>
      <c r="O91">
        <v>2757732.829116018</v>
      </c>
      <c r="P91">
        <v>1201777.6278926381</v>
      </c>
      <c r="Q91">
        <v>2069890.4241045471</v>
      </c>
      <c r="R91">
        <v>934334.01092316571</v>
      </c>
      <c r="S91">
        <v>96927.508596174841</v>
      </c>
      <c r="T91">
        <v>245725.5700333986</v>
      </c>
      <c r="U91">
        <v>221607.37342512302</v>
      </c>
      <c r="V91">
        <v>2140073.2958899597</v>
      </c>
      <c r="W91">
        <v>2406948.8580046031</v>
      </c>
      <c r="X91">
        <v>2303292.0494061941</v>
      </c>
      <c r="Y91">
        <v>2025243.5615679314</v>
      </c>
      <c r="Z91">
        <v>415395.10872581642</v>
      </c>
      <c r="AA91">
        <v>2117027.7639679136</v>
      </c>
      <c r="AB91">
        <v>935633.37077591126</v>
      </c>
    </row>
    <row r="92" spans="1:28" x14ac:dyDescent="0.35">
      <c r="A92" s="1" t="s">
        <v>49</v>
      </c>
      <c r="B92" s="1" t="s">
        <v>54</v>
      </c>
      <c r="C92" s="1" t="s">
        <v>24</v>
      </c>
      <c r="D92">
        <v>4648115.2966090357</v>
      </c>
      <c r="E92">
        <v>629024.3169399522</v>
      </c>
      <c r="F92">
        <v>546914.58188970725</v>
      </c>
      <c r="G92">
        <v>177196.72217785803</v>
      </c>
      <c r="H92">
        <v>483445.15712151746</v>
      </c>
      <c r="I92">
        <v>1166419.8308408209</v>
      </c>
      <c r="J92">
        <v>987274.99782335805</v>
      </c>
      <c r="K92">
        <v>621465.79139592231</v>
      </c>
      <c r="L92">
        <v>1940768.8873460894</v>
      </c>
      <c r="M92">
        <v>796370.72052668047</v>
      </c>
      <c r="N92">
        <v>1930531.7992539562</v>
      </c>
      <c r="O92">
        <v>2757732.791699036</v>
      </c>
      <c r="P92">
        <v>811491.11959821545</v>
      </c>
      <c r="Q92">
        <v>2272909.2995760008</v>
      </c>
      <c r="R92">
        <v>1015325.4867024684</v>
      </c>
      <c r="S92">
        <v>112719.19765450424</v>
      </c>
      <c r="T92">
        <v>267346.20392369584</v>
      </c>
      <c r="U92">
        <v>335954.70394648082</v>
      </c>
      <c r="V92">
        <v>2473300.3315470642</v>
      </c>
      <c r="W92">
        <v>2337378.2981461259</v>
      </c>
      <c r="X92">
        <v>2364561.2842242969</v>
      </c>
      <c r="Y92">
        <v>2542716.2162284525</v>
      </c>
      <c r="Z92">
        <v>984332.12015754345</v>
      </c>
      <c r="AA92">
        <v>2618191.9420987112</v>
      </c>
      <c r="AB92">
        <v>1059325.2346511465</v>
      </c>
    </row>
    <row r="93" spans="1:28" x14ac:dyDescent="0.35">
      <c r="A93" s="1" t="s">
        <v>49</v>
      </c>
      <c r="B93" s="1" t="s">
        <v>55</v>
      </c>
      <c r="C93" s="1" t="s">
        <v>24</v>
      </c>
      <c r="D93">
        <v>4988441.5835332703</v>
      </c>
      <c r="E93">
        <v>545975.93507846631</v>
      </c>
      <c r="F93">
        <v>566724.27573346079</v>
      </c>
      <c r="G93">
        <v>175243.98374874663</v>
      </c>
      <c r="H93">
        <v>521554.83939136774</v>
      </c>
      <c r="I93">
        <v>1241143.7871125594</v>
      </c>
      <c r="J93">
        <v>2623166.4481709083</v>
      </c>
      <c r="K93">
        <v>975.1510077593349</v>
      </c>
      <c r="L93">
        <v>1828750.4285256963</v>
      </c>
      <c r="M93">
        <v>154501.90908502071</v>
      </c>
      <c r="N93">
        <v>1995170.8465579522</v>
      </c>
      <c r="O93">
        <v>714323.03379464149</v>
      </c>
      <c r="P93">
        <v>536181.71345040458</v>
      </c>
      <c r="Q93">
        <v>2281996.3028359017</v>
      </c>
      <c r="R93">
        <v>828158.41100804962</v>
      </c>
      <c r="S93">
        <v>122630.35799864634</v>
      </c>
      <c r="T93">
        <v>263082.6489482685</v>
      </c>
      <c r="U93">
        <v>334924.46675702679</v>
      </c>
      <c r="V93">
        <v>3064871.1056596185</v>
      </c>
      <c r="W93">
        <v>2533563.3024415611</v>
      </c>
      <c r="X93">
        <v>2077904.0096497962</v>
      </c>
      <c r="Y93">
        <v>2909154.5544544305</v>
      </c>
      <c r="Z93">
        <v>2386046.9625661089</v>
      </c>
      <c r="AA93">
        <v>2023204.0471884042</v>
      </c>
      <c r="AB93">
        <v>1126092.1316155763</v>
      </c>
    </row>
    <row r="94" spans="1:28" x14ac:dyDescent="0.35">
      <c r="A94" s="1" t="s">
        <v>49</v>
      </c>
      <c r="B94" s="1" t="s">
        <v>56</v>
      </c>
      <c r="C94" s="1" t="s">
        <v>24</v>
      </c>
      <c r="D94">
        <v>5084079.2403372517</v>
      </c>
      <c r="E94">
        <v>490110.95076331572</v>
      </c>
      <c r="F94">
        <v>502187.79420189001</v>
      </c>
      <c r="G94">
        <v>163273.10000340611</v>
      </c>
      <c r="H94">
        <v>484726.00931299216</v>
      </c>
      <c r="I94">
        <v>1101834.4236210117</v>
      </c>
      <c r="J94">
        <v>4099813.1553755077</v>
      </c>
      <c r="K94">
        <v>3171.7885850633652</v>
      </c>
      <c r="L94">
        <v>1672454.8368987632</v>
      </c>
      <c r="M94">
        <v>23325.694623261752</v>
      </c>
      <c r="N94">
        <v>1850460.4400291306</v>
      </c>
      <c r="O94">
        <v>393296.02379773388</v>
      </c>
      <c r="P94">
        <v>498930.66454688279</v>
      </c>
      <c r="Q94">
        <v>857303.34357194265</v>
      </c>
      <c r="R94">
        <v>919714.88918254187</v>
      </c>
      <c r="S94">
        <v>118451.65180683139</v>
      </c>
      <c r="T94">
        <v>246047.21854437268</v>
      </c>
      <c r="U94">
        <v>288889.41760325211</v>
      </c>
      <c r="V94">
        <v>2027880.4797357826</v>
      </c>
      <c r="W94">
        <v>2526874.7257090309</v>
      </c>
      <c r="X94">
        <v>1785868.6468920356</v>
      </c>
      <c r="Y94">
        <v>2580466.5040282537</v>
      </c>
      <c r="Z94">
        <v>2468901.4814680819</v>
      </c>
      <c r="AA94">
        <v>1342959.5506780862</v>
      </c>
      <c r="AB94">
        <v>1025662.7510243271</v>
      </c>
    </row>
    <row r="95" spans="1:28" x14ac:dyDescent="0.35">
      <c r="A95" s="1" t="s">
        <v>49</v>
      </c>
      <c r="B95" s="1" t="s">
        <v>57</v>
      </c>
      <c r="C95" s="1" t="s">
        <v>24</v>
      </c>
      <c r="D95">
        <v>5505013.7736311499</v>
      </c>
      <c r="E95">
        <v>438843.73218891217</v>
      </c>
      <c r="F95">
        <v>465820.0903617717</v>
      </c>
      <c r="G95">
        <v>175134.83862653084</v>
      </c>
      <c r="H95">
        <v>534845.94245092967</v>
      </c>
      <c r="I95">
        <v>1261053.0299163775</v>
      </c>
      <c r="J95">
        <v>4946749.7918140385</v>
      </c>
      <c r="K95">
        <v>645.9557942529608</v>
      </c>
      <c r="L95">
        <v>1935295.7403870232</v>
      </c>
      <c r="M95">
        <v>7779.4362644732291</v>
      </c>
      <c r="N95">
        <v>2258600.5251776949</v>
      </c>
      <c r="O95">
        <v>214850.83243970858</v>
      </c>
      <c r="P95">
        <v>406461.33358945552</v>
      </c>
      <c r="Q95">
        <v>12380.508635642669</v>
      </c>
      <c r="R95">
        <v>821241.85073473433</v>
      </c>
      <c r="S95">
        <v>106831.27439951144</v>
      </c>
      <c r="T95">
        <v>278915.73034456477</v>
      </c>
      <c r="U95">
        <v>343618.72559872706</v>
      </c>
      <c r="V95">
        <v>1099726.9547103092</v>
      </c>
      <c r="W95">
        <v>2637896.8315974101</v>
      </c>
      <c r="X95">
        <v>2031734.9509644904</v>
      </c>
      <c r="Y95">
        <v>2640843.5881919633</v>
      </c>
      <c r="Z95">
        <v>2589986.6869050963</v>
      </c>
      <c r="AA95">
        <v>786334.31897149351</v>
      </c>
      <c r="AB95">
        <v>1060479.983830478</v>
      </c>
    </row>
    <row r="96" spans="1:28" x14ac:dyDescent="0.35">
      <c r="A96" s="1" t="s">
        <v>49</v>
      </c>
      <c r="B96" s="1" t="s">
        <v>58</v>
      </c>
      <c r="C96" s="1" t="s">
        <v>24</v>
      </c>
      <c r="D96">
        <v>7382312.999613368</v>
      </c>
      <c r="E96">
        <v>814903.12575661193</v>
      </c>
      <c r="F96">
        <v>662874.54893628659</v>
      </c>
      <c r="G96">
        <v>210522.83752497582</v>
      </c>
      <c r="H96">
        <v>606253.77825740015</v>
      </c>
      <c r="I96">
        <v>1424937.6175497661</v>
      </c>
      <c r="J96">
        <v>4440421.3192403615</v>
      </c>
      <c r="K96">
        <v>1058299.896295564</v>
      </c>
      <c r="L96">
        <v>2197758.2093296568</v>
      </c>
      <c r="M96">
        <v>1350475.0790576292</v>
      </c>
      <c r="N96">
        <v>2321040.5729599106</v>
      </c>
      <c r="O96">
        <v>452202.95461712044</v>
      </c>
      <c r="P96">
        <v>518446.57936334761</v>
      </c>
      <c r="Q96">
        <v>2052125.8610204966</v>
      </c>
      <c r="R96">
        <v>1216409.9983320169</v>
      </c>
      <c r="S96">
        <v>152349.97923261177</v>
      </c>
      <c r="T96">
        <v>295614.51162728493</v>
      </c>
      <c r="U96">
        <v>404319.82744043821</v>
      </c>
      <c r="V96">
        <v>3443512.8615734605</v>
      </c>
      <c r="W96">
        <v>2901383.0407336922</v>
      </c>
      <c r="X96">
        <v>2856136.2249862128</v>
      </c>
      <c r="Y96">
        <v>3171763.0845808149</v>
      </c>
      <c r="Z96">
        <v>2913912.9259955133</v>
      </c>
      <c r="AA96">
        <v>3388793.3662948762</v>
      </c>
      <c r="AB96">
        <v>1315881.74358797</v>
      </c>
    </row>
    <row r="97" spans="1:78" x14ac:dyDescent="0.35">
      <c r="A97" s="1" t="s">
        <v>49</v>
      </c>
      <c r="B97" s="1" t="s">
        <v>59</v>
      </c>
      <c r="C97" s="1" t="s">
        <v>24</v>
      </c>
      <c r="D97">
        <v>34345495.458421029</v>
      </c>
      <c r="E97">
        <v>1576396.0056707098</v>
      </c>
      <c r="F97">
        <v>1414330.5636309623</v>
      </c>
      <c r="G97">
        <v>383230.61541052902</v>
      </c>
      <c r="H97">
        <v>890980.55692090828</v>
      </c>
      <c r="I97">
        <v>2177069.5285370648</v>
      </c>
      <c r="J97">
        <v>14598571.360445827</v>
      </c>
      <c r="K97">
        <v>1677166.8323016246</v>
      </c>
      <c r="L97">
        <v>3208761.6772021484</v>
      </c>
      <c r="M97">
        <v>1746970.5425333544</v>
      </c>
      <c r="N97">
        <v>3066126.4402410849</v>
      </c>
      <c r="O97">
        <v>2116070.3249812173</v>
      </c>
      <c r="P97">
        <v>1461495.3675358952</v>
      </c>
      <c r="Q97">
        <v>4045807.144084957</v>
      </c>
      <c r="R97">
        <v>1786399.8242087958</v>
      </c>
      <c r="S97">
        <v>430497.64389844134</v>
      </c>
      <c r="T97">
        <v>484782.8489594062</v>
      </c>
      <c r="U97">
        <v>609248.89531669114</v>
      </c>
      <c r="V97">
        <v>6706551.0849798527</v>
      </c>
      <c r="W97">
        <v>3920087.2288754652</v>
      </c>
      <c r="X97">
        <v>3349487.1393061089</v>
      </c>
      <c r="Y97">
        <v>6426819.1879201531</v>
      </c>
      <c r="Z97">
        <v>5353328.0847726818</v>
      </c>
      <c r="AA97">
        <v>7674341.206536768</v>
      </c>
      <c r="AB97">
        <v>2631834.9257773068</v>
      </c>
    </row>
    <row r="98" spans="1:78" x14ac:dyDescent="0.35">
      <c r="A98" s="1" t="s">
        <v>49</v>
      </c>
      <c r="B98" s="1" t="s">
        <v>60</v>
      </c>
      <c r="C98" s="1" t="s">
        <v>24</v>
      </c>
      <c r="D98">
        <v>35222158.847382702</v>
      </c>
      <c r="E98">
        <v>1681620.66029933</v>
      </c>
      <c r="F98">
        <v>1472730.3810999836</v>
      </c>
      <c r="G98">
        <v>412644.0084579087</v>
      </c>
      <c r="H98">
        <v>927825.27300799615</v>
      </c>
      <c r="I98">
        <v>2244112.8807305032</v>
      </c>
      <c r="J98">
        <v>15096099.239294803</v>
      </c>
      <c r="K98">
        <v>1762283.0837126249</v>
      </c>
      <c r="L98">
        <v>3364078.4329462238</v>
      </c>
      <c r="M98">
        <v>1746970.5425333774</v>
      </c>
      <c r="N98">
        <v>3260199.6283747414</v>
      </c>
      <c r="O98">
        <v>3146498.7990095946</v>
      </c>
      <c r="P98">
        <v>2026212.0377759356</v>
      </c>
      <c r="Q98">
        <v>4422608.9634708501</v>
      </c>
      <c r="R98">
        <v>1880618.6159331559</v>
      </c>
      <c r="S98">
        <v>444864.49195881112</v>
      </c>
      <c r="T98">
        <v>521575.90515974513</v>
      </c>
      <c r="U98">
        <v>645345.78165132261</v>
      </c>
      <c r="V98">
        <v>7618507.0187204881</v>
      </c>
      <c r="W98">
        <v>4025921.9685263522</v>
      </c>
      <c r="X98">
        <v>3444136.6024640994</v>
      </c>
      <c r="Y98">
        <v>6974594.8251977498</v>
      </c>
      <c r="Z98">
        <v>5609625.5546669699</v>
      </c>
      <c r="AA98">
        <v>8299691.3740688227</v>
      </c>
      <c r="AB98">
        <v>2631834.9257773068</v>
      </c>
    </row>
    <row r="103" spans="1:78" x14ac:dyDescent="0.35">
      <c r="D103" s="1" t="s">
        <v>24</v>
      </c>
      <c r="E103" s="1" t="s">
        <v>24</v>
      </c>
      <c r="F103" s="1" t="s">
        <v>24</v>
      </c>
      <c r="G103" s="1" t="s">
        <v>25</v>
      </c>
      <c r="H103" s="1" t="s">
        <v>25</v>
      </c>
      <c r="I103" s="1" t="s">
        <v>25</v>
      </c>
      <c r="J103" s="1" t="s">
        <v>26</v>
      </c>
      <c r="K103" s="1" t="s">
        <v>26</v>
      </c>
      <c r="L103" s="1" t="s">
        <v>26</v>
      </c>
      <c r="M103" s="1" t="s">
        <v>27</v>
      </c>
      <c r="N103" s="1" t="s">
        <v>27</v>
      </c>
      <c r="O103" s="1" t="s">
        <v>27</v>
      </c>
      <c r="P103" s="1" t="s">
        <v>28</v>
      </c>
      <c r="Q103" s="1" t="s">
        <v>28</v>
      </c>
      <c r="R103" s="1" t="s">
        <v>28</v>
      </c>
      <c r="S103" s="1" t="s">
        <v>29</v>
      </c>
      <c r="T103" s="1" t="s">
        <v>29</v>
      </c>
      <c r="U103" s="1" t="s">
        <v>29</v>
      </c>
      <c r="V103" s="1" t="s">
        <v>30</v>
      </c>
      <c r="W103" s="1" t="s">
        <v>30</v>
      </c>
      <c r="X103" s="1" t="s">
        <v>30</v>
      </c>
      <c r="Y103" s="1" t="s">
        <v>31</v>
      </c>
      <c r="Z103" s="1" t="s">
        <v>31</v>
      </c>
      <c r="AA103" s="1" t="s">
        <v>31</v>
      </c>
      <c r="AB103" s="1" t="s">
        <v>32</v>
      </c>
      <c r="AC103" s="1" t="s">
        <v>32</v>
      </c>
      <c r="AD103" s="1" t="s">
        <v>32</v>
      </c>
      <c r="AE103" s="1" t="s">
        <v>33</v>
      </c>
      <c r="AF103" s="1" t="s">
        <v>33</v>
      </c>
      <c r="AG103" s="1" t="s">
        <v>33</v>
      </c>
      <c r="AH103" s="1" t="s">
        <v>34</v>
      </c>
      <c r="AI103" s="1" t="s">
        <v>34</v>
      </c>
      <c r="AJ103" s="1" t="s">
        <v>34</v>
      </c>
      <c r="AK103" s="1" t="s">
        <v>35</v>
      </c>
      <c r="AL103" s="1" t="s">
        <v>35</v>
      </c>
      <c r="AM103" s="1" t="s">
        <v>35</v>
      </c>
      <c r="AN103" s="1" t="s">
        <v>36</v>
      </c>
      <c r="AO103" s="1" t="s">
        <v>36</v>
      </c>
      <c r="AP103" s="1" t="s">
        <v>36</v>
      </c>
      <c r="AQ103" s="1" t="s">
        <v>37</v>
      </c>
      <c r="AR103" s="1" t="s">
        <v>37</v>
      </c>
      <c r="AS103" s="1" t="s">
        <v>37</v>
      </c>
      <c r="AT103" s="1" t="s">
        <v>38</v>
      </c>
      <c r="AU103" s="1" t="s">
        <v>38</v>
      </c>
      <c r="AV103" s="1" t="s">
        <v>38</v>
      </c>
      <c r="AW103" s="1" t="s">
        <v>39</v>
      </c>
      <c r="AX103" s="1" t="s">
        <v>39</v>
      </c>
      <c r="AY103" s="1" t="s">
        <v>39</v>
      </c>
      <c r="AZ103" s="1" t="s">
        <v>40</v>
      </c>
      <c r="BA103" s="1" t="s">
        <v>40</v>
      </c>
      <c r="BB103" s="1" t="s">
        <v>40</v>
      </c>
      <c r="BC103" s="1" t="s">
        <v>41</v>
      </c>
      <c r="BD103" s="1" t="s">
        <v>41</v>
      </c>
      <c r="BE103" s="1" t="s">
        <v>41</v>
      </c>
      <c r="BF103" s="1" t="s">
        <v>42</v>
      </c>
      <c r="BG103" s="1" t="s">
        <v>42</v>
      </c>
      <c r="BH103" s="1" t="s">
        <v>42</v>
      </c>
      <c r="BI103" s="1" t="s">
        <v>43</v>
      </c>
      <c r="BJ103" s="1" t="s">
        <v>43</v>
      </c>
      <c r="BK103" s="1" t="s">
        <v>43</v>
      </c>
      <c r="BL103" s="1" t="s">
        <v>44</v>
      </c>
      <c r="BM103" s="1" t="s">
        <v>44</v>
      </c>
      <c r="BN103" s="1" t="s">
        <v>44</v>
      </c>
      <c r="BO103" s="1" t="s">
        <v>45</v>
      </c>
      <c r="BP103" s="1" t="s">
        <v>45</v>
      </c>
      <c r="BQ103" s="1" t="s">
        <v>45</v>
      </c>
      <c r="BR103" s="1" t="s">
        <v>46</v>
      </c>
      <c r="BS103" s="1" t="s">
        <v>46</v>
      </c>
      <c r="BT103" s="1" t="s">
        <v>46</v>
      </c>
      <c r="BU103" s="1" t="s">
        <v>47</v>
      </c>
      <c r="BV103" s="1" t="s">
        <v>47</v>
      </c>
      <c r="BW103" s="1" t="s">
        <v>47</v>
      </c>
      <c r="BX103" s="1" t="s">
        <v>48</v>
      </c>
      <c r="BY103" s="1" t="s">
        <v>48</v>
      </c>
      <c r="BZ103" s="1" t="s">
        <v>48</v>
      </c>
    </row>
    <row r="104" spans="1:78" x14ac:dyDescent="0.35">
      <c r="D104" s="1" t="s">
        <v>140</v>
      </c>
      <c r="E104" s="1" t="s">
        <v>141</v>
      </c>
      <c r="F104" s="1" t="s">
        <v>142</v>
      </c>
      <c r="G104" s="1" t="s">
        <v>140</v>
      </c>
      <c r="H104" s="1" t="s">
        <v>141</v>
      </c>
      <c r="I104" s="1" t="s">
        <v>142</v>
      </c>
      <c r="J104" s="1" t="s">
        <v>140</v>
      </c>
      <c r="K104" s="1" t="s">
        <v>141</v>
      </c>
      <c r="L104" s="1" t="s">
        <v>142</v>
      </c>
      <c r="M104" s="1" t="s">
        <v>140</v>
      </c>
      <c r="N104" s="1" t="s">
        <v>141</v>
      </c>
      <c r="O104" s="1" t="s">
        <v>142</v>
      </c>
      <c r="P104" s="1" t="s">
        <v>140</v>
      </c>
      <c r="Q104" s="1" t="s">
        <v>141</v>
      </c>
      <c r="R104" s="1" t="s">
        <v>142</v>
      </c>
      <c r="S104" s="1" t="s">
        <v>140</v>
      </c>
      <c r="T104" s="1" t="s">
        <v>141</v>
      </c>
      <c r="U104" s="1" t="s">
        <v>142</v>
      </c>
      <c r="V104" s="1" t="s">
        <v>140</v>
      </c>
      <c r="W104" s="1" t="s">
        <v>141</v>
      </c>
      <c r="X104" s="1" t="s">
        <v>142</v>
      </c>
      <c r="Y104" s="1" t="s">
        <v>140</v>
      </c>
      <c r="Z104" s="1" t="s">
        <v>141</v>
      </c>
      <c r="AA104" s="1" t="s">
        <v>142</v>
      </c>
      <c r="AB104" s="1" t="s">
        <v>140</v>
      </c>
      <c r="AC104" s="1" t="s">
        <v>141</v>
      </c>
      <c r="AD104" s="1" t="s">
        <v>142</v>
      </c>
      <c r="AE104" s="1" t="s">
        <v>140</v>
      </c>
      <c r="AF104" s="1" t="s">
        <v>141</v>
      </c>
      <c r="AG104" s="1" t="s">
        <v>142</v>
      </c>
      <c r="AH104" s="1" t="s">
        <v>140</v>
      </c>
      <c r="AI104" s="1" t="s">
        <v>141</v>
      </c>
      <c r="AJ104" s="1" t="s">
        <v>142</v>
      </c>
      <c r="AK104" s="1" t="s">
        <v>140</v>
      </c>
      <c r="AL104" s="1" t="s">
        <v>141</v>
      </c>
      <c r="AM104" s="1" t="s">
        <v>142</v>
      </c>
      <c r="AN104" s="1" t="s">
        <v>140</v>
      </c>
      <c r="AO104" s="1" t="s">
        <v>141</v>
      </c>
      <c r="AP104" s="1" t="s">
        <v>142</v>
      </c>
      <c r="AQ104" s="1" t="s">
        <v>140</v>
      </c>
      <c r="AR104" s="1" t="s">
        <v>141</v>
      </c>
      <c r="AS104" s="1" t="s">
        <v>142</v>
      </c>
      <c r="AT104" s="1" t="s">
        <v>140</v>
      </c>
      <c r="AU104" s="1" t="s">
        <v>141</v>
      </c>
      <c r="AV104" s="1" t="s">
        <v>142</v>
      </c>
      <c r="AW104" s="1" t="s">
        <v>140</v>
      </c>
      <c r="AX104" s="1" t="s">
        <v>141</v>
      </c>
      <c r="AY104" s="1" t="s">
        <v>142</v>
      </c>
      <c r="AZ104" s="1" t="s">
        <v>140</v>
      </c>
      <c r="BA104" s="1" t="s">
        <v>141</v>
      </c>
      <c r="BB104" s="1" t="s">
        <v>142</v>
      </c>
      <c r="BC104" s="1" t="s">
        <v>140</v>
      </c>
      <c r="BD104" s="1" t="s">
        <v>141</v>
      </c>
      <c r="BE104" s="1" t="s">
        <v>142</v>
      </c>
      <c r="BF104" s="1" t="s">
        <v>140</v>
      </c>
      <c r="BG104" s="1" t="s">
        <v>141</v>
      </c>
      <c r="BH104" s="1" t="s">
        <v>142</v>
      </c>
      <c r="BI104" s="1" t="s">
        <v>140</v>
      </c>
      <c r="BJ104" s="1" t="s">
        <v>141</v>
      </c>
      <c r="BK104" s="1" t="s">
        <v>142</v>
      </c>
      <c r="BL104" s="1" t="s">
        <v>140</v>
      </c>
      <c r="BM104" s="1" t="s">
        <v>141</v>
      </c>
      <c r="BN104" s="1" t="s">
        <v>142</v>
      </c>
      <c r="BO104" s="1" t="s">
        <v>140</v>
      </c>
      <c r="BP104" s="1" t="s">
        <v>141</v>
      </c>
      <c r="BQ104" s="1" t="s">
        <v>142</v>
      </c>
      <c r="BR104" s="1" t="s">
        <v>140</v>
      </c>
      <c r="BS104" s="1" t="s">
        <v>141</v>
      </c>
      <c r="BT104" s="1" t="s">
        <v>142</v>
      </c>
      <c r="BU104" s="1" t="s">
        <v>140</v>
      </c>
      <c r="BV104" s="1" t="s">
        <v>141</v>
      </c>
      <c r="BW104" s="1" t="s">
        <v>142</v>
      </c>
      <c r="BX104" s="1" t="s">
        <v>140</v>
      </c>
      <c r="BY104" s="1" t="s">
        <v>141</v>
      </c>
      <c r="BZ104" s="1" t="s">
        <v>142</v>
      </c>
    </row>
    <row r="105" spans="1:78" x14ac:dyDescent="0.35">
      <c r="A105" s="1" t="s">
        <v>49</v>
      </c>
      <c r="B105" s="1" t="s">
        <v>24</v>
      </c>
      <c r="C105" s="1" t="s">
        <v>24</v>
      </c>
      <c r="D105" s="18">
        <v>5934772.8321790136</v>
      </c>
      <c r="E105" s="18">
        <v>4885117.4910525074</v>
      </c>
      <c r="F105" s="18">
        <v>14027780.296071338</v>
      </c>
      <c r="G105" s="18">
        <v>504230.28147673846</v>
      </c>
      <c r="H105" s="18">
        <v>676033.63181071915</v>
      </c>
      <c r="I105" s="18">
        <v>922465.29388520983</v>
      </c>
      <c r="J105" s="18">
        <v>499454.8715105264</v>
      </c>
      <c r="K105" s="18">
        <v>574697.51981466915</v>
      </c>
      <c r="L105" s="18">
        <v>805138.01755782287</v>
      </c>
      <c r="M105" s="18">
        <v>134648.78762913359</v>
      </c>
      <c r="N105" s="18">
        <v>32411.779358684515</v>
      </c>
      <c r="O105" s="18">
        <v>417774.02595776471</v>
      </c>
      <c r="P105" s="18">
        <v>159753.94708306468</v>
      </c>
      <c r="Q105" s="18">
        <v>22142.437288488905</v>
      </c>
      <c r="R105" s="18">
        <v>1013599.3749056405</v>
      </c>
      <c r="S105" s="18">
        <v>460682.61827470496</v>
      </c>
      <c r="T105" s="18">
        <v>1479390.698081305</v>
      </c>
      <c r="U105" s="18">
        <v>1029289.5884685809</v>
      </c>
      <c r="V105" s="18">
        <v>3249825.8142744815</v>
      </c>
      <c r="W105" s="18">
        <v>2449257.1171963862</v>
      </c>
      <c r="X105" s="18">
        <v>13568799.309913697</v>
      </c>
      <c r="Y105" s="18">
        <v>336621.77041341946</v>
      </c>
      <c r="Z105" s="18">
        <v>987680.53860612563</v>
      </c>
      <c r="AA105" s="18">
        <v>804924.90649134794</v>
      </c>
      <c r="AB105" s="18">
        <v>2383674.0974129806</v>
      </c>
      <c r="AC105" s="18">
        <v>817311.3977996076</v>
      </c>
      <c r="AD105" s="18">
        <v>3100339.5872914013</v>
      </c>
      <c r="AE105" s="18">
        <v>291273.16703889752</v>
      </c>
      <c r="AF105" s="18">
        <v>1328247.085733105</v>
      </c>
      <c r="AG105" s="18">
        <v>826859.02917110978</v>
      </c>
      <c r="AH105" s="18">
        <v>675172.91107890266</v>
      </c>
      <c r="AI105" s="18">
        <v>2410528.6987860994</v>
      </c>
      <c r="AJ105" s="18">
        <v>1634034.2999209089</v>
      </c>
      <c r="AK105" s="18">
        <v>56372.184827225843</v>
      </c>
      <c r="AL105" s="18">
        <v>2115252.9287872636</v>
      </c>
      <c r="AM105" s="18">
        <v>1267708.3900970353</v>
      </c>
      <c r="AN105" s="18">
        <v>271856.662721392</v>
      </c>
      <c r="AO105" s="18">
        <v>1501594.6156818573</v>
      </c>
      <c r="AP105" s="18">
        <v>1034452.4298661156</v>
      </c>
      <c r="AQ105" s="18">
        <v>1320555.317966863</v>
      </c>
      <c r="AR105" s="18">
        <v>2264245.4244603436</v>
      </c>
      <c r="AS105" s="18">
        <v>2254386.1694935714</v>
      </c>
      <c r="AT105" s="18">
        <v>469357.05860132474</v>
      </c>
      <c r="AU105" s="18">
        <v>1172259.686743936</v>
      </c>
      <c r="AV105" s="18">
        <v>928409.31559425336</v>
      </c>
      <c r="AW105" s="18">
        <v>156474.9342317183</v>
      </c>
      <c r="AX105" s="18">
        <v>96761.747960333218</v>
      </c>
      <c r="AY105" s="18">
        <v>249386.03072660597</v>
      </c>
      <c r="AZ105" s="18">
        <v>111161.2869227995</v>
      </c>
      <c r="BA105" s="18">
        <v>287931.76703590644</v>
      </c>
      <c r="BB105" s="18">
        <v>262768.07771561219</v>
      </c>
      <c r="BC105" s="18">
        <v>208486.41999243572</v>
      </c>
      <c r="BD105" s="18">
        <v>395916.84225268045</v>
      </c>
      <c r="BE105" s="18">
        <v>350013.92761101061</v>
      </c>
      <c r="BF105" s="18">
        <v>2772361.3073958699</v>
      </c>
      <c r="BG105" s="18">
        <v>2615208.0180565594</v>
      </c>
      <c r="BH105" s="18">
        <v>3605885.9809271698</v>
      </c>
      <c r="BI105" s="18">
        <v>2300741.9586981554</v>
      </c>
      <c r="BJ105" s="18">
        <v>2170814.0437550587</v>
      </c>
      <c r="BK105" s="18">
        <v>2763181.7840154083</v>
      </c>
      <c r="BL105" s="18">
        <v>503593.29582315916</v>
      </c>
      <c r="BM105" s="18">
        <v>2722161.5160860936</v>
      </c>
      <c r="BN105" s="18">
        <v>1613978.942435642</v>
      </c>
      <c r="BO105" s="18">
        <v>2224169.026921073</v>
      </c>
      <c r="BP105" s="18">
        <v>2682860.4013621784</v>
      </c>
      <c r="BQ105" s="18">
        <v>3248042.2174263401</v>
      </c>
      <c r="BR105" s="18">
        <v>929057.92938917887</v>
      </c>
      <c r="BS105" s="18">
        <v>354664.91264728009</v>
      </c>
      <c r="BT105" s="18">
        <v>6011013.9927559346</v>
      </c>
      <c r="BU105" s="18">
        <v>333307.57264399732</v>
      </c>
      <c r="BV105" s="18">
        <v>35248.177786147018</v>
      </c>
      <c r="BW105" s="18">
        <v>9365546.1807199642</v>
      </c>
      <c r="BX105" s="18">
        <v>680691.12435851502</v>
      </c>
      <c r="BY105" s="18">
        <v>1066950.4915918901</v>
      </c>
      <c r="BZ105" s="18">
        <v>1119891.6182006102</v>
      </c>
    </row>
    <row r="106" spans="1:78" x14ac:dyDescent="0.35">
      <c r="A106" s="1" t="s">
        <v>49</v>
      </c>
      <c r="B106" s="1" t="s">
        <v>50</v>
      </c>
      <c r="C106" s="1" t="s">
        <v>24</v>
      </c>
      <c r="D106" s="18">
        <v>4719584.4221975468</v>
      </c>
      <c r="E106" s="18">
        <v>3466120.2808561032</v>
      </c>
      <c r="F106" s="18">
        <v>23237541.261914697</v>
      </c>
      <c r="G106" s="18">
        <v>756361.08707172133</v>
      </c>
      <c r="H106" s="18">
        <v>557968.51160900516</v>
      </c>
      <c r="I106" s="18">
        <v>1385038.7788706315</v>
      </c>
      <c r="J106" s="18">
        <v>612758.46261140483</v>
      </c>
      <c r="K106" s="18">
        <v>411448.74272567005</v>
      </c>
      <c r="L106" s="18">
        <v>1225643.9587214456</v>
      </c>
      <c r="M106" s="18">
        <v>79.597852608835041</v>
      </c>
      <c r="N106" s="18">
        <v>5.4458543946331067E-2</v>
      </c>
      <c r="O106" s="18">
        <v>496468.62157913111</v>
      </c>
      <c r="P106" s="18">
        <v>245950.61314205773</v>
      </c>
      <c r="Q106" s="18">
        <v>42794.741745891632</v>
      </c>
      <c r="R106" s="18">
        <v>983572.01152443094</v>
      </c>
      <c r="S106" s="18">
        <v>1455692.2831004977</v>
      </c>
      <c r="T106" s="18">
        <v>904794.87355946843</v>
      </c>
      <c r="U106" s="18">
        <v>1628447.4008093802</v>
      </c>
      <c r="V106" s="18">
        <v>138456.19476481824</v>
      </c>
      <c r="W106" s="18">
        <v>14269.700297611684</v>
      </c>
      <c r="X106" s="18">
        <v>17535795.624484796</v>
      </c>
      <c r="Y106" s="18">
        <v>980897.407364276</v>
      </c>
      <c r="Z106" s="18">
        <v>665640.49694681563</v>
      </c>
      <c r="AA106" s="18">
        <v>1274736.7083566729</v>
      </c>
      <c r="AB106" s="18">
        <v>1725116.1058772979</v>
      </c>
      <c r="AC106" s="18">
        <v>151247.82162620605</v>
      </c>
      <c r="AD106" s="18">
        <v>3505368.5583911943</v>
      </c>
      <c r="AE106" s="18">
        <v>1127594.307629284</v>
      </c>
      <c r="AF106" s="18">
        <v>868531.74240637664</v>
      </c>
      <c r="AG106" s="18">
        <v>1313281.4471852505</v>
      </c>
      <c r="AH106" s="18">
        <v>2271985.4029184026</v>
      </c>
      <c r="AI106" s="18">
        <v>1565842.0793245772</v>
      </c>
      <c r="AJ106" s="18">
        <v>2498433.8043231457</v>
      </c>
      <c r="AK106" s="18">
        <v>621118.76444868965</v>
      </c>
      <c r="AL106" s="18">
        <v>4132589.4928793376</v>
      </c>
      <c r="AM106" s="18">
        <v>2306942.3764370163</v>
      </c>
      <c r="AN106" s="18">
        <v>696841.92903508386</v>
      </c>
      <c r="AO106" s="18">
        <v>2044386.5934814434</v>
      </c>
      <c r="AP106" s="18">
        <v>1599268.7364073219</v>
      </c>
      <c r="AQ106" s="18">
        <v>2470278.4137943457</v>
      </c>
      <c r="AR106" s="18">
        <v>2053591.90588992</v>
      </c>
      <c r="AS106" s="18">
        <v>3625799.6294513936</v>
      </c>
      <c r="AT106" s="18">
        <v>1174798.2853109632</v>
      </c>
      <c r="AU106" s="18">
        <v>764639.08021960116</v>
      </c>
      <c r="AV106" s="18">
        <v>1424634.653636127</v>
      </c>
      <c r="AW106" s="18">
        <v>115263.9730060818</v>
      </c>
      <c r="AX106" s="18">
        <v>101743.83224649289</v>
      </c>
      <c r="AY106" s="18">
        <v>369280.6251169992</v>
      </c>
      <c r="AZ106" s="18">
        <v>307711.08414857322</v>
      </c>
      <c r="BA106" s="18">
        <v>205719.4531041522</v>
      </c>
      <c r="BB106" s="18">
        <v>407182.83004746994</v>
      </c>
      <c r="BC106" s="18">
        <v>434461.77074423333</v>
      </c>
      <c r="BD106" s="18">
        <v>196084.60546838338</v>
      </c>
      <c r="BE106" s="18">
        <v>554629.61844827072</v>
      </c>
      <c r="BF106" s="18">
        <v>2850279.8531142324</v>
      </c>
      <c r="BG106" s="18">
        <v>1981916.5005089317</v>
      </c>
      <c r="BH106" s="18">
        <v>5906790.6654587574</v>
      </c>
      <c r="BI106" s="18">
        <v>1188352.0163932904</v>
      </c>
      <c r="BJ106" s="18">
        <v>64946.900483424448</v>
      </c>
      <c r="BK106" s="18">
        <v>4289537.8505220618</v>
      </c>
      <c r="BL106" s="18">
        <v>2187830.8892808347</v>
      </c>
      <c r="BM106" s="18">
        <v>2139475.2905320171</v>
      </c>
      <c r="BN106" s="18">
        <v>2718451.0783750121</v>
      </c>
      <c r="BO106" s="18">
        <v>2940533.2177494592</v>
      </c>
      <c r="BP106" s="18">
        <v>2191110.4587179646</v>
      </c>
      <c r="BQ106" s="18">
        <v>5615723.7815824142</v>
      </c>
      <c r="BR106" s="18">
        <v>21.797019954828716</v>
      </c>
      <c r="BS106" s="18">
        <v>6.5105285814324912E-2</v>
      </c>
      <c r="BT106" s="18">
        <v>6726287.4512832267</v>
      </c>
      <c r="BU106" s="18">
        <v>385001.02828018449</v>
      </c>
      <c r="BV106" s="18">
        <v>43850.050998404527</v>
      </c>
      <c r="BW106" s="18">
        <v>9330028.6848024726</v>
      </c>
      <c r="BX106" s="18">
        <v>1203827.8232950354</v>
      </c>
      <c r="BY106" s="18">
        <v>994935.07461546443</v>
      </c>
      <c r="BZ106" s="18">
        <v>2000509.814063566</v>
      </c>
    </row>
    <row r="107" spans="1:78" x14ac:dyDescent="0.35">
      <c r="A107" s="1" t="s">
        <v>49</v>
      </c>
      <c r="B107" s="1" t="s">
        <v>51</v>
      </c>
      <c r="C107" s="1" t="s">
        <v>24</v>
      </c>
      <c r="D107" s="18">
        <v>3690818.088755039</v>
      </c>
      <c r="E107" s="18">
        <v>2855140.9732715408</v>
      </c>
      <c r="F107" s="18">
        <v>28692478.478461564</v>
      </c>
      <c r="G107" s="18">
        <v>649134.33284037921</v>
      </c>
      <c r="H107" s="18">
        <v>139872.10193092652</v>
      </c>
      <c r="I107" s="18">
        <v>1676139.5609049043</v>
      </c>
      <c r="J107" s="18">
        <v>488293.23466916155</v>
      </c>
      <c r="K107" s="18">
        <v>136517.23313344416</v>
      </c>
      <c r="L107" s="18">
        <v>1476894.9290564761</v>
      </c>
      <c r="M107" s="18">
        <v>120904.10575253572</v>
      </c>
      <c r="N107" s="18">
        <v>19374.251831893835</v>
      </c>
      <c r="O107" s="18">
        <v>429248.83311403665</v>
      </c>
      <c r="P107" s="18">
        <v>342930.63034040167</v>
      </c>
      <c r="Q107" s="18">
        <v>66122.629589073171</v>
      </c>
      <c r="R107" s="18">
        <v>953604.18732637924</v>
      </c>
      <c r="S107" s="18">
        <v>1370143.7012902079</v>
      </c>
      <c r="T107" s="18">
        <v>397133.77606060496</v>
      </c>
      <c r="U107" s="18">
        <v>2043357.8825763855</v>
      </c>
      <c r="V107" s="18">
        <v>5.4210008042705269</v>
      </c>
      <c r="W107" s="18">
        <v>6.2447114922759818E-2</v>
      </c>
      <c r="X107" s="18">
        <v>18176033.161746297</v>
      </c>
      <c r="Y107" s="18">
        <v>937653.02569800592</v>
      </c>
      <c r="Z107" s="18">
        <v>259926.44848362129</v>
      </c>
      <c r="AA107" s="18">
        <v>1602439.6149692703</v>
      </c>
      <c r="AB107" s="18">
        <v>570720.03741894581</v>
      </c>
      <c r="AC107" s="18">
        <v>10249.836194608997</v>
      </c>
      <c r="AD107" s="18">
        <v>3771085.3798041898</v>
      </c>
      <c r="AE107" s="18">
        <v>1388071.339130515</v>
      </c>
      <c r="AF107" s="18">
        <v>133423.27654629419</v>
      </c>
      <c r="AG107" s="18">
        <v>1633548.5928146283</v>
      </c>
      <c r="AH107" s="18">
        <v>2344488.1030322886</v>
      </c>
      <c r="AI107" s="18">
        <v>520524.39984191657</v>
      </c>
      <c r="AJ107" s="18">
        <v>3113912.6360553405</v>
      </c>
      <c r="AK107" s="18">
        <v>2473081.6541611361</v>
      </c>
      <c r="AL107" s="18">
        <v>3055396.2923068651</v>
      </c>
      <c r="AM107" s="18">
        <v>3222952.2057201713</v>
      </c>
      <c r="AN107" s="18">
        <v>1373567.2884263531</v>
      </c>
      <c r="AO107" s="18">
        <v>1975899.6878748673</v>
      </c>
      <c r="AP107" s="18">
        <v>2096508.115998674</v>
      </c>
      <c r="AQ107" s="18">
        <v>2445634.8934185668</v>
      </c>
      <c r="AR107" s="18">
        <v>485263.75543722085</v>
      </c>
      <c r="AS107" s="18">
        <v>4519953.3826095816</v>
      </c>
      <c r="AT107" s="18">
        <v>1117800.4136645016</v>
      </c>
      <c r="AU107" s="18">
        <v>237886.17611022733</v>
      </c>
      <c r="AV107" s="18">
        <v>1760246.7430775599</v>
      </c>
      <c r="AW107" s="18">
        <v>97076.079378930881</v>
      </c>
      <c r="AX107" s="18">
        <v>17134.196550853194</v>
      </c>
      <c r="AY107" s="18">
        <v>445435.61035432958</v>
      </c>
      <c r="AZ107" s="18">
        <v>269347.00502134906</v>
      </c>
      <c r="BA107" s="18">
        <v>83158.656389020907</v>
      </c>
      <c r="BB107" s="18">
        <v>492813.58488626592</v>
      </c>
      <c r="BC107" s="18">
        <v>232965.99277919784</v>
      </c>
      <c r="BD107" s="18">
        <v>25240.625500622136</v>
      </c>
      <c r="BE107" s="18">
        <v>678446.84569120279</v>
      </c>
      <c r="BF107" s="18">
        <v>2156226.8958537728</v>
      </c>
      <c r="BG107" s="18">
        <v>1170170.9736689029</v>
      </c>
      <c r="BH107" s="18">
        <v>7549131.8645568434</v>
      </c>
      <c r="BI107" s="18">
        <v>1395272.7451726352</v>
      </c>
      <c r="BJ107" s="18">
        <v>103721.19889525954</v>
      </c>
      <c r="BK107" s="18">
        <v>4230356.1924568573</v>
      </c>
      <c r="BL107" s="18">
        <v>2975882.4417029764</v>
      </c>
      <c r="BM107" s="18">
        <v>1287132.7705396677</v>
      </c>
      <c r="BN107" s="18">
        <v>3706662.4068084829</v>
      </c>
      <c r="BO107" s="18">
        <v>2264920.144929436</v>
      </c>
      <c r="BP107" s="18">
        <v>664085.6868862136</v>
      </c>
      <c r="BQ107" s="18">
        <v>7162110.5550341699</v>
      </c>
      <c r="BR107" s="18">
        <v>36.358674721713321</v>
      </c>
      <c r="BS107" s="18">
        <v>0.12410611952141934</v>
      </c>
      <c r="BT107" s="18">
        <v>6722818.238526349</v>
      </c>
      <c r="BU107" s="18">
        <v>433584.14595445717</v>
      </c>
      <c r="BV107" s="18">
        <v>52613.31644967333</v>
      </c>
      <c r="BW107" s="18">
        <v>9298255.6012419034</v>
      </c>
      <c r="BX107" s="18">
        <v>1040865.230624848</v>
      </c>
      <c r="BY107" s="18">
        <v>308575.18109548406</v>
      </c>
      <c r="BZ107" s="18">
        <v>2581766.332711265</v>
      </c>
    </row>
    <row r="108" spans="1:78" x14ac:dyDescent="0.35">
      <c r="A108" s="1" t="s">
        <v>49</v>
      </c>
      <c r="B108" s="1" t="s">
        <v>52</v>
      </c>
      <c r="C108" s="1" t="s">
        <v>24</v>
      </c>
      <c r="D108" s="18">
        <v>3518570.270854543</v>
      </c>
      <c r="E108" s="18">
        <v>2791994.2327663233</v>
      </c>
      <c r="F108" s="18">
        <v>30051791.523365393</v>
      </c>
      <c r="G108" s="18">
        <v>637896.56930038042</v>
      </c>
      <c r="H108" s="18">
        <v>129177.05486677877</v>
      </c>
      <c r="I108" s="18">
        <v>1683517.9140487772</v>
      </c>
      <c r="J108" s="18">
        <v>473428.05541075772</v>
      </c>
      <c r="K108" s="18">
        <v>125567.6421551698</v>
      </c>
      <c r="L108" s="18">
        <v>1485850.7614380971</v>
      </c>
      <c r="M108" s="18">
        <v>205385.35624507468</v>
      </c>
      <c r="N108" s="18">
        <v>132767.6059037954</v>
      </c>
      <c r="O108" s="18">
        <v>310635.20319986355</v>
      </c>
      <c r="P108" s="18">
        <v>640003.17910975812</v>
      </c>
      <c r="Q108" s="18">
        <v>307794.02771516738</v>
      </c>
      <c r="R108" s="18">
        <v>750655.85813412641</v>
      </c>
      <c r="S108" s="18">
        <v>1529950.7009602787</v>
      </c>
      <c r="T108" s="18">
        <v>500883.07913059701</v>
      </c>
      <c r="U108" s="18">
        <v>1941763.8247007984</v>
      </c>
      <c r="V108" s="18">
        <v>233.28200086281947</v>
      </c>
      <c r="W108" s="18">
        <v>5.2694430510109704</v>
      </c>
      <c r="X108" s="18">
        <v>18091430.421243928</v>
      </c>
      <c r="Y108" s="18">
        <v>1038821.6558041568</v>
      </c>
      <c r="Z108" s="18">
        <v>313943.38031031727</v>
      </c>
      <c r="AA108" s="18">
        <v>1539800.6892187914</v>
      </c>
      <c r="AB108" s="18">
        <v>861230.01538969949</v>
      </c>
      <c r="AC108" s="18">
        <v>24944.461010317824</v>
      </c>
      <c r="AD108" s="18">
        <v>3706586.2897250582</v>
      </c>
      <c r="AE108" s="18">
        <v>1494699.9607165013</v>
      </c>
      <c r="AF108" s="18">
        <v>272227.84573027038</v>
      </c>
      <c r="AG108" s="18">
        <v>1550891.3382073687</v>
      </c>
      <c r="AH108" s="18">
        <v>2562446.4656761074</v>
      </c>
      <c r="AI108" s="18">
        <v>814296.04660709703</v>
      </c>
      <c r="AJ108" s="18">
        <v>2937235.2019953975</v>
      </c>
      <c r="AK108" s="18">
        <v>2473081.6541611361</v>
      </c>
      <c r="AL108" s="18">
        <v>3055396.2923068651</v>
      </c>
      <c r="AM108" s="18">
        <v>3222952.2057201713</v>
      </c>
      <c r="AN108" s="18">
        <v>1203317.6919984142</v>
      </c>
      <c r="AO108" s="18">
        <v>2039612.9460514996</v>
      </c>
      <c r="AP108" s="18">
        <v>1988753.6343852961</v>
      </c>
      <c r="AQ108" s="18">
        <v>2476870.0848276191</v>
      </c>
      <c r="AR108" s="18">
        <v>522748.43177926406</v>
      </c>
      <c r="AS108" s="18">
        <v>4497415.584382589</v>
      </c>
      <c r="AT108" s="18">
        <v>1226395.1503720463</v>
      </c>
      <c r="AU108" s="18">
        <v>331659.68931749248</v>
      </c>
      <c r="AV108" s="18">
        <v>1687306.1108864052</v>
      </c>
      <c r="AW108" s="18">
        <v>90018.669175836549</v>
      </c>
      <c r="AX108" s="18">
        <v>14002.053988733751</v>
      </c>
      <c r="AY108" s="18">
        <v>449453.91368186544</v>
      </c>
      <c r="AZ108" s="18">
        <v>277343.02531460882</v>
      </c>
      <c r="BA108" s="18">
        <v>94573.72321529068</v>
      </c>
      <c r="BB108" s="18">
        <v>486191.3173636634</v>
      </c>
      <c r="BC108" s="18">
        <v>210031.08585094678</v>
      </c>
      <c r="BD108" s="18">
        <v>18917.128891857774</v>
      </c>
      <c r="BE108" s="18">
        <v>686133.43569368287</v>
      </c>
      <c r="BF108" s="18">
        <v>2073176.6769605861</v>
      </c>
      <c r="BG108" s="18">
        <v>1033058.0702657584</v>
      </c>
      <c r="BH108" s="18">
        <v>7719227.2084336039</v>
      </c>
      <c r="BI108" s="18">
        <v>3166042.0363720879</v>
      </c>
      <c r="BJ108" s="18">
        <v>1251583.8562787408</v>
      </c>
      <c r="BK108" s="18">
        <v>3415413.2740938682</v>
      </c>
      <c r="BL108" s="18">
        <v>3008956.3604478883</v>
      </c>
      <c r="BM108" s="18">
        <v>1311008.6570903079</v>
      </c>
      <c r="BN108" s="18">
        <v>3637580.6185513199</v>
      </c>
      <c r="BO108" s="18">
        <v>2036311.8364307706</v>
      </c>
      <c r="BP108" s="18">
        <v>482144.71649343264</v>
      </c>
      <c r="BQ108" s="18">
        <v>7324740.2966320012</v>
      </c>
      <c r="BR108" s="18">
        <v>2156.3068021313625</v>
      </c>
      <c r="BS108" s="18">
        <v>24.373429140008639</v>
      </c>
      <c r="BT108" s="18">
        <v>6675997.296742822</v>
      </c>
      <c r="BU108" s="18">
        <v>1323936.102910219</v>
      </c>
      <c r="BV108" s="18">
        <v>347848.92038760963</v>
      </c>
      <c r="BW108" s="18">
        <v>8779313.7681853082</v>
      </c>
      <c r="BX108" s="18">
        <v>981235.11374311498</v>
      </c>
      <c r="BY108" s="18">
        <v>269147.70566666429</v>
      </c>
      <c r="BZ108" s="18">
        <v>2619930.9859351073</v>
      </c>
    </row>
    <row r="109" spans="1:78" x14ac:dyDescent="0.35">
      <c r="A109" s="1" t="s">
        <v>49</v>
      </c>
      <c r="B109" s="1" t="s">
        <v>53</v>
      </c>
      <c r="C109" s="1" t="s">
        <v>24</v>
      </c>
      <c r="D109" s="18">
        <v>3543494.8324397067</v>
      </c>
      <c r="E109" s="18">
        <v>2799609.1227339003</v>
      </c>
      <c r="F109" s="18">
        <v>29827603.59058829</v>
      </c>
      <c r="G109" s="18">
        <v>748272.52754893503</v>
      </c>
      <c r="H109" s="18">
        <v>307604.37801178679</v>
      </c>
      <c r="I109" s="18">
        <v>1572182.8099538467</v>
      </c>
      <c r="J109" s="18">
        <v>584587.93763760512</v>
      </c>
      <c r="K109" s="18">
        <v>248162.43378809321</v>
      </c>
      <c r="L109" s="18">
        <v>1386101.1710083338</v>
      </c>
      <c r="M109" s="18">
        <v>191150.44136815809</v>
      </c>
      <c r="N109" s="18">
        <v>125863.40010709153</v>
      </c>
      <c r="O109" s="18">
        <v>333691.15595147328</v>
      </c>
      <c r="P109" s="18">
        <v>648754.1157270337</v>
      </c>
      <c r="Q109" s="18">
        <v>220292.45410881151</v>
      </c>
      <c r="R109" s="18">
        <v>807566.19977077446</v>
      </c>
      <c r="S109" s="18">
        <v>1492569.0719533945</v>
      </c>
      <c r="T109" s="18">
        <v>469232.47536553233</v>
      </c>
      <c r="U109" s="18">
        <v>1971676.1842346785</v>
      </c>
      <c r="V109" s="18">
        <v>17523.445217023076</v>
      </c>
      <c r="W109" s="18">
        <v>1013.4288616089606</v>
      </c>
      <c r="X109" s="18">
        <v>17841163.160976145</v>
      </c>
      <c r="Y109" s="18">
        <v>2518.2836662393661</v>
      </c>
      <c r="Z109" s="18">
        <v>152.10060421240439</v>
      </c>
      <c r="AA109" s="18">
        <v>2114774.0826930772</v>
      </c>
      <c r="AB109" s="18">
        <v>2002256.647529393</v>
      </c>
      <c r="AC109" s="18">
        <v>255476.14048247211</v>
      </c>
      <c r="AD109" s="18">
        <v>3415766.7429332626</v>
      </c>
      <c r="AE109" s="18">
        <v>1393007.8467812142</v>
      </c>
      <c r="AF109" s="18">
        <v>136144.42403927329</v>
      </c>
      <c r="AG109" s="18">
        <v>1631539.8590511412</v>
      </c>
      <c r="AH109" s="18">
        <v>2578194.8516479782</v>
      </c>
      <c r="AI109" s="18">
        <v>866737.14083130786</v>
      </c>
      <c r="AJ109" s="18">
        <v>2906866.0389560689</v>
      </c>
      <c r="AK109" s="18">
        <v>2473081.6541611361</v>
      </c>
      <c r="AL109" s="18">
        <v>3055396.2923068651</v>
      </c>
      <c r="AM109" s="18">
        <v>3222952.2057201713</v>
      </c>
      <c r="AN109" s="18">
        <v>563903.17634265451</v>
      </c>
      <c r="AO109" s="18">
        <v>1966411.4417214433</v>
      </c>
      <c r="AP109" s="18">
        <v>1463454.3305061283</v>
      </c>
      <c r="AQ109" s="18">
        <v>2654768.1114593348</v>
      </c>
      <c r="AR109" s="18">
        <v>1071501.2232892648</v>
      </c>
      <c r="AS109" s="18">
        <v>4208237.1773607237</v>
      </c>
      <c r="AT109" s="18">
        <v>1270597.4946491544</v>
      </c>
      <c r="AU109" s="18">
        <v>428156.03663788055</v>
      </c>
      <c r="AV109" s="18">
        <v>1623503.6662523344</v>
      </c>
      <c r="AW109" s="18">
        <v>125070.50636890702</v>
      </c>
      <c r="AX109" s="18">
        <v>49168.836331471597</v>
      </c>
      <c r="AY109" s="18">
        <v>415996.6952131131</v>
      </c>
      <c r="AZ109" s="18">
        <v>305711.19186338218</v>
      </c>
      <c r="BA109" s="18">
        <v>144894.1574375433</v>
      </c>
      <c r="BB109" s="18">
        <v>456557.84188200795</v>
      </c>
      <c r="BC109" s="18">
        <v>309919.99007572146</v>
      </c>
      <c r="BD109" s="18">
        <v>57789.548910229743</v>
      </c>
      <c r="BE109" s="18">
        <v>649122.37259330763</v>
      </c>
      <c r="BF109" s="18">
        <v>2247960.6275886311</v>
      </c>
      <c r="BG109" s="18">
        <v>1360966.4221672581</v>
      </c>
      <c r="BH109" s="18">
        <v>7294085.6938260412</v>
      </c>
      <c r="BI109" s="18">
        <v>3163356.3619466294</v>
      </c>
      <c r="BJ109" s="18">
        <v>1343337.5042708723</v>
      </c>
      <c r="BK109" s="18">
        <v>3351764.7347196541</v>
      </c>
      <c r="BL109" s="18">
        <v>2975882.4417029764</v>
      </c>
      <c r="BM109" s="18">
        <v>1287132.7705396677</v>
      </c>
      <c r="BN109" s="18">
        <v>3706662.4068084829</v>
      </c>
      <c r="BO109" s="18">
        <v>2458093.7294548629</v>
      </c>
      <c r="BP109" s="18">
        <v>894639.57695889461</v>
      </c>
      <c r="BQ109" s="18">
        <v>6972270.835296399</v>
      </c>
      <c r="BR109" s="18">
        <v>131200.35137828407</v>
      </c>
      <c r="BS109" s="18">
        <v>8102.2095433506911</v>
      </c>
      <c r="BT109" s="18">
        <v>6515686.4262454454</v>
      </c>
      <c r="BU109" s="18">
        <v>2029657.2961388791</v>
      </c>
      <c r="BV109" s="18">
        <v>1570871.634693491</v>
      </c>
      <c r="BW109" s="18">
        <v>7422645.1829815023</v>
      </c>
      <c r="BX109" s="18">
        <v>1192243.165425397</v>
      </c>
      <c r="BY109" s="18">
        <v>457121.57065552194</v>
      </c>
      <c r="BZ109" s="18">
        <v>2446319.0080460785</v>
      </c>
    </row>
    <row r="110" spans="1:78" x14ac:dyDescent="0.35">
      <c r="A110" s="1" t="s">
        <v>49</v>
      </c>
      <c r="B110" s="1" t="s">
        <v>54</v>
      </c>
      <c r="C110" s="1" t="s">
        <v>24</v>
      </c>
      <c r="D110" s="18">
        <v>3676573.7498196536</v>
      </c>
      <c r="E110" s="18">
        <v>2849148.2016969826</v>
      </c>
      <c r="F110" s="18">
        <v>28791890.038017161</v>
      </c>
      <c r="G110" s="18">
        <v>745828.68712586479</v>
      </c>
      <c r="H110" s="18">
        <v>587348.50976538344</v>
      </c>
      <c r="I110" s="18">
        <v>1352319.1884248883</v>
      </c>
      <c r="J110" s="18">
        <v>613031.78582979494</v>
      </c>
      <c r="K110" s="18">
        <v>407618.63978205319</v>
      </c>
      <c r="L110" s="18">
        <v>1230175.1177640646</v>
      </c>
      <c r="M110" s="18">
        <v>203158.64496346912</v>
      </c>
      <c r="N110" s="18">
        <v>131796.30088316201</v>
      </c>
      <c r="O110" s="18">
        <v>315219.01630437584</v>
      </c>
      <c r="P110" s="18">
        <v>651823.57542858028</v>
      </c>
      <c r="Q110" s="18">
        <v>234601.36966896267</v>
      </c>
      <c r="R110" s="18">
        <v>797644.46266055701</v>
      </c>
      <c r="S110" s="18">
        <v>1577143.9656992394</v>
      </c>
      <c r="T110" s="18">
        <v>563102.14567523869</v>
      </c>
      <c r="U110" s="18">
        <v>1885862.0119055756</v>
      </c>
      <c r="V110" s="18">
        <v>546622.1404001601</v>
      </c>
      <c r="W110" s="18">
        <v>91982.296156550408</v>
      </c>
      <c r="X110" s="18">
        <v>17109635.468964614</v>
      </c>
      <c r="Y110" s="18">
        <v>834944.98472056736</v>
      </c>
      <c r="Z110" s="18">
        <v>226305.39471216782</v>
      </c>
      <c r="AA110" s="18">
        <v>1649241.2944884344</v>
      </c>
      <c r="AB110" s="18">
        <v>2179582.1510579051</v>
      </c>
      <c r="AC110" s="18">
        <v>1541979.9351640388</v>
      </c>
      <c r="AD110" s="18">
        <v>2742973.4986199648</v>
      </c>
      <c r="AE110" s="18">
        <v>333909.17810843786</v>
      </c>
      <c r="AF110" s="18">
        <v>1366058.8580406252</v>
      </c>
      <c r="AG110" s="18">
        <v>868501.65114760888</v>
      </c>
      <c r="AH110" s="18">
        <v>2590957.5219225115</v>
      </c>
      <c r="AI110" s="18">
        <v>991964.97791719728</v>
      </c>
      <c r="AJ110" s="18">
        <v>2834809.3105942574</v>
      </c>
      <c r="AK110" s="18">
        <v>2473081.6541611361</v>
      </c>
      <c r="AL110" s="18">
        <v>3055396.2923068651</v>
      </c>
      <c r="AM110" s="18">
        <v>3222952.2057201713</v>
      </c>
      <c r="AN110" s="18">
        <v>261962.9808979246</v>
      </c>
      <c r="AO110" s="18">
        <v>1473094.1878020158</v>
      </c>
      <c r="AP110" s="18">
        <v>1013949.8612695291</v>
      </c>
      <c r="AQ110" s="18">
        <v>2592428.6495960532</v>
      </c>
      <c r="AR110" s="18">
        <v>1671191.2676897231</v>
      </c>
      <c r="AS110" s="18">
        <v>3891471.562787191</v>
      </c>
      <c r="AT110" s="18">
        <v>1170344.2519604836</v>
      </c>
      <c r="AU110" s="18">
        <v>771226.60805476294</v>
      </c>
      <c r="AV110" s="18">
        <v>1420665.2787188762</v>
      </c>
      <c r="AW110" s="18">
        <v>115683.56855187517</v>
      </c>
      <c r="AX110" s="18">
        <v>115066.5602379437</v>
      </c>
      <c r="AY110" s="18">
        <v>333873.64444954391</v>
      </c>
      <c r="AZ110" s="18">
        <v>314465.96453278209</v>
      </c>
      <c r="BA110" s="18">
        <v>189510.72810071259</v>
      </c>
      <c r="BB110" s="18">
        <v>423484.87087495759</v>
      </c>
      <c r="BC110" s="18">
        <v>432240.71247058699</v>
      </c>
      <c r="BD110" s="18">
        <v>187522.75516092411</v>
      </c>
      <c r="BE110" s="18">
        <v>560707.97013763885</v>
      </c>
      <c r="BF110" s="18">
        <v>2576685.5261817677</v>
      </c>
      <c r="BG110" s="18">
        <v>1858952.9688721998</v>
      </c>
      <c r="BH110" s="18">
        <v>6354264.5407400196</v>
      </c>
      <c r="BI110" s="18">
        <v>3151272.364527944</v>
      </c>
      <c r="BJ110" s="18">
        <v>1179085.353861223</v>
      </c>
      <c r="BK110" s="18">
        <v>3464781.2739504674</v>
      </c>
      <c r="BL110" s="18">
        <v>2988864.3038790012</v>
      </c>
      <c r="BM110" s="18">
        <v>1459368.7790695156</v>
      </c>
      <c r="BN110" s="18">
        <v>3363071.1803852306</v>
      </c>
      <c r="BO110" s="18">
        <v>2797574.6140680606</v>
      </c>
      <c r="BP110" s="18">
        <v>1809300.4002421836</v>
      </c>
      <c r="BQ110" s="18">
        <v>6168554.4886230016</v>
      </c>
      <c r="BR110" s="18">
        <v>955459.9637274429</v>
      </c>
      <c r="BS110" s="18">
        <v>397386.05778127071</v>
      </c>
      <c r="BT110" s="18">
        <v>5968623.541718021</v>
      </c>
      <c r="BU110" s="18">
        <v>3271822.3698986676</v>
      </c>
      <c r="BV110" s="18">
        <v>1544264.7307341003</v>
      </c>
      <c r="BW110" s="18">
        <v>4755419.9626390012</v>
      </c>
      <c r="BX110" s="18">
        <v>1266331.5142896425</v>
      </c>
      <c r="BY110" s="18">
        <v>688291.58437143115</v>
      </c>
      <c r="BZ110" s="18">
        <v>2256161.6569760069</v>
      </c>
    </row>
    <row r="111" spans="1:78" x14ac:dyDescent="0.35">
      <c r="A111" s="1" t="s">
        <v>49</v>
      </c>
      <c r="B111" s="1" t="s">
        <v>55</v>
      </c>
      <c r="C111" s="1" t="s">
        <v>24</v>
      </c>
      <c r="D111" s="18">
        <v>3997476.3191986936</v>
      </c>
      <c r="E111" s="18">
        <v>3005400.8367569786</v>
      </c>
      <c r="F111" s="18">
        <v>26833543.839098781</v>
      </c>
      <c r="G111" s="18">
        <v>545342.48293268098</v>
      </c>
      <c r="H111" s="18">
        <v>687328.51888772927</v>
      </c>
      <c r="I111" s="18">
        <v>987323.4208406735</v>
      </c>
      <c r="J111" s="18">
        <v>554822.9787497113</v>
      </c>
      <c r="K111" s="18">
        <v>563400.56455764966</v>
      </c>
      <c r="L111" s="18">
        <v>931785.32695909683</v>
      </c>
      <c r="M111" s="18">
        <v>185019.97018989222</v>
      </c>
      <c r="N111" s="18">
        <v>153873.7440423597</v>
      </c>
      <c r="O111" s="18">
        <v>237999.44979725935</v>
      </c>
      <c r="P111" s="18">
        <v>568090.70598203631</v>
      </c>
      <c r="Q111" s="18">
        <v>418288.98314546747</v>
      </c>
      <c r="R111" s="18">
        <v>683181.13422417711</v>
      </c>
      <c r="S111" s="18">
        <v>1345625.4088255442</v>
      </c>
      <c r="T111" s="18">
        <v>1014977.0807919097</v>
      </c>
      <c r="U111" s="18">
        <v>1553470.2274997004</v>
      </c>
      <c r="V111" s="18">
        <v>3094762.6002320317</v>
      </c>
      <c r="W111" s="18">
        <v>1734001.1599193446</v>
      </c>
      <c r="X111" s="18">
        <v>14723851.103378125</v>
      </c>
      <c r="Y111" s="18">
        <v>310.86738801372832</v>
      </c>
      <c r="Z111" s="18">
        <v>2245.1291173271811</v>
      </c>
      <c r="AA111" s="18">
        <v>2.402631698301342E-2</v>
      </c>
      <c r="AB111" s="18">
        <v>1614703.7673393406</v>
      </c>
      <c r="AC111" s="18">
        <v>2111407.4559391732</v>
      </c>
      <c r="AD111" s="18">
        <v>2273297.5292136883</v>
      </c>
      <c r="AE111" s="18">
        <v>28303.599840114712</v>
      </c>
      <c r="AF111" s="18">
        <v>338930.7367677564</v>
      </c>
      <c r="AG111" s="18">
        <v>310833.90916559554</v>
      </c>
      <c r="AH111" s="18">
        <v>2134349.9590367675</v>
      </c>
      <c r="AI111" s="18">
        <v>1692454.6259526554</v>
      </c>
      <c r="AJ111" s="18">
        <v>2419677.2040660945</v>
      </c>
      <c r="AK111" s="18">
        <v>37861.572610612289</v>
      </c>
      <c r="AL111" s="18">
        <v>1771188.1726197684</v>
      </c>
      <c r="AM111" s="18">
        <v>1137750.70173988</v>
      </c>
      <c r="AN111" s="18">
        <v>166579.39007281495</v>
      </c>
      <c r="AO111" s="18">
        <v>1112832.5182234668</v>
      </c>
      <c r="AP111" s="18">
        <v>772301.29011673259</v>
      </c>
      <c r="AQ111" s="18">
        <v>2135614.0319090304</v>
      </c>
      <c r="AR111" s="18">
        <v>2388832.0660488349</v>
      </c>
      <c r="AS111" s="18">
        <v>3104815.2412897726</v>
      </c>
      <c r="AT111" s="18">
        <v>600247.85835615161</v>
      </c>
      <c r="AU111" s="18">
        <v>1175083.5360492156</v>
      </c>
      <c r="AV111" s="18">
        <v>1027824.193173526</v>
      </c>
      <c r="AW111" s="18">
        <v>150819.05956595123</v>
      </c>
      <c r="AX111" s="18">
        <v>108182.84883963769</v>
      </c>
      <c r="AY111" s="18">
        <v>205716.83757807827</v>
      </c>
      <c r="AZ111" s="18">
        <v>270659.30603887379</v>
      </c>
      <c r="BA111" s="18">
        <v>233192.32830911726</v>
      </c>
      <c r="BB111" s="18">
        <v>370994.04013181734</v>
      </c>
      <c r="BC111" s="18">
        <v>315559.5534116372</v>
      </c>
      <c r="BD111" s="18">
        <v>353552.2243725328</v>
      </c>
      <c r="BE111" s="18">
        <v>416955.53500093182</v>
      </c>
      <c r="BF111" s="18">
        <v>3441891.0980003444</v>
      </c>
      <c r="BG111" s="18">
        <v>2159802.8250511116</v>
      </c>
      <c r="BH111" s="18">
        <v>4725124.1810443075</v>
      </c>
      <c r="BI111" s="18">
        <v>3027643.4795533572</v>
      </c>
      <c r="BJ111" s="18">
        <v>1604772.785185656</v>
      </c>
      <c r="BK111" s="18">
        <v>3165504.7191746058</v>
      </c>
      <c r="BL111" s="18">
        <v>1855703.8663264092</v>
      </c>
      <c r="BM111" s="18">
        <v>2372844.1591459108</v>
      </c>
      <c r="BN111" s="18">
        <v>2530264.5869458481</v>
      </c>
      <c r="BO111" s="18">
        <v>3052790.7700106213</v>
      </c>
      <c r="BP111" s="18">
        <v>2449169.3894338026</v>
      </c>
      <c r="BQ111" s="18">
        <v>4565788.4129046835</v>
      </c>
      <c r="BR111" s="18">
        <v>2968424.1656926982</v>
      </c>
      <c r="BS111" s="18">
        <v>1135319.9654232583</v>
      </c>
      <c r="BT111" s="18">
        <v>4066639.9799853377</v>
      </c>
      <c r="BU111" s="18">
        <v>1244300.7260215536</v>
      </c>
      <c r="BV111" s="18">
        <v>3286096.0933501939</v>
      </c>
      <c r="BW111" s="18">
        <v>2295001.784322781</v>
      </c>
      <c r="BX111" s="18">
        <v>1100895.0915432633</v>
      </c>
      <c r="BY111" s="18">
        <v>1106406.9016477186</v>
      </c>
      <c r="BZ111" s="18">
        <v>1797217.3263650052</v>
      </c>
    </row>
    <row r="112" spans="1:78" x14ac:dyDescent="0.35">
      <c r="A112" s="1" t="s">
        <v>49</v>
      </c>
      <c r="B112" s="1" t="s">
        <v>56</v>
      </c>
      <c r="C112" s="1" t="s">
        <v>24</v>
      </c>
      <c r="D112" s="18">
        <v>4196638.1178837046</v>
      </c>
      <c r="E112" s="18">
        <v>3119287.8468953143</v>
      </c>
      <c r="F112" s="18">
        <v>25787330.013430342</v>
      </c>
      <c r="G112" s="18">
        <v>391966.94291602878</v>
      </c>
      <c r="H112" s="18">
        <v>618647.25184007757</v>
      </c>
      <c r="I112" s="18">
        <v>742112.33070717764</v>
      </c>
      <c r="J112" s="18">
        <v>445134.07548733469</v>
      </c>
      <c r="K112" s="18">
        <v>565204.91999034083</v>
      </c>
      <c r="L112" s="18">
        <v>712748.04422992107</v>
      </c>
      <c r="M112" s="18">
        <v>155396.18972254486</v>
      </c>
      <c r="N112" s="18">
        <v>169451.50065635156</v>
      </c>
      <c r="O112" s="18">
        <v>210748.81281813243</v>
      </c>
      <c r="P112" s="18">
        <v>447461.52950575604</v>
      </c>
      <c r="Q112" s="18">
        <v>527970.61702988832</v>
      </c>
      <c r="R112" s="18">
        <v>605167.72801710654</v>
      </c>
      <c r="S112" s="18">
        <v>953676.37816222443</v>
      </c>
      <c r="T112" s="18">
        <v>1310134.2704473434</v>
      </c>
      <c r="U112" s="18">
        <v>1333748.874839681</v>
      </c>
      <c r="V112" s="18">
        <v>4331607.5758943157</v>
      </c>
      <c r="W112" s="18">
        <v>2826235.9826091803</v>
      </c>
      <c r="X112" s="18">
        <v>10067476.533360168</v>
      </c>
      <c r="Y112" s="18">
        <v>1191.6860095890752</v>
      </c>
      <c r="Z112" s="18">
        <v>6999.6970036287648</v>
      </c>
      <c r="AA112" s="18">
        <v>11.909801428583686</v>
      </c>
      <c r="AB112" s="18">
        <v>1328231.3830702323</v>
      </c>
      <c r="AC112" s="18">
        <v>2181523.0596949165</v>
      </c>
      <c r="AD112" s="18">
        <v>2060301.7469740782</v>
      </c>
      <c r="AE112" s="18">
        <v>2967.7613729075383</v>
      </c>
      <c r="AF112" s="18">
        <v>45781.42844201548</v>
      </c>
      <c r="AG112" s="18">
        <v>92317.754601489985</v>
      </c>
      <c r="AH112" s="18">
        <v>1727092.4005472735</v>
      </c>
      <c r="AI112" s="18">
        <v>1995456.1105785193</v>
      </c>
      <c r="AJ112" s="18">
        <v>2214166.9624300809</v>
      </c>
      <c r="AK112" s="18">
        <v>11380.934682322009</v>
      </c>
      <c r="AL112" s="18">
        <v>961174.63448739087</v>
      </c>
      <c r="AM112" s="18">
        <v>805177.48954799038</v>
      </c>
      <c r="AN112" s="18">
        <v>151978.69516872775</v>
      </c>
      <c r="AO112" s="18">
        <v>1039449.3071649424</v>
      </c>
      <c r="AP112" s="18">
        <v>725339.63903597114</v>
      </c>
      <c r="AQ112" s="18">
        <v>320394.95254794619</v>
      </c>
      <c r="AR112" s="18">
        <v>1705614.0746447572</v>
      </c>
      <c r="AS112" s="18">
        <v>1136527.1109986533</v>
      </c>
      <c r="AT112" s="18">
        <v>1207881.4030496771</v>
      </c>
      <c r="AU112" s="18">
        <v>309229.90838584688</v>
      </c>
      <c r="AV112" s="18">
        <v>1703436.3078249937</v>
      </c>
      <c r="AW112" s="18">
        <v>104474.34732343994</v>
      </c>
      <c r="AX112" s="18">
        <v>138543.11666335765</v>
      </c>
      <c r="AY112" s="18">
        <v>147432.04756089815</v>
      </c>
      <c r="AZ112" s="18">
        <v>234224.75625142563</v>
      </c>
      <c r="BA112" s="18">
        <v>249788.16725035597</v>
      </c>
      <c r="BB112" s="18">
        <v>346115.95857749635</v>
      </c>
      <c r="BC112" s="18">
        <v>219519.62843082243</v>
      </c>
      <c r="BD112" s="18">
        <v>393151.32770600164</v>
      </c>
      <c r="BE112" s="18">
        <v>357150.90488812799</v>
      </c>
      <c r="BF112" s="18">
        <v>1308538.0799197869</v>
      </c>
      <c r="BG112" s="18">
        <v>3153284.9119326221</v>
      </c>
      <c r="BH112" s="18">
        <v>2468907.9254205474</v>
      </c>
      <c r="BI112" s="18">
        <v>2999517.7007715609</v>
      </c>
      <c r="BJ112" s="18">
        <v>1636502.4929056359</v>
      </c>
      <c r="BK112" s="18">
        <v>3142678.4575625877</v>
      </c>
      <c r="BL112" s="18">
        <v>1170044.7582422418</v>
      </c>
      <c r="BM112" s="18">
        <v>2754917.1757178162</v>
      </c>
      <c r="BN112" s="18">
        <v>2129816.3962017279</v>
      </c>
      <c r="BO112" s="18">
        <v>2469475.0390948411</v>
      </c>
      <c r="BP112" s="18">
        <v>2627444.3119911416</v>
      </c>
      <c r="BQ112" s="18">
        <v>3507297.6296223076</v>
      </c>
      <c r="BR112" s="18">
        <v>2659806.9262562115</v>
      </c>
      <c r="BS112" s="18">
        <v>2031541.2962542083</v>
      </c>
      <c r="BT112" s="18">
        <v>3184011.4453029609</v>
      </c>
      <c r="BU112" s="18">
        <v>395230.26590691274</v>
      </c>
      <c r="BV112" s="18">
        <v>2889966.5201730602</v>
      </c>
      <c r="BW112" s="18">
        <v>1580436.5931033988</v>
      </c>
      <c r="BX112" s="18">
        <v>923179.20152186672</v>
      </c>
      <c r="BY112" s="18">
        <v>1127286.2337109717</v>
      </c>
      <c r="BZ112" s="18">
        <v>1475815.9404758466</v>
      </c>
    </row>
    <row r="113" spans="1:78" x14ac:dyDescent="0.35">
      <c r="A113" s="1" t="s">
        <v>49</v>
      </c>
      <c r="B113" s="1" t="s">
        <v>57</v>
      </c>
      <c r="C113" s="1" t="s">
        <v>24</v>
      </c>
      <c r="D113" s="18">
        <v>4002952.9200451858</v>
      </c>
      <c r="E113" s="18">
        <v>3008383.3072725115</v>
      </c>
      <c r="F113" s="18">
        <v>26803624.504710738</v>
      </c>
      <c r="G113" s="18">
        <v>371900.35938060522</v>
      </c>
      <c r="H113" s="18">
        <v>604644.90720990219</v>
      </c>
      <c r="I113" s="18">
        <v>708763.57397574047</v>
      </c>
      <c r="J113" s="18">
        <v>422825.58588178724</v>
      </c>
      <c r="K113" s="18">
        <v>558353.44592474366</v>
      </c>
      <c r="L113" s="18">
        <v>679082.20968148392</v>
      </c>
      <c r="M113" s="18">
        <v>174303.84643192391</v>
      </c>
      <c r="N113" s="18">
        <v>159707.03464602117</v>
      </c>
      <c r="O113" s="18">
        <v>227342.9293299664</v>
      </c>
      <c r="P113" s="18">
        <v>545158.82412167639</v>
      </c>
      <c r="Q113" s="18">
        <v>443366.26806858205</v>
      </c>
      <c r="R113" s="18">
        <v>667145.08069578616</v>
      </c>
      <c r="S113" s="18">
        <v>1283364.2859378117</v>
      </c>
      <c r="T113" s="18">
        <v>1069949.2258924847</v>
      </c>
      <c r="U113" s="18">
        <v>1515827.2193444998</v>
      </c>
      <c r="V113" s="18">
        <v>5044982.953346313</v>
      </c>
      <c r="W113" s="18">
        <v>4108348.0913423495</v>
      </c>
      <c r="X113" s="18">
        <v>6228384.5305805625</v>
      </c>
      <c r="Y113" s="18">
        <v>310.86738801372832</v>
      </c>
      <c r="Z113" s="18">
        <v>2245.1291173271811</v>
      </c>
      <c r="AA113" s="18">
        <v>2.402631698301342E-2</v>
      </c>
      <c r="AB113" s="18">
        <v>1881359.3720391605</v>
      </c>
      <c r="AC113" s="18">
        <v>1933192.2637266242</v>
      </c>
      <c r="AD113" s="18">
        <v>2479939.0094666556</v>
      </c>
      <c r="AE113" s="18">
        <v>1121.7258645051681</v>
      </c>
      <c r="AF113" s="18">
        <v>17652.733735980888</v>
      </c>
      <c r="AG113" s="18">
        <v>49714.465154354642</v>
      </c>
      <c r="AH113" s="18">
        <v>2446089.9177520354</v>
      </c>
      <c r="AI113" s="18">
        <v>1364415.2737743664</v>
      </c>
      <c r="AJ113" s="18">
        <v>2619169.8778651501</v>
      </c>
      <c r="AK113" s="18">
        <v>8716.7130663496373</v>
      </c>
      <c r="AL113" s="18">
        <v>828275.91945827729</v>
      </c>
      <c r="AM113" s="18">
        <v>742630.32363068406</v>
      </c>
      <c r="AN113" s="18">
        <v>177391.86099561478</v>
      </c>
      <c r="AO113" s="18">
        <v>1163363.8344406954</v>
      </c>
      <c r="AP113" s="18">
        <v>804900.57354025065</v>
      </c>
      <c r="AQ113" s="18">
        <v>499.44272288848782</v>
      </c>
      <c r="AR113" s="18">
        <v>51849.728053322506</v>
      </c>
      <c r="AS113" s="18">
        <v>32518.170059689335</v>
      </c>
      <c r="AT113" s="18">
        <v>711902.21790430148</v>
      </c>
      <c r="AU113" s="18">
        <v>1145889.4823823764</v>
      </c>
      <c r="AV113" s="18">
        <v>1104873.2793281057</v>
      </c>
      <c r="AW113" s="18">
        <v>95429.586371773898</v>
      </c>
      <c r="AX113" s="18">
        <v>141245.75514835626</v>
      </c>
      <c r="AY113" s="18">
        <v>138638.76580571709</v>
      </c>
      <c r="AZ113" s="18">
        <v>282200.97250043979</v>
      </c>
      <c r="BA113" s="18">
        <v>226958.90530641674</v>
      </c>
      <c r="BB113" s="18">
        <v>380037.85523633298</v>
      </c>
      <c r="BC113" s="18">
        <v>335401.92423750076</v>
      </c>
      <c r="BD113" s="18">
        <v>342113.24229173805</v>
      </c>
      <c r="BE113" s="18">
        <v>429684.89799926424</v>
      </c>
      <c r="BF113" s="18">
        <v>603497.27527412993</v>
      </c>
      <c r="BG113" s="18">
        <v>2816314.034737336</v>
      </c>
      <c r="BH113" s="18">
        <v>1770569.6036181804</v>
      </c>
      <c r="BI113" s="18">
        <v>2806125.7612871272</v>
      </c>
      <c r="BJ113" s="18">
        <v>1814002.6241211484</v>
      </c>
      <c r="BK113" s="18">
        <v>3015343.1257195692</v>
      </c>
      <c r="BL113" s="18">
        <v>1901812.1978888123</v>
      </c>
      <c r="BM113" s="18">
        <v>2341679.1458915165</v>
      </c>
      <c r="BN113" s="18">
        <v>2556102.0271692579</v>
      </c>
      <c r="BO113" s="18">
        <v>2561210.3066983377</v>
      </c>
      <c r="BP113" s="18">
        <v>2604687.5927769854</v>
      </c>
      <c r="BQ113" s="18">
        <v>3613761.4757684115</v>
      </c>
      <c r="BR113" s="18">
        <v>2672371.9575348268</v>
      </c>
      <c r="BS113" s="18">
        <v>2018539.8863419178</v>
      </c>
      <c r="BT113" s="18">
        <v>3194753.8416647948</v>
      </c>
      <c r="BU113" s="18">
        <v>273575.83545850165</v>
      </c>
      <c r="BV113" s="18">
        <v>2594974.8911056877</v>
      </c>
      <c r="BW113" s="18">
        <v>1413080.9795781607</v>
      </c>
      <c r="BX113" s="18">
        <v>992933.98657006887</v>
      </c>
      <c r="BY113" s="18">
        <v>1127700.5865499186</v>
      </c>
      <c r="BZ113" s="18">
        <v>1599274.5573925143</v>
      </c>
    </row>
    <row r="114" spans="1:78" x14ac:dyDescent="0.35">
      <c r="A114" s="1" t="s">
        <v>49</v>
      </c>
      <c r="B114" s="1" t="s">
        <v>58</v>
      </c>
      <c r="C114" s="1" t="s">
        <v>24</v>
      </c>
      <c r="D114" s="18">
        <v>3320808.338956208</v>
      </c>
      <c r="E114" s="18">
        <v>2824026.1753722983</v>
      </c>
      <c r="F114" s="18">
        <v>36340196.220682003</v>
      </c>
      <c r="G114" s="18">
        <v>769602.74164901231</v>
      </c>
      <c r="H114" s="18">
        <v>422580.73609002936</v>
      </c>
      <c r="I114" s="18">
        <v>1497781.1020439225</v>
      </c>
      <c r="J114" s="18">
        <v>612294.65316371305</v>
      </c>
      <c r="K114" s="18">
        <v>344966.81392687181</v>
      </c>
      <c r="L114" s="18">
        <v>1297794.9251254995</v>
      </c>
      <c r="M114" s="18">
        <v>208772.64302467197</v>
      </c>
      <c r="N114" s="18">
        <v>134467.83094144464</v>
      </c>
      <c r="O114" s="18">
        <v>301184.17732812144</v>
      </c>
      <c r="P114" s="18">
        <v>638844.69211320532</v>
      </c>
      <c r="Q114" s="18">
        <v>197830.28505145779</v>
      </c>
      <c r="R114" s="18">
        <v>823906.6579972594</v>
      </c>
      <c r="S114" s="18">
        <v>1493110.9727753522</v>
      </c>
      <c r="T114" s="18">
        <v>469639.08292596275</v>
      </c>
      <c r="U114" s="18">
        <v>1971285.6058501073</v>
      </c>
      <c r="V114" s="18">
        <v>3217390.9672090295</v>
      </c>
      <c r="W114" s="18">
        <v>2055074.9165510833</v>
      </c>
      <c r="X114" s="18">
        <v>14267300.072614621</v>
      </c>
      <c r="Y114" s="18">
        <v>1099345.0590900329</v>
      </c>
      <c r="Z114" s="18">
        <v>450746.10916504887</v>
      </c>
      <c r="AA114" s="18">
        <v>1420727.2462392999</v>
      </c>
      <c r="AB114" s="18">
        <v>2301999.4115684917</v>
      </c>
      <c r="AC114" s="18">
        <v>518857.8415925146</v>
      </c>
      <c r="AD114" s="18">
        <v>3251226.0846024198</v>
      </c>
      <c r="AE114" s="18">
        <v>1494666.6158124383</v>
      </c>
      <c r="AF114" s="18">
        <v>305635.84932269197</v>
      </c>
      <c r="AG114" s="18">
        <v>1534636.719775307</v>
      </c>
      <c r="AH114" s="18">
        <v>2479815.5993462079</v>
      </c>
      <c r="AI114" s="18">
        <v>663317.52460506978</v>
      </c>
      <c r="AJ114" s="18">
        <v>3026113.556582252</v>
      </c>
      <c r="AK114" s="18">
        <v>52760.31391352744</v>
      </c>
      <c r="AL114" s="18">
        <v>2055704.2226989034</v>
      </c>
      <c r="AM114" s="18">
        <v>1245358.8533170796</v>
      </c>
      <c r="AN114" s="18">
        <v>270052.62292894628</v>
      </c>
      <c r="AO114" s="18">
        <v>1496495.5072783411</v>
      </c>
      <c r="AP114" s="18">
        <v>1030761.9933225939</v>
      </c>
      <c r="AQ114" s="18">
        <v>1871161.1550432183</v>
      </c>
      <c r="AR114" s="18">
        <v>2394346.1007059379</v>
      </c>
      <c r="AS114" s="18">
        <v>2795699.0722022355</v>
      </c>
      <c r="AT114" s="18">
        <v>1276654.1801648505</v>
      </c>
      <c r="AU114" s="18">
        <v>483553.27653988451</v>
      </c>
      <c r="AV114" s="18">
        <v>1589518.9206516894</v>
      </c>
      <c r="AW114" s="18">
        <v>125949.22014766326</v>
      </c>
      <c r="AX114" s="18">
        <v>56547.788823582872</v>
      </c>
      <c r="AY114" s="18">
        <v>410225.98896170699</v>
      </c>
      <c r="AZ114" s="18">
        <v>295690.14055897295</v>
      </c>
      <c r="BA114" s="18">
        <v>124616.68963101738</v>
      </c>
      <c r="BB114" s="18">
        <v>468867.59715945827</v>
      </c>
      <c r="BC114" s="18">
        <v>416198.87696042995</v>
      </c>
      <c r="BD114" s="18">
        <v>153353.56751226488</v>
      </c>
      <c r="BE114" s="18">
        <v>584110.54264465906</v>
      </c>
      <c r="BF114" s="18">
        <v>3424076.4797462337</v>
      </c>
      <c r="BG114" s="18">
        <v>2133044.7715432788</v>
      </c>
      <c r="BH114" s="18">
        <v>4870625.5829908215</v>
      </c>
      <c r="BI114" s="18">
        <v>3100736.1668176181</v>
      </c>
      <c r="BJ114" s="18">
        <v>1067718.8792819453</v>
      </c>
      <c r="BK114" s="18">
        <v>3538928.4936956712</v>
      </c>
      <c r="BL114" s="18">
        <v>2975882.4417029764</v>
      </c>
      <c r="BM114" s="18">
        <v>1287132.7705396677</v>
      </c>
      <c r="BN114" s="18">
        <v>3706662.4068084829</v>
      </c>
      <c r="BO114" s="18">
        <v>2938038.6656615925</v>
      </c>
      <c r="BP114" s="18">
        <v>2186500.228290732</v>
      </c>
      <c r="BQ114" s="18">
        <v>5625173.6282851072</v>
      </c>
      <c r="BR114" s="18">
        <v>3023458.6752604223</v>
      </c>
      <c r="BS114" s="18">
        <v>1205576.9098689177</v>
      </c>
      <c r="BT114" s="18">
        <v>3964976.4288727543</v>
      </c>
      <c r="BU114" s="18">
        <v>3548786.1039506407</v>
      </c>
      <c r="BV114" s="18">
        <v>1578538.367185859</v>
      </c>
      <c r="BW114" s="18">
        <v>4295133.1044965181</v>
      </c>
      <c r="BX114" s="18">
        <v>1266210.3059283262</v>
      </c>
      <c r="BY114" s="18">
        <v>733036.46853095526</v>
      </c>
      <c r="BZ114" s="18">
        <v>2221882.0105973352</v>
      </c>
    </row>
    <row r="115" spans="1:78" x14ac:dyDescent="0.35">
      <c r="A115" s="1" t="s">
        <v>49</v>
      </c>
      <c r="B115" s="1" t="s">
        <v>59</v>
      </c>
      <c r="C115" s="1" t="s">
        <v>24</v>
      </c>
      <c r="D115" s="18">
        <v>1901605.0976770362</v>
      </c>
      <c r="E115" s="18">
        <v>1182031.4917820913</v>
      </c>
      <c r="F115" s="18">
        <v>40928745.146475784</v>
      </c>
      <c r="G115" s="18">
        <v>121353.04558638622</v>
      </c>
      <c r="H115" s="18">
        <v>31921.21018887122</v>
      </c>
      <c r="I115" s="18">
        <v>1882514.9114555942</v>
      </c>
      <c r="J115" s="18">
        <v>14311.649253302527</v>
      </c>
      <c r="K115" s="18">
        <v>3485.0462245812882</v>
      </c>
      <c r="L115" s="18">
        <v>1700153.8258492432</v>
      </c>
      <c r="M115" s="18">
        <v>65803.741626248739</v>
      </c>
      <c r="N115" s="18">
        <v>3212.2210941930812</v>
      </c>
      <c r="O115" s="18">
        <v>454185.98527614988</v>
      </c>
      <c r="P115" s="18">
        <v>47177.302512558948</v>
      </c>
      <c r="Q115" s="18">
        <v>1869.6675614335793</v>
      </c>
      <c r="R115" s="18">
        <v>1065383.3229598601</v>
      </c>
      <c r="S115" s="18">
        <v>39014.724442618251</v>
      </c>
      <c r="T115" s="18">
        <v>886.31749120195616</v>
      </c>
      <c r="U115" s="18">
        <v>2608514.9065543911</v>
      </c>
      <c r="V115" s="18">
        <v>121243.650626983</v>
      </c>
      <c r="W115" s="18">
        <v>11987.382385633833</v>
      </c>
      <c r="X115" s="18">
        <v>17563676.157272555</v>
      </c>
      <c r="Y115" s="18">
        <v>127562.1484052266</v>
      </c>
      <c r="Z115" s="18">
        <v>31611.235164021884</v>
      </c>
      <c r="AA115" s="18">
        <v>1996969.7227976418</v>
      </c>
      <c r="AB115" s="18">
        <v>419935.1159266156</v>
      </c>
      <c r="AC115" s="18">
        <v>5498.6923907517703</v>
      </c>
      <c r="AD115" s="18">
        <v>3807974.0057017878</v>
      </c>
      <c r="AE115" s="18">
        <v>4.3606556547757545E-8</v>
      </c>
      <c r="AF115" s="18">
        <v>73416.55709268208</v>
      </c>
      <c r="AG115" s="18">
        <v>2089938.5999860906</v>
      </c>
      <c r="AH115" s="18">
        <v>908710.42236869782</v>
      </c>
      <c r="AI115" s="18">
        <v>34795.319189854221</v>
      </c>
      <c r="AJ115" s="18">
        <v>3585001.173139608</v>
      </c>
      <c r="AK115" s="18">
        <v>420058.25210382527</v>
      </c>
      <c r="AL115" s="18">
        <v>3948382.0158452238</v>
      </c>
      <c r="AM115" s="18">
        <v>2102441.332651455</v>
      </c>
      <c r="AN115" s="18">
        <v>593418.80813344009</v>
      </c>
      <c r="AO115" s="18">
        <v>1988366.1625665766</v>
      </c>
      <c r="AP115" s="18">
        <v>1495616.2096241168</v>
      </c>
      <c r="AQ115" s="18">
        <v>2342809.8134686667</v>
      </c>
      <c r="AR115" s="18">
        <v>388594.01293434459</v>
      </c>
      <c r="AS115" s="18">
        <v>4581829.8001903202</v>
      </c>
      <c r="AT115" s="18">
        <v>125730.56354438579</v>
      </c>
      <c r="AU115" s="18">
        <v>55155.347857991634</v>
      </c>
      <c r="AV115" s="18">
        <v>2125990.1430569491</v>
      </c>
      <c r="AW115" s="18">
        <v>69.346767365507503</v>
      </c>
      <c r="AX115" s="18">
        <v>0.23731547706323333</v>
      </c>
      <c r="AY115" s="18">
        <v>518349.30929046683</v>
      </c>
      <c r="AZ115" s="18">
        <v>95334.855006800164</v>
      </c>
      <c r="BA115" s="18">
        <v>3028.3558621701814</v>
      </c>
      <c r="BB115" s="18">
        <v>572606.73592009372</v>
      </c>
      <c r="BC115" s="18">
        <v>98993.897143418115</v>
      </c>
      <c r="BD115" s="18">
        <v>2693.6898177522467</v>
      </c>
      <c r="BE115" s="18">
        <v>720953.41509246128</v>
      </c>
      <c r="BF115" s="18">
        <v>2061363.7695444864</v>
      </c>
      <c r="BG115" s="18">
        <v>1015760.1469567841</v>
      </c>
      <c r="BH115" s="18">
        <v>7740156.9657873986</v>
      </c>
      <c r="BI115" s="18">
        <v>9627.7890638061181</v>
      </c>
      <c r="BJ115" s="18">
        <v>3.2293685163992967</v>
      </c>
      <c r="BK115" s="18">
        <v>4703141.5827172622</v>
      </c>
      <c r="BL115" s="18">
        <v>3024101.246283018</v>
      </c>
      <c r="BM115" s="18">
        <v>1333090.4152124038</v>
      </c>
      <c r="BN115" s="18">
        <v>3583665.4059541258</v>
      </c>
      <c r="BO115" s="18">
        <v>1630947.2831106652</v>
      </c>
      <c r="BP115" s="18">
        <v>276262.05090103956</v>
      </c>
      <c r="BQ115" s="18">
        <v>7542892.7929057647</v>
      </c>
      <c r="BR115" s="18">
        <v>390469.77516128047</v>
      </c>
      <c r="BS115" s="18">
        <v>49488.671223651647</v>
      </c>
      <c r="BT115" s="18">
        <v>6379998.4249155549</v>
      </c>
      <c r="BU115" s="18">
        <v>680729.57305166963</v>
      </c>
      <c r="BV115" s="18">
        <v>107511.55173388263</v>
      </c>
      <c r="BW115" s="18">
        <v>9150492.4294656999</v>
      </c>
      <c r="BX115" s="18">
        <v>1009.603473523532</v>
      </c>
      <c r="BY115" s="18">
        <v>33.853555448447949</v>
      </c>
      <c r="BZ115" s="18">
        <v>3166292.9064867259</v>
      </c>
    </row>
    <row r="116" spans="1:78" x14ac:dyDescent="0.35">
      <c r="A116" s="1" t="s">
        <v>49</v>
      </c>
      <c r="B116" s="1" t="s">
        <v>60</v>
      </c>
      <c r="C116" s="1" t="s">
        <v>24</v>
      </c>
      <c r="D116" s="18">
        <v>273522.10404025007</v>
      </c>
      <c r="E116" s="18">
        <v>72050.076227847079</v>
      </c>
      <c r="F116" s="18">
        <v>42255122.32698743</v>
      </c>
      <c r="G116" s="18">
        <v>28239.428605093432</v>
      </c>
      <c r="H116" s="18">
        <v>5593.8329008831288</v>
      </c>
      <c r="I116" s="18">
        <v>2021140.2532451716</v>
      </c>
      <c r="J116" s="18">
        <v>4.4831021178057345E-2</v>
      </c>
      <c r="K116" s="18">
        <v>0.48382780804080705</v>
      </c>
      <c r="L116" s="18">
        <v>1772208.813813823</v>
      </c>
      <c r="M116" s="18">
        <v>79.597852608835041</v>
      </c>
      <c r="N116" s="18">
        <v>5.4458543946331067E-2</v>
      </c>
      <c r="O116" s="18">
        <v>496468.62157913111</v>
      </c>
      <c r="P116" s="18">
        <v>19.536799416789197</v>
      </c>
      <c r="Q116" s="18">
        <v>6.4377043952345966E-3</v>
      </c>
      <c r="R116" s="18">
        <v>1114545.682669742</v>
      </c>
      <c r="S116" s="18">
        <v>0.38928093385527607</v>
      </c>
      <c r="T116" s="18">
        <v>7.6109889562973643E-5</v>
      </c>
      <c r="U116" s="18">
        <v>2692957.6588975308</v>
      </c>
      <c r="V116" s="18">
        <v>5.4210008042705269</v>
      </c>
      <c r="W116" s="18">
        <v>6.2447114922759818E-2</v>
      </c>
      <c r="X116" s="18">
        <v>18176033.161746297</v>
      </c>
      <c r="Y116" s="18">
        <v>2518.2836662393661</v>
      </c>
      <c r="Z116" s="18">
        <v>152.10060421240439</v>
      </c>
      <c r="AA116" s="18">
        <v>2114774.0826930772</v>
      </c>
      <c r="AB116" s="18">
        <v>1778.8802876853481</v>
      </c>
      <c r="AC116" s="18">
        <v>0.54713879931551812</v>
      </c>
      <c r="AD116" s="18">
        <v>4036719.713993432</v>
      </c>
      <c r="AE116" s="18">
        <v>4.3607311520892372E-8</v>
      </c>
      <c r="AF116" s="18">
        <v>73416.627251598591</v>
      </c>
      <c r="AG116" s="18">
        <v>2089938.5929702264</v>
      </c>
      <c r="AH116" s="18">
        <v>31119.225132603555</v>
      </c>
      <c r="AI116" s="18">
        <v>30.060871827677779</v>
      </c>
      <c r="AJ116" s="18">
        <v>3909124.6456584199</v>
      </c>
      <c r="AK116" s="18">
        <v>2473081.6541611361</v>
      </c>
      <c r="AL116" s="18">
        <v>3055396.2923068651</v>
      </c>
      <c r="AM116" s="18">
        <v>3222952.2057201713</v>
      </c>
      <c r="AN116" s="18">
        <v>1373567.2884263531</v>
      </c>
      <c r="AO116" s="18">
        <v>1975899.6878748673</v>
      </c>
      <c r="AP116" s="18">
        <v>2096508.115998674</v>
      </c>
      <c r="AQ116" s="18">
        <v>56474.50337814595</v>
      </c>
      <c r="AR116" s="18">
        <v>125.80326060792346</v>
      </c>
      <c r="AS116" s="18">
        <v>5301472.4853687622</v>
      </c>
      <c r="AT116" s="18">
        <v>25286.60164507242</v>
      </c>
      <c r="AU116" s="18">
        <v>10577.494345744883</v>
      </c>
      <c r="AV116" s="18">
        <v>2253575.91594218</v>
      </c>
      <c r="AW116" s="18">
        <v>2.3365271715377784E-7</v>
      </c>
      <c r="AX116" s="18"/>
      <c r="AY116" s="18">
        <v>535655.19103714474</v>
      </c>
      <c r="AZ116" s="18">
        <v>622.59505963820766</v>
      </c>
      <c r="BA116" s="18">
        <v>0.45411733373417329</v>
      </c>
      <c r="BB116" s="18">
        <v>626585.82282551075</v>
      </c>
      <c r="BC116" s="18">
        <v>823.89506499881531</v>
      </c>
      <c r="BD116" s="18">
        <v>8.9696337355574918E-2</v>
      </c>
      <c r="BE116" s="18">
        <v>774357.43121111766</v>
      </c>
      <c r="BF116" s="18">
        <v>394065.42224636156</v>
      </c>
      <c r="BG116" s="18">
        <v>55341.322158493589</v>
      </c>
      <c r="BH116" s="18">
        <v>9097276.8988664225</v>
      </c>
      <c r="BI116" s="18">
        <v>4.0113946199878177E-7</v>
      </c>
      <c r="BJ116" s="18"/>
      <c r="BK116" s="18">
        <v>4831106.372409068</v>
      </c>
      <c r="BL116" s="18">
        <v>2975882.4417029764</v>
      </c>
      <c r="BM116" s="18">
        <v>1287132.7705396677</v>
      </c>
      <c r="BN116" s="18">
        <v>3706662.4068084829</v>
      </c>
      <c r="BO116" s="18">
        <v>39533.896109799483</v>
      </c>
      <c r="BP116" s="18">
        <v>593.24366003955333</v>
      </c>
      <c r="BQ116" s="18">
        <v>8388758.3751742449</v>
      </c>
      <c r="BR116" s="18">
        <v>8.9955472203069267</v>
      </c>
      <c r="BS116" s="18">
        <v>2.1467306446511122E-2</v>
      </c>
      <c r="BT116" s="18">
        <v>6731550.3589111809</v>
      </c>
      <c r="BU116" s="18">
        <v>8.81166243437651</v>
      </c>
      <c r="BV116" s="18">
        <v>3.9279149796585283E-2</v>
      </c>
      <c r="BW116" s="18">
        <v>9981374.3014142942</v>
      </c>
      <c r="BX116" s="18">
        <v>1009.603473523532</v>
      </c>
      <c r="BY116" s="18">
        <v>33.853555448447949</v>
      </c>
      <c r="BZ116" s="18">
        <v>3166292.9064867259</v>
      </c>
    </row>
    <row r="131" spans="1:155" x14ac:dyDescent="0.35">
      <c r="D131" s="1" t="s">
        <v>64</v>
      </c>
      <c r="E131" s="1" t="s">
        <v>64</v>
      </c>
      <c r="F131" s="1" t="s">
        <v>64</v>
      </c>
      <c r="G131" s="1" t="s">
        <v>65</v>
      </c>
      <c r="H131" s="1" t="s">
        <v>65</v>
      </c>
      <c r="I131" s="1" t="s">
        <v>65</v>
      </c>
      <c r="J131" s="1" t="s">
        <v>65</v>
      </c>
      <c r="K131" s="1" t="s">
        <v>65</v>
      </c>
      <c r="L131" s="1" t="s">
        <v>66</v>
      </c>
      <c r="M131" s="1" t="s">
        <v>67</v>
      </c>
      <c r="N131" s="1" t="s">
        <v>68</v>
      </c>
      <c r="O131" s="1" t="s">
        <v>69</v>
      </c>
      <c r="P131" s="1" t="s">
        <v>70</v>
      </c>
      <c r="Q131" s="1" t="s">
        <v>70</v>
      </c>
      <c r="R131" s="1" t="s">
        <v>71</v>
      </c>
      <c r="S131" s="1" t="s">
        <v>71</v>
      </c>
      <c r="T131" s="1" t="s">
        <v>72</v>
      </c>
      <c r="U131" s="1" t="s">
        <v>73</v>
      </c>
      <c r="V131" s="1" t="s">
        <v>74</v>
      </c>
      <c r="W131" s="1" t="s">
        <v>74</v>
      </c>
      <c r="X131" s="1" t="s">
        <v>75</v>
      </c>
      <c r="Y131" s="1" t="s">
        <v>75</v>
      </c>
      <c r="Z131" s="1" t="s">
        <v>75</v>
      </c>
      <c r="AA131" s="1" t="s">
        <v>76</v>
      </c>
      <c r="AB131" s="1" t="s">
        <v>76</v>
      </c>
      <c r="AC131" s="1" t="s">
        <v>77</v>
      </c>
      <c r="AD131" s="1" t="s">
        <v>77</v>
      </c>
      <c r="AE131" s="1" t="s">
        <v>77</v>
      </c>
      <c r="AF131" s="1" t="s">
        <v>78</v>
      </c>
      <c r="AG131" s="1" t="s">
        <v>79</v>
      </c>
      <c r="AH131" s="1" t="s">
        <v>79</v>
      </c>
      <c r="AI131" s="1" t="s">
        <v>80</v>
      </c>
      <c r="AJ131" s="1" t="s">
        <v>81</v>
      </c>
      <c r="AK131" s="1" t="s">
        <v>82</v>
      </c>
      <c r="AL131" s="1" t="s">
        <v>83</v>
      </c>
      <c r="AM131" s="1" t="s">
        <v>84</v>
      </c>
      <c r="AN131" s="1" t="s">
        <v>85</v>
      </c>
      <c r="AO131" s="1" t="s">
        <v>86</v>
      </c>
      <c r="AP131" s="1" t="s">
        <v>87</v>
      </c>
      <c r="AQ131" s="1" t="s">
        <v>88</v>
      </c>
      <c r="AR131" s="1" t="s">
        <v>89</v>
      </c>
      <c r="AS131" s="1" t="s">
        <v>90</v>
      </c>
      <c r="AT131" s="1" t="s">
        <v>91</v>
      </c>
      <c r="AU131" s="1" t="s">
        <v>91</v>
      </c>
      <c r="AV131" s="1" t="s">
        <v>92</v>
      </c>
      <c r="AW131" s="1" t="s">
        <v>92</v>
      </c>
      <c r="AX131" s="1" t="s">
        <v>93</v>
      </c>
      <c r="AY131" s="1" t="s">
        <v>94</v>
      </c>
      <c r="AZ131" s="1" t="s">
        <v>94</v>
      </c>
      <c r="BA131" s="1" t="s">
        <v>95</v>
      </c>
      <c r="BB131" s="1" t="s">
        <v>96</v>
      </c>
      <c r="BC131" s="1" t="s">
        <v>96</v>
      </c>
      <c r="BD131" s="1" t="s">
        <v>96</v>
      </c>
      <c r="BE131" s="1" t="s">
        <v>97</v>
      </c>
      <c r="BF131" s="1" t="s">
        <v>97</v>
      </c>
      <c r="BG131" s="1" t="s">
        <v>98</v>
      </c>
      <c r="BH131" s="1" t="s">
        <v>98</v>
      </c>
      <c r="BI131" s="1" t="s">
        <v>98</v>
      </c>
      <c r="BJ131" s="1" t="s">
        <v>99</v>
      </c>
      <c r="BK131" s="1" t="s">
        <v>99</v>
      </c>
      <c r="BL131" s="1" t="s">
        <v>99</v>
      </c>
      <c r="BM131" s="1" t="s">
        <v>100</v>
      </c>
      <c r="BN131" s="1" t="s">
        <v>101</v>
      </c>
      <c r="BO131" s="1" t="s">
        <v>102</v>
      </c>
      <c r="BP131" s="1" t="s">
        <v>103</v>
      </c>
      <c r="BQ131" s="1" t="s">
        <v>104</v>
      </c>
      <c r="BR131" s="1" t="s">
        <v>105</v>
      </c>
      <c r="BS131" s="1" t="s">
        <v>106</v>
      </c>
      <c r="BT131" s="1" t="s">
        <v>107</v>
      </c>
      <c r="BU131" s="1" t="s">
        <v>108</v>
      </c>
      <c r="BV131" s="1" t="s">
        <v>109</v>
      </c>
      <c r="BW131" s="1" t="s">
        <v>110</v>
      </c>
      <c r="BX131" s="1" t="s">
        <v>111</v>
      </c>
      <c r="BY131" s="1" t="s">
        <v>112</v>
      </c>
      <c r="BZ131" s="1" t="s">
        <v>112</v>
      </c>
      <c r="CA131" s="1" t="s">
        <v>113</v>
      </c>
      <c r="CB131" s="1" t="s">
        <v>114</v>
      </c>
      <c r="CC131" s="1" t="s">
        <v>115</v>
      </c>
      <c r="CD131" s="1" t="s">
        <v>116</v>
      </c>
      <c r="CE131" s="1" t="s">
        <v>117</v>
      </c>
      <c r="CF131" s="1" t="s">
        <v>117</v>
      </c>
      <c r="CG131" s="1" t="s">
        <v>118</v>
      </c>
      <c r="CH131" s="1" t="s">
        <v>118</v>
      </c>
      <c r="CI131" s="1" t="s">
        <v>119</v>
      </c>
      <c r="CJ131" s="1" t="s">
        <v>120</v>
      </c>
      <c r="CK131" s="1" t="s">
        <v>121</v>
      </c>
      <c r="CL131" s="1" t="s">
        <v>122</v>
      </c>
      <c r="CM131" s="1" t="s">
        <v>123</v>
      </c>
      <c r="CN131" s="1" t="s">
        <v>124</v>
      </c>
      <c r="CO131" s="1" t="s">
        <v>125</v>
      </c>
      <c r="CP131" s="1" t="s">
        <v>126</v>
      </c>
      <c r="CQ131" s="1" t="s">
        <v>127</v>
      </c>
      <c r="CR131" s="1" t="s">
        <v>128</v>
      </c>
      <c r="CS131" s="1" t="s">
        <v>129</v>
      </c>
      <c r="CT131" s="1" t="s">
        <v>129</v>
      </c>
      <c r="CU131" s="1" t="s">
        <v>130</v>
      </c>
      <c r="CV131" s="1" t="s">
        <v>130</v>
      </c>
      <c r="CW131" s="1" t="s">
        <v>131</v>
      </c>
      <c r="CX131" s="1" t="s">
        <v>132</v>
      </c>
      <c r="CY131" s="1" t="s">
        <v>132</v>
      </c>
      <c r="CZ131" s="1" t="s">
        <v>132</v>
      </c>
      <c r="DA131" s="1" t="s">
        <v>133</v>
      </c>
      <c r="DB131" s="1" t="s">
        <v>134</v>
      </c>
      <c r="DC131" s="1" t="s">
        <v>135</v>
      </c>
      <c r="DD131" s="1" t="s">
        <v>136</v>
      </c>
      <c r="DE131" s="1" t="s">
        <v>137</v>
      </c>
      <c r="DF131" s="1" t="s">
        <v>61</v>
      </c>
      <c r="DG131" s="1" t="s">
        <v>24</v>
      </c>
      <c r="DH131" s="1" t="s">
        <v>24</v>
      </c>
      <c r="DI131" s="1" t="s">
        <v>24</v>
      </c>
      <c r="DJ131" s="1" t="s">
        <v>25</v>
      </c>
      <c r="DK131" s="1" t="s">
        <v>26</v>
      </c>
      <c r="DL131" s="1" t="s">
        <v>26</v>
      </c>
      <c r="DM131" s="1" t="s">
        <v>26</v>
      </c>
      <c r="DN131" s="1" t="s">
        <v>26</v>
      </c>
      <c r="DO131" s="1" t="s">
        <v>27</v>
      </c>
      <c r="DP131" s="1" t="s">
        <v>28</v>
      </c>
      <c r="DQ131" s="1" t="s">
        <v>29</v>
      </c>
      <c r="DR131" s="1" t="s">
        <v>30</v>
      </c>
      <c r="DS131" s="1" t="s">
        <v>30</v>
      </c>
      <c r="DT131" s="1" t="s">
        <v>30</v>
      </c>
      <c r="DU131" s="1" t="s">
        <v>31</v>
      </c>
      <c r="DV131" s="1" t="s">
        <v>32</v>
      </c>
      <c r="DW131" s="1" t="s">
        <v>32</v>
      </c>
      <c r="DX131" s="1" t="s">
        <v>33</v>
      </c>
      <c r="DY131" s="1" t="s">
        <v>34</v>
      </c>
      <c r="DZ131" s="1" t="s">
        <v>35</v>
      </c>
      <c r="EA131" s="1" t="s">
        <v>36</v>
      </c>
      <c r="EB131" s="1" t="s">
        <v>37</v>
      </c>
      <c r="EC131" s="1" t="s">
        <v>38</v>
      </c>
      <c r="ED131" s="1" t="s">
        <v>39</v>
      </c>
      <c r="EE131" s="1" t="s">
        <v>40</v>
      </c>
      <c r="EF131" s="1" t="s">
        <v>41</v>
      </c>
      <c r="EG131" s="1" t="s">
        <v>42</v>
      </c>
      <c r="EH131" s="1" t="s">
        <v>42</v>
      </c>
      <c r="EI131" s="1" t="s">
        <v>43</v>
      </c>
      <c r="EJ131" s="1" t="s">
        <v>44</v>
      </c>
      <c r="EK131" s="1" t="s">
        <v>45</v>
      </c>
      <c r="EL131" s="1" t="s">
        <v>45</v>
      </c>
      <c r="EM131" s="1" t="s">
        <v>46</v>
      </c>
      <c r="EN131" s="1" t="s">
        <v>47</v>
      </c>
      <c r="EO131" s="1" t="s">
        <v>48</v>
      </c>
      <c r="EP131" s="1" t="s">
        <v>48</v>
      </c>
      <c r="EQ131" s="1" t="s">
        <v>48</v>
      </c>
      <c r="ER131" s="1" t="s">
        <v>48</v>
      </c>
      <c r="ES131" s="1" t="s">
        <v>48</v>
      </c>
      <c r="ET131" s="1" t="s">
        <v>48</v>
      </c>
      <c r="EU131" s="1" t="s">
        <v>62</v>
      </c>
      <c r="EV131" s="1" t="s">
        <v>62</v>
      </c>
      <c r="EW131" s="1" t="s">
        <v>63</v>
      </c>
      <c r="EX131" s="1" t="s">
        <v>138</v>
      </c>
      <c r="EY131" s="1" t="s">
        <v>138</v>
      </c>
    </row>
    <row r="132" spans="1:155" x14ac:dyDescent="0.35">
      <c r="D132" s="1" t="s">
        <v>65</v>
      </c>
      <c r="E132" s="1" t="s">
        <v>76</v>
      </c>
      <c r="F132" s="1" t="s">
        <v>45</v>
      </c>
      <c r="G132" s="1" t="s">
        <v>66</v>
      </c>
      <c r="H132" s="1" t="s">
        <v>119</v>
      </c>
      <c r="I132" s="1" t="s">
        <v>42</v>
      </c>
      <c r="J132" s="1" t="s">
        <v>44</v>
      </c>
      <c r="K132" s="1" t="s">
        <v>46</v>
      </c>
      <c r="L132" s="1" t="s">
        <v>136</v>
      </c>
      <c r="M132" s="1" t="s">
        <v>137</v>
      </c>
      <c r="N132" s="1" t="s">
        <v>69</v>
      </c>
      <c r="O132" s="1" t="s">
        <v>136</v>
      </c>
      <c r="P132" s="1" t="s">
        <v>69</v>
      </c>
      <c r="Q132" s="1" t="s">
        <v>136</v>
      </c>
      <c r="R132" s="1" t="s">
        <v>70</v>
      </c>
      <c r="S132" s="1" t="s">
        <v>43</v>
      </c>
      <c r="T132" s="1" t="s">
        <v>135</v>
      </c>
      <c r="U132" s="1" t="s">
        <v>135</v>
      </c>
      <c r="V132" s="1" t="s">
        <v>73</v>
      </c>
      <c r="W132" s="1" t="s">
        <v>33</v>
      </c>
      <c r="X132" s="1" t="s">
        <v>97</v>
      </c>
      <c r="Y132" s="1" t="s">
        <v>105</v>
      </c>
      <c r="Z132" s="1" t="s">
        <v>27</v>
      </c>
      <c r="AA132" s="1" t="s">
        <v>117</v>
      </c>
      <c r="AB132" s="1" t="s">
        <v>130</v>
      </c>
      <c r="AC132" s="1" t="s">
        <v>71</v>
      </c>
      <c r="AD132" s="1" t="s">
        <v>78</v>
      </c>
      <c r="AE132" s="1" t="s">
        <v>35</v>
      </c>
      <c r="AF132" s="1" t="s">
        <v>43</v>
      </c>
      <c r="AG132" s="1" t="s">
        <v>80</v>
      </c>
      <c r="AH132" s="1" t="s">
        <v>47</v>
      </c>
      <c r="AI132" s="1" t="s">
        <v>81</v>
      </c>
      <c r="AJ132" s="1" t="s">
        <v>137</v>
      </c>
      <c r="AK132" s="1" t="s">
        <v>137</v>
      </c>
      <c r="AL132" s="1" t="s">
        <v>24</v>
      </c>
      <c r="AM132" s="1" t="s">
        <v>24</v>
      </c>
      <c r="AN132" s="1" t="s">
        <v>24</v>
      </c>
      <c r="AO132" s="1" t="s">
        <v>24</v>
      </c>
      <c r="AP132" s="1" t="s">
        <v>133</v>
      </c>
      <c r="AQ132" s="1" t="s">
        <v>133</v>
      </c>
      <c r="AR132" s="1" t="s">
        <v>133</v>
      </c>
      <c r="AS132" s="1" t="s">
        <v>134</v>
      </c>
      <c r="AT132" s="1" t="s">
        <v>90</v>
      </c>
      <c r="AU132" s="1" t="s">
        <v>29</v>
      </c>
      <c r="AV132" s="1" t="s">
        <v>91</v>
      </c>
      <c r="AW132" s="1" t="s">
        <v>30</v>
      </c>
      <c r="AX132" s="1" t="s">
        <v>92</v>
      </c>
      <c r="AY132" s="1" t="s">
        <v>93</v>
      </c>
      <c r="AZ132" s="1" t="s">
        <v>30</v>
      </c>
      <c r="BA132" s="1" t="s">
        <v>24</v>
      </c>
      <c r="BB132" s="1" t="s">
        <v>97</v>
      </c>
      <c r="BC132" s="1" t="s">
        <v>25</v>
      </c>
      <c r="BD132" s="1" t="s">
        <v>26</v>
      </c>
      <c r="BE132" s="1" t="s">
        <v>94</v>
      </c>
      <c r="BF132" s="1" t="s">
        <v>28</v>
      </c>
      <c r="BG132" s="1" t="s">
        <v>75</v>
      </c>
      <c r="BH132" s="1" t="s">
        <v>31</v>
      </c>
      <c r="BI132" s="1" t="s">
        <v>39</v>
      </c>
      <c r="BJ132" s="1" t="s">
        <v>96</v>
      </c>
      <c r="BK132" s="1" t="s">
        <v>98</v>
      </c>
      <c r="BL132" s="1" t="s">
        <v>39</v>
      </c>
      <c r="BM132" s="1" t="s">
        <v>40</v>
      </c>
      <c r="BN132" s="1" t="s">
        <v>104</v>
      </c>
      <c r="BO132" s="1" t="s">
        <v>41</v>
      </c>
      <c r="BP132" s="1" t="s">
        <v>32</v>
      </c>
      <c r="BQ132" s="1" t="s">
        <v>113</v>
      </c>
      <c r="BR132" s="1" t="s">
        <v>74</v>
      </c>
      <c r="BS132" s="1" t="s">
        <v>30</v>
      </c>
      <c r="BT132" s="1" t="s">
        <v>134</v>
      </c>
      <c r="BU132" s="1" t="s">
        <v>134</v>
      </c>
      <c r="BV132" s="1" t="s">
        <v>134</v>
      </c>
      <c r="BW132" s="1" t="s">
        <v>134</v>
      </c>
      <c r="BX132" s="1" t="s">
        <v>34</v>
      </c>
      <c r="BY132" s="1" t="s">
        <v>113</v>
      </c>
      <c r="BZ132" s="1" t="s">
        <v>34</v>
      </c>
      <c r="CA132" s="1" t="s">
        <v>116</v>
      </c>
      <c r="CB132" s="1" t="s">
        <v>135</v>
      </c>
      <c r="CC132" s="1" t="s">
        <v>135</v>
      </c>
      <c r="CD132" s="1" t="s">
        <v>135</v>
      </c>
      <c r="CE132" s="1" t="s">
        <v>118</v>
      </c>
      <c r="CF132" s="1" t="s">
        <v>42</v>
      </c>
      <c r="CG132" s="1" t="s">
        <v>77</v>
      </c>
      <c r="CH132" s="1" t="s">
        <v>36</v>
      </c>
      <c r="CI132" s="1" t="s">
        <v>78</v>
      </c>
      <c r="CJ132" s="1" t="s">
        <v>65</v>
      </c>
      <c r="CK132" s="1" t="s">
        <v>120</v>
      </c>
      <c r="CL132" s="1" t="s">
        <v>121</v>
      </c>
      <c r="CM132" s="1" t="s">
        <v>47</v>
      </c>
      <c r="CN132" s="1" t="s">
        <v>47</v>
      </c>
      <c r="CO132" s="1" t="s">
        <v>47</v>
      </c>
      <c r="CP132" s="1" t="s">
        <v>47</v>
      </c>
      <c r="CQ132" s="1" t="s">
        <v>47</v>
      </c>
      <c r="CR132" s="1" t="s">
        <v>47</v>
      </c>
      <c r="CS132" s="1" t="s">
        <v>99</v>
      </c>
      <c r="CT132" s="1" t="s">
        <v>38</v>
      </c>
      <c r="CU132" s="1" t="s">
        <v>129</v>
      </c>
      <c r="CV132" s="1" t="s">
        <v>131</v>
      </c>
      <c r="CW132" s="1" t="s">
        <v>37</v>
      </c>
      <c r="CX132" s="1" t="s">
        <v>79</v>
      </c>
      <c r="CY132" s="1" t="s">
        <v>45</v>
      </c>
      <c r="CZ132" s="1" t="s">
        <v>48</v>
      </c>
      <c r="DA132" s="1" t="s">
        <v>139</v>
      </c>
      <c r="DB132" s="1" t="s">
        <v>139</v>
      </c>
      <c r="DC132" s="1" t="s">
        <v>139</v>
      </c>
      <c r="DD132" s="1" t="s">
        <v>139</v>
      </c>
      <c r="DE132" s="1" t="s">
        <v>139</v>
      </c>
      <c r="DF132" s="1" t="s">
        <v>64</v>
      </c>
      <c r="DG132" s="1" t="s">
        <v>87</v>
      </c>
      <c r="DH132" s="1" t="s">
        <v>88</v>
      </c>
      <c r="DI132" s="1" t="s">
        <v>89</v>
      </c>
      <c r="DJ132" s="1" t="s">
        <v>95</v>
      </c>
      <c r="DK132" s="1" t="s">
        <v>83</v>
      </c>
      <c r="DL132" s="1" t="s">
        <v>84</v>
      </c>
      <c r="DM132" s="1" t="s">
        <v>85</v>
      </c>
      <c r="DN132" s="1" t="s">
        <v>86</v>
      </c>
      <c r="DO132" s="1" t="s">
        <v>105</v>
      </c>
      <c r="DP132" s="1" t="s">
        <v>106</v>
      </c>
      <c r="DQ132" s="1" t="s">
        <v>107</v>
      </c>
      <c r="DR132" s="1" t="s">
        <v>108</v>
      </c>
      <c r="DS132" s="1" t="s">
        <v>109</v>
      </c>
      <c r="DT132" s="1" t="s">
        <v>110</v>
      </c>
      <c r="DU132" s="1" t="s">
        <v>102</v>
      </c>
      <c r="DV132" s="1" t="s">
        <v>111</v>
      </c>
      <c r="DW132" s="1" t="s">
        <v>112</v>
      </c>
      <c r="DX132" s="1" t="s">
        <v>114</v>
      </c>
      <c r="DY132" s="1" t="s">
        <v>115</v>
      </c>
      <c r="DZ132" s="1" t="s">
        <v>72</v>
      </c>
      <c r="EA132" s="1" t="s">
        <v>113</v>
      </c>
      <c r="EB132" s="1" t="s">
        <v>117</v>
      </c>
      <c r="EC132" s="1" t="s">
        <v>101</v>
      </c>
      <c r="ED132" s="1" t="s">
        <v>100</v>
      </c>
      <c r="EE132" s="1" t="s">
        <v>101</v>
      </c>
      <c r="EF132" s="1" t="s">
        <v>103</v>
      </c>
      <c r="EG132" s="1" t="s">
        <v>77</v>
      </c>
      <c r="EH132" s="1" t="s">
        <v>78</v>
      </c>
      <c r="EI132" s="1" t="s">
        <v>70</v>
      </c>
      <c r="EJ132" s="1" t="s">
        <v>68</v>
      </c>
      <c r="EK132" s="1" t="s">
        <v>120</v>
      </c>
      <c r="EL132" s="1" t="s">
        <v>122</v>
      </c>
      <c r="EM132" s="1" t="s">
        <v>67</v>
      </c>
      <c r="EN132" s="1" t="s">
        <v>82</v>
      </c>
      <c r="EO132" s="1" t="s">
        <v>123</v>
      </c>
      <c r="EP132" s="1" t="s">
        <v>124</v>
      </c>
      <c r="EQ132" s="1" t="s">
        <v>125</v>
      </c>
      <c r="ER132" s="1" t="s">
        <v>126</v>
      </c>
      <c r="ES132" s="1" t="s">
        <v>127</v>
      </c>
      <c r="ET132" s="1" t="s">
        <v>128</v>
      </c>
      <c r="EU132" s="1" t="s">
        <v>139</v>
      </c>
      <c r="EV132" s="1" t="s">
        <v>138</v>
      </c>
      <c r="EW132" s="1" t="s">
        <v>132</v>
      </c>
      <c r="EX132" s="1" t="s">
        <v>24</v>
      </c>
      <c r="EY132" s="1" t="s">
        <v>26</v>
      </c>
    </row>
    <row r="133" spans="1:155" x14ac:dyDescent="0.35">
      <c r="A133" s="1" t="s">
        <v>49</v>
      </c>
      <c r="B133" s="1" t="s">
        <v>24</v>
      </c>
      <c r="C133" s="1" t="s">
        <v>24</v>
      </c>
      <c r="D133">
        <v>2625.4481430788142</v>
      </c>
      <c r="E133">
        <v>3119.3706415430233</v>
      </c>
      <c r="F133">
        <v>688.25597904529832</v>
      </c>
      <c r="G133">
        <v>2118.9860475808869</v>
      </c>
      <c r="H133">
        <v>166.77843071928137</v>
      </c>
      <c r="I133">
        <v>203.12600826063573</v>
      </c>
      <c r="J133">
        <v>90.748926043939818</v>
      </c>
      <c r="K133">
        <v>550.7844524943265</v>
      </c>
      <c r="L133">
        <v>2118.9860475808869</v>
      </c>
      <c r="M133">
        <v>6.0448938274080435</v>
      </c>
      <c r="Q133">
        <v>4.515664432290114</v>
      </c>
      <c r="S133">
        <v>4.6424059934279646E-4</v>
      </c>
      <c r="W133">
        <v>37.848187298563658</v>
      </c>
      <c r="Y133">
        <v>37.848187298563658</v>
      </c>
      <c r="Z133">
        <v>30.480909741141701</v>
      </c>
      <c r="AA133">
        <v>78.511237834059912</v>
      </c>
      <c r="AB133">
        <v>3040.8594037089633</v>
      </c>
      <c r="AC133">
        <v>4.6424059934279646E-4</v>
      </c>
      <c r="AE133">
        <v>64.208332630762996</v>
      </c>
      <c r="AF133">
        <v>166.77843071928137</v>
      </c>
      <c r="AG133">
        <v>54.710334573970862</v>
      </c>
      <c r="AH133">
        <v>1150.7353117905845</v>
      </c>
      <c r="AI133">
        <v>54.710334573970862</v>
      </c>
      <c r="AJ133">
        <v>54.710334573970862</v>
      </c>
      <c r="AK133">
        <v>8.3597819266250912</v>
      </c>
      <c r="AL133">
        <v>919.58660205492697</v>
      </c>
      <c r="AU133">
        <v>46.62965198035316</v>
      </c>
      <c r="AV133">
        <v>46.62965198035316</v>
      </c>
      <c r="AW133">
        <v>1315.8474696927181</v>
      </c>
      <c r="AX133">
        <v>1362.4771216730712</v>
      </c>
      <c r="AY133">
        <v>1362.4771216730712</v>
      </c>
      <c r="AZ133">
        <v>0.87176904648960074</v>
      </c>
      <c r="BB133">
        <v>1446.1424928140059</v>
      </c>
      <c r="BC133">
        <v>45.474995621637881</v>
      </c>
      <c r="BD133">
        <v>961.13388414534984</v>
      </c>
      <c r="BE133">
        <v>1363.3488907195608</v>
      </c>
      <c r="BF133">
        <v>82.793602094445134</v>
      </c>
      <c r="BG133">
        <v>68.32909703970536</v>
      </c>
      <c r="BH133">
        <v>316.21583169415362</v>
      </c>
      <c r="BI133">
        <v>0.58856052417430271</v>
      </c>
      <c r="BJ133">
        <v>2452.7513725809936</v>
      </c>
      <c r="BK133">
        <v>385.13348925803325</v>
      </c>
      <c r="BL133">
        <v>27.845547539279263</v>
      </c>
      <c r="BM133">
        <v>14.443117378811714</v>
      </c>
      <c r="BO133">
        <v>276.32694738664418</v>
      </c>
      <c r="BP133">
        <v>259.62434398163771</v>
      </c>
      <c r="BR133">
        <v>37.848187298563658</v>
      </c>
      <c r="BS133">
        <v>5.5399730506300369</v>
      </c>
      <c r="BV133">
        <v>47.072812147865548</v>
      </c>
      <c r="BX133">
        <v>68.730558144773411</v>
      </c>
      <c r="BY133">
        <v>7.5972837888439528</v>
      </c>
      <c r="BZ133">
        <v>6.5278494786799524E-8</v>
      </c>
      <c r="CA133">
        <v>7.5972837888439528</v>
      </c>
      <c r="CD133">
        <v>7.5972837888439528</v>
      </c>
      <c r="CE133">
        <v>104.58807686132977</v>
      </c>
      <c r="CG133">
        <v>64.208796871362338</v>
      </c>
      <c r="CH133">
        <v>40.379279989967436</v>
      </c>
      <c r="CI133">
        <v>166.77843071928137</v>
      </c>
      <c r="CJ133">
        <v>504.97572202025617</v>
      </c>
      <c r="CK133">
        <v>504.97572202025617</v>
      </c>
      <c r="CL133">
        <v>504.97572202025617</v>
      </c>
      <c r="CS133">
        <v>2865.7304093783059</v>
      </c>
      <c r="CT133">
        <v>40.920683678754912</v>
      </c>
      <c r="CU133">
        <v>2906.6510930570607</v>
      </c>
      <c r="CV133">
        <v>134.20831065190256</v>
      </c>
      <c r="CW133">
        <v>134.20831065190256</v>
      </c>
      <c r="CX133">
        <v>1205.4456463645554</v>
      </c>
      <c r="CY133">
        <v>9.3691157368348552</v>
      </c>
      <c r="CZ133">
        <v>71.800190632036944</v>
      </c>
      <c r="DB133">
        <v>47.072812147865548</v>
      </c>
      <c r="DC133">
        <v>7.5972837888439528</v>
      </c>
      <c r="DD133">
        <v>2123.501712013177</v>
      </c>
      <c r="DE133">
        <v>69.11501032800399</v>
      </c>
      <c r="DF133">
        <v>6433.0747636671358</v>
      </c>
      <c r="DK133">
        <v>919.58660205492697</v>
      </c>
      <c r="DP133">
        <v>5.5399730506300369</v>
      </c>
      <c r="DS133">
        <v>47.072812147865548</v>
      </c>
      <c r="DU133">
        <v>276.32694738664418</v>
      </c>
      <c r="DV133">
        <v>68.730558144773411</v>
      </c>
      <c r="DW133">
        <v>7.5972838541224474</v>
      </c>
      <c r="EB133">
        <v>26.076839027269862</v>
      </c>
      <c r="ED133">
        <v>14.443117378811714</v>
      </c>
      <c r="EF133">
        <v>259.62434398163771</v>
      </c>
      <c r="EI133">
        <v>4.515664432290114</v>
      </c>
      <c r="EL133">
        <v>504.97572202025617</v>
      </c>
      <c r="EM133">
        <v>6.0448938274080435</v>
      </c>
      <c r="EN133">
        <v>8.3597819266250912</v>
      </c>
      <c r="EU133">
        <v>2117.5669742690784</v>
      </c>
      <c r="EV133">
        <v>26.791280286633462</v>
      </c>
      <c r="EW133">
        <v>1286.6149527334271</v>
      </c>
      <c r="EX133">
        <v>25.662249522346862</v>
      </c>
      <c r="EY133">
        <v>1.1290307642865991</v>
      </c>
    </row>
    <row r="134" spans="1:155" x14ac:dyDescent="0.35">
      <c r="A134" s="1" t="s">
        <v>49</v>
      </c>
      <c r="B134" s="1" t="s">
        <v>50</v>
      </c>
      <c r="C134" s="1" t="s">
        <v>24</v>
      </c>
      <c r="D134">
        <v>4689.1453496368322</v>
      </c>
      <c r="E134">
        <v>3017.5677298831674</v>
      </c>
      <c r="G134">
        <v>4189.9016115601216</v>
      </c>
      <c r="H134">
        <v>165.43283787398761</v>
      </c>
      <c r="I134">
        <v>201.17166836177776</v>
      </c>
      <c r="J134">
        <v>89.366017799052514</v>
      </c>
      <c r="K134">
        <v>549.64030663603944</v>
      </c>
      <c r="L134">
        <v>4189.9016115601216</v>
      </c>
      <c r="M134">
        <v>7.1922166443597941</v>
      </c>
      <c r="N134">
        <v>1.3791236234850659</v>
      </c>
      <c r="O134">
        <v>1.3791236234850659</v>
      </c>
      <c r="Q134">
        <v>5.8596298217268155</v>
      </c>
      <c r="T134">
        <v>1.4023871188935932</v>
      </c>
      <c r="W134">
        <v>36.449444319401145</v>
      </c>
      <c r="Y134">
        <v>35.242693037640208</v>
      </c>
      <c r="Z134">
        <v>29.275898790865458</v>
      </c>
      <c r="AA134">
        <v>73.473882735994351</v>
      </c>
      <c r="AB134">
        <v>2944.0938471471732</v>
      </c>
      <c r="AE134">
        <v>62.805942828535564</v>
      </c>
      <c r="AF134">
        <v>165.43516688458681</v>
      </c>
      <c r="AG134">
        <v>774.7008323477944</v>
      </c>
      <c r="AI134">
        <v>774.7008323477944</v>
      </c>
      <c r="AJ134">
        <v>774.7008323477944</v>
      </c>
      <c r="AK134">
        <v>8.3597825668486951</v>
      </c>
      <c r="AL134">
        <v>920.96734434129712</v>
      </c>
      <c r="AS134">
        <v>3.0337784876542017E-6</v>
      </c>
      <c r="AT134">
        <v>3.0337784876542017E-6</v>
      </c>
      <c r="AU134">
        <v>45.231026679141273</v>
      </c>
      <c r="AV134">
        <v>45.231029712919756</v>
      </c>
      <c r="AW134">
        <v>1314.8383174384239</v>
      </c>
      <c r="AX134">
        <v>1360.0693471513437</v>
      </c>
      <c r="AY134">
        <v>1360.0693471513437</v>
      </c>
      <c r="AZ134">
        <v>0.61604526018661732</v>
      </c>
      <c r="BA134">
        <v>1.2581028322900785</v>
      </c>
      <c r="BB134">
        <v>1360.6853924115303</v>
      </c>
      <c r="BC134">
        <v>44.09005192742196</v>
      </c>
      <c r="BD134">
        <v>960.57573399267756</v>
      </c>
      <c r="BE134">
        <v>1360.6853924115303</v>
      </c>
      <c r="BG134">
        <v>64.518591828505663</v>
      </c>
      <c r="BH134">
        <v>314.82282824010605</v>
      </c>
      <c r="BI134">
        <v>27.061744379182613</v>
      </c>
      <c r="BJ134">
        <v>2365.3511783316299</v>
      </c>
      <c r="BK134">
        <v>406.40316444779432</v>
      </c>
      <c r="BM134">
        <v>13.267286924190797</v>
      </c>
      <c r="BN134">
        <v>2.7037477974933868</v>
      </c>
      <c r="BO134">
        <v>277.6470765007752</v>
      </c>
      <c r="BP134">
        <v>260.99141541999916</v>
      </c>
      <c r="BQ134">
        <v>2.7037477974933868</v>
      </c>
      <c r="BR134">
        <v>36.449444319401145</v>
      </c>
      <c r="BS134">
        <v>5.5401007355595873</v>
      </c>
      <c r="BT134">
        <v>1.3587710532568167</v>
      </c>
      <c r="BU134">
        <v>46.729722045526593</v>
      </c>
      <c r="BW134">
        <v>1.6086880304774938</v>
      </c>
      <c r="BY134">
        <v>137.74594132497094</v>
      </c>
      <c r="BZ134">
        <v>67.333544344098286</v>
      </c>
      <c r="CA134">
        <v>141.10506539276298</v>
      </c>
      <c r="CB134">
        <v>1.3672168155630582</v>
      </c>
      <c r="CC134">
        <v>1.3548612772567077</v>
      </c>
      <c r="CD134">
        <v>141.10506539276298</v>
      </c>
      <c r="CE134">
        <v>100.39232008949286</v>
      </c>
      <c r="CF134">
        <v>0.55339244565379064</v>
      </c>
      <c r="CG134">
        <v>61.408189043741267</v>
      </c>
      <c r="CH134">
        <v>38.984131045751589</v>
      </c>
      <c r="CI134">
        <v>165.43283787398761</v>
      </c>
      <c r="CJ134">
        <v>506.36709259414602</v>
      </c>
      <c r="CM134">
        <v>1.1865003207833678</v>
      </c>
      <c r="CS134">
        <v>2771.7543427794244</v>
      </c>
      <c r="CT134">
        <v>39.526114079127758</v>
      </c>
      <c r="CU134">
        <v>2811.280456858552</v>
      </c>
      <c r="CV134">
        <v>132.81339028862126</v>
      </c>
      <c r="CW134">
        <v>132.81339028862126</v>
      </c>
      <c r="CX134">
        <v>774.7008323477944</v>
      </c>
      <c r="CY134">
        <v>696.23380226169024</v>
      </c>
      <c r="CZ134">
        <v>70.407981294515338</v>
      </c>
      <c r="DB134">
        <v>49.697184163039395</v>
      </c>
      <c r="DC134">
        <v>145.22953060447634</v>
      </c>
      <c r="DD134">
        <v>4197.1403650053335</v>
      </c>
      <c r="DE134">
        <v>790.25283155900286</v>
      </c>
      <c r="DF134">
        <v>7706.7130795200001</v>
      </c>
      <c r="DJ134">
        <v>1.2581028322900785</v>
      </c>
      <c r="DK134">
        <v>920.96734434129712</v>
      </c>
      <c r="DO134">
        <v>1.2067512817609347</v>
      </c>
      <c r="DP134">
        <v>5.5401007355595873</v>
      </c>
      <c r="DQ134">
        <v>1.3587710532568167</v>
      </c>
      <c r="DR134">
        <v>46.729722045526593</v>
      </c>
      <c r="DT134">
        <v>1.6086880304774938</v>
      </c>
      <c r="DU134">
        <v>277.6470765007752</v>
      </c>
      <c r="DW134">
        <v>205.07948566906924</v>
      </c>
      <c r="DX134">
        <v>1.3672168155630582</v>
      </c>
      <c r="DY134">
        <v>1.3548612772567077</v>
      </c>
      <c r="DZ134">
        <v>1.4023871188935932</v>
      </c>
      <c r="EA134">
        <v>0.65537627029862622</v>
      </c>
      <c r="EB134">
        <v>27.471829799152307</v>
      </c>
      <c r="EC134">
        <v>1.3528427174026869</v>
      </c>
      <c r="ED134">
        <v>13.267286924190797</v>
      </c>
      <c r="EE134">
        <v>1.3509050800907001</v>
      </c>
      <c r="EF134">
        <v>260.99141541999916</v>
      </c>
      <c r="EG134">
        <v>1.3977537847942982</v>
      </c>
      <c r="EH134">
        <v>2.3290105991981896E-3</v>
      </c>
      <c r="EI134">
        <v>5.8596298217268155</v>
      </c>
      <c r="EJ134">
        <v>1.3791236234850659</v>
      </c>
      <c r="EK134">
        <v>506.36709259414602</v>
      </c>
      <c r="EM134">
        <v>7.1922166443597941</v>
      </c>
      <c r="EN134">
        <v>8.3597825668486951</v>
      </c>
      <c r="EO134">
        <v>1.1865003207833678</v>
      </c>
      <c r="EU134">
        <v>2546.9823110871394</v>
      </c>
      <c r="EV134">
        <v>21.922048752860515</v>
      </c>
      <c r="EW134">
        <v>1541.342615904</v>
      </c>
      <c r="EX134">
        <v>21.615506354502283</v>
      </c>
      <c r="EY134">
        <v>0.30654239835823277</v>
      </c>
    </row>
    <row r="135" spans="1:155" x14ac:dyDescent="0.35">
      <c r="A135" s="1" t="s">
        <v>49</v>
      </c>
      <c r="B135" s="1" t="s">
        <v>51</v>
      </c>
      <c r="C135" s="1" t="s">
        <v>24</v>
      </c>
      <c r="E135">
        <v>10140.321809741761</v>
      </c>
      <c r="G135">
        <v>219.46534451041813</v>
      </c>
      <c r="I135">
        <v>200.31131596263356</v>
      </c>
      <c r="J135">
        <v>87.986118171133512</v>
      </c>
      <c r="L135">
        <v>219.46534451041813</v>
      </c>
      <c r="M135">
        <v>7.1922194528241246</v>
      </c>
      <c r="N135">
        <v>2.7550570319349732</v>
      </c>
      <c r="O135">
        <v>8.6147182521062433</v>
      </c>
      <c r="P135">
        <v>5.8596612201712706</v>
      </c>
      <c r="T135">
        <v>2.8041832704169152</v>
      </c>
      <c r="U135">
        <v>8152.3389021162193</v>
      </c>
      <c r="V135">
        <v>8152.3389021162193</v>
      </c>
      <c r="W135">
        <v>35.050807689779496</v>
      </c>
      <c r="X135">
        <v>1.2699489059054714E-2</v>
      </c>
      <c r="Z135">
        <v>8162.3465630574146</v>
      </c>
      <c r="AA135">
        <v>67.312438197185827</v>
      </c>
      <c r="AB135">
        <v>10073.009371544575</v>
      </c>
      <c r="AE135">
        <v>61.404145669373719</v>
      </c>
      <c r="AG135">
        <v>1264.2143056585066</v>
      </c>
      <c r="AI135">
        <v>1264.2143056585066</v>
      </c>
      <c r="AJ135">
        <v>1264.2143056585066</v>
      </c>
      <c r="AK135">
        <v>7.208297724755341</v>
      </c>
      <c r="AL135">
        <v>922.34900704713186</v>
      </c>
      <c r="AR135">
        <v>0.78381551528883275</v>
      </c>
      <c r="AU135">
        <v>43.83068079777032</v>
      </c>
      <c r="AV135">
        <v>43.83068079777032</v>
      </c>
      <c r="AX135">
        <v>43.83068079777032</v>
      </c>
      <c r="AY135">
        <v>43.83068079777032</v>
      </c>
      <c r="AZ135">
        <v>1315.4815984230393</v>
      </c>
      <c r="BA135">
        <v>2.566818532399656</v>
      </c>
      <c r="BB135">
        <v>1359.2995797317506</v>
      </c>
      <c r="BC135">
        <v>42.699008491781186</v>
      </c>
      <c r="BE135">
        <v>1359.3122792208096</v>
      </c>
      <c r="BG135">
        <v>8162.3592625464744</v>
      </c>
      <c r="BH135">
        <v>313.42725605341923</v>
      </c>
      <c r="BI135">
        <v>25.677382355303617</v>
      </c>
      <c r="BJ135">
        <v>1401.9985882235317</v>
      </c>
      <c r="BK135">
        <v>8501.4639009551956</v>
      </c>
      <c r="BM135">
        <v>12.271695871310378</v>
      </c>
      <c r="BN135">
        <v>5.4181185100478899</v>
      </c>
      <c r="BO135">
        <v>279.02016291047016</v>
      </c>
      <c r="BP135">
        <v>262.36855921598459</v>
      </c>
      <c r="BQ135">
        <v>5.4181185100478899</v>
      </c>
      <c r="BR135">
        <v>8187.3897098059988</v>
      </c>
      <c r="BS135">
        <v>4.3158332491445828</v>
      </c>
      <c r="BT135">
        <v>2.7237174145819729</v>
      </c>
      <c r="BW135">
        <v>49.537336950689109</v>
      </c>
      <c r="BY135">
        <v>137.81087637603335</v>
      </c>
      <c r="BZ135">
        <v>65.934301062098669</v>
      </c>
      <c r="CA135">
        <v>144.7075984151495</v>
      </c>
      <c r="CB135">
        <v>2.7355325967193131</v>
      </c>
      <c r="CC135">
        <v>2.717466310917751</v>
      </c>
      <c r="CD135">
        <v>144.7075984151495</v>
      </c>
      <c r="CE135">
        <v>96.180871090548763</v>
      </c>
      <c r="CG135">
        <v>58.590873749846025</v>
      </c>
      <c r="CH135">
        <v>37.589997340702745</v>
      </c>
      <c r="CJ135">
        <v>507.76277864418523</v>
      </c>
      <c r="CM135">
        <v>8.5907876293251188E-3</v>
      </c>
      <c r="CN135">
        <v>8.5907876293254241E-3</v>
      </c>
      <c r="CO135">
        <v>8.5907876293251813E-3</v>
      </c>
      <c r="CP135">
        <v>2.4512228166862133</v>
      </c>
      <c r="CQ135">
        <v>8.5907876293251535E-3</v>
      </c>
      <c r="CR135">
        <v>8.5907876293251674E-3</v>
      </c>
      <c r="CS135">
        <v>9903.462489178728</v>
      </c>
      <c r="CT135">
        <v>38.130027995440798</v>
      </c>
      <c r="CU135">
        <v>9941.5925171741692</v>
      </c>
      <c r="CV135">
        <v>131.41685437040624</v>
      </c>
      <c r="CW135">
        <v>131.41685437040624</v>
      </c>
      <c r="CX135">
        <v>1264.2143056585066</v>
      </c>
      <c r="CY135">
        <v>694.83818521345506</v>
      </c>
      <c r="CZ135">
        <v>69.011871076390378</v>
      </c>
      <c r="DA135">
        <v>0.78381551528883275</v>
      </c>
      <c r="DB135">
        <v>52.261054365271079</v>
      </c>
      <c r="DC135">
        <v>8305.3036827094238</v>
      </c>
      <c r="DD135">
        <v>228.08006276252439</v>
      </c>
      <c r="DE135">
        <v>1278.6148228360862</v>
      </c>
      <c r="DF135">
        <v>10140.321809741761</v>
      </c>
      <c r="DI135">
        <v>0.78381551528883275</v>
      </c>
      <c r="DJ135">
        <v>2.566818532399656</v>
      </c>
      <c r="DK135">
        <v>922.34900704713186</v>
      </c>
      <c r="DO135">
        <v>8187.3897098059988</v>
      </c>
      <c r="DP135">
        <v>4.3158332491445828</v>
      </c>
      <c r="DQ135">
        <v>2.7237174145819729</v>
      </c>
      <c r="DT135">
        <v>49.537336950689109</v>
      </c>
      <c r="DU135">
        <v>279.02016291047016</v>
      </c>
      <c r="DW135">
        <v>203.74517743813203</v>
      </c>
      <c r="DX135">
        <v>2.7355325967193131</v>
      </c>
      <c r="DY135">
        <v>2.717466310917751</v>
      </c>
      <c r="DZ135">
        <v>2.8041832704169152</v>
      </c>
      <c r="EA135">
        <v>1.4786035290682646</v>
      </c>
      <c r="EB135">
        <v>28.868432893362929</v>
      </c>
      <c r="EC135">
        <v>2.7114741801547324</v>
      </c>
      <c r="ED135">
        <v>12.271695871310378</v>
      </c>
      <c r="EE135">
        <v>2.7066443298931575</v>
      </c>
      <c r="EF135">
        <v>262.36855921598459</v>
      </c>
      <c r="EG135">
        <v>2.8132719195276934</v>
      </c>
      <c r="EI135">
        <v>5.8596612201712706</v>
      </c>
      <c r="EJ135">
        <v>2.7550570319349732</v>
      </c>
      <c r="EK135">
        <v>507.76277864418523</v>
      </c>
      <c r="EM135">
        <v>7.1922194528241246</v>
      </c>
      <c r="EN135">
        <v>7.208297724755341</v>
      </c>
      <c r="EO135">
        <v>8.5907876293251188E-3</v>
      </c>
      <c r="EP135">
        <v>8.5907876293254241E-3</v>
      </c>
      <c r="EQ135">
        <v>8.5907876293251813E-3</v>
      </c>
      <c r="ER135">
        <v>2.4512228166862133</v>
      </c>
      <c r="ES135">
        <v>8.5907876293251535E-3</v>
      </c>
      <c r="ET135">
        <v>8.5907876293251674E-3</v>
      </c>
      <c r="EU135">
        <v>2403.1028647794801</v>
      </c>
      <c r="EV135">
        <v>977.00440513444005</v>
      </c>
      <c r="EW135">
        <v>2028.0643619483521</v>
      </c>
      <c r="EX135">
        <v>17.50369011032954</v>
      </c>
      <c r="EY135">
        <v>959.50071502411049</v>
      </c>
    </row>
    <row r="136" spans="1:155" x14ac:dyDescent="0.35">
      <c r="A136" s="1" t="s">
        <v>49</v>
      </c>
      <c r="B136" s="1" t="s">
        <v>52</v>
      </c>
      <c r="C136" s="1" t="s">
        <v>24</v>
      </c>
      <c r="D136">
        <v>240.81165408253645</v>
      </c>
      <c r="E136">
        <v>8901.0550986584767</v>
      </c>
      <c r="F136">
        <v>693.36708207498589</v>
      </c>
      <c r="G136">
        <v>440.16931226849698</v>
      </c>
      <c r="I136">
        <v>198.82680617167171</v>
      </c>
      <c r="J136">
        <v>111.04941913856554</v>
      </c>
      <c r="L136">
        <v>440.16931226849698</v>
      </c>
      <c r="M136">
        <v>5.765451953976414</v>
      </c>
      <c r="N136">
        <v>1.3589016284424984</v>
      </c>
      <c r="O136">
        <v>5.7485749396140378</v>
      </c>
      <c r="P136">
        <v>4.3896733111715394</v>
      </c>
      <c r="R136">
        <v>1.8911208974136209E-3</v>
      </c>
      <c r="T136">
        <v>1.9148599332773599</v>
      </c>
      <c r="U136">
        <v>8153.8072646632572</v>
      </c>
      <c r="V136">
        <v>8153.8072646632572</v>
      </c>
      <c r="W136">
        <v>33.584431516574774</v>
      </c>
      <c r="Z136">
        <v>8181.4572439952935</v>
      </c>
      <c r="AA136">
        <v>133.23546423275309</v>
      </c>
      <c r="AB136">
        <v>8767.8196344257231</v>
      </c>
      <c r="AC136">
        <v>1.8911208974136209E-3</v>
      </c>
      <c r="AE136">
        <v>104.71631239652517</v>
      </c>
      <c r="AG136">
        <v>1899.5050510589249</v>
      </c>
      <c r="AI136">
        <v>1899.5050510589249</v>
      </c>
      <c r="AJ136">
        <v>1899.5050510589249</v>
      </c>
      <c r="AK136">
        <v>5.7514972496289865</v>
      </c>
      <c r="AL136">
        <v>923.81328514427798</v>
      </c>
      <c r="AR136">
        <v>2.2279363219973347</v>
      </c>
      <c r="AS136">
        <v>5.8090561410105288E-5</v>
      </c>
      <c r="AT136">
        <v>5.8090561410105288E-5</v>
      </c>
      <c r="AU136">
        <v>42.361737120846165</v>
      </c>
      <c r="AV136">
        <v>42.361795211407575</v>
      </c>
      <c r="AX136">
        <v>42.361795211407575</v>
      </c>
      <c r="AY136">
        <v>42.361795211407575</v>
      </c>
      <c r="BA136">
        <v>2.8741825775427787</v>
      </c>
      <c r="BB136">
        <v>42.361795211407575</v>
      </c>
      <c r="BC136">
        <v>41.226478742411381</v>
      </c>
      <c r="BD136">
        <v>5.8090561410103269E-5</v>
      </c>
      <c r="BE136">
        <v>42.361795211407575</v>
      </c>
      <c r="BG136">
        <v>8181.4572439952935</v>
      </c>
      <c r="BH136">
        <v>311.95972311814376</v>
      </c>
      <c r="BI136">
        <v>24.204269893386062</v>
      </c>
      <c r="BJ136">
        <v>83.588332044380365</v>
      </c>
      <c r="BK136">
        <v>8517.6212370068224</v>
      </c>
      <c r="BM136">
        <v>13.728341968239482</v>
      </c>
      <c r="BN136">
        <v>5.9394136951257632</v>
      </c>
      <c r="BO136">
        <v>280.4975338571399</v>
      </c>
      <c r="BP136">
        <v>263.8396917313903</v>
      </c>
      <c r="BQ136">
        <v>5.9394136951257632</v>
      </c>
      <c r="BR136">
        <v>8187.3916961798323</v>
      </c>
      <c r="BS136">
        <v>2.8487573467246001</v>
      </c>
      <c r="BT136">
        <v>2.9136596136703621</v>
      </c>
      <c r="BW136">
        <v>49.537337679291028</v>
      </c>
      <c r="BX136">
        <v>2.983494108832961E-3</v>
      </c>
      <c r="BY136">
        <v>137.80077019526013</v>
      </c>
      <c r="BZ136">
        <v>64.462493816042681</v>
      </c>
      <c r="CA136">
        <v>143.74018389038588</v>
      </c>
      <c r="CB136">
        <v>2.906838358240027</v>
      </c>
      <c r="CC136">
        <v>2.9133443222723208</v>
      </c>
      <c r="CD136">
        <v>143.74018389038588</v>
      </c>
      <c r="CE136">
        <v>163.57126492003661</v>
      </c>
      <c r="CF136">
        <v>1.7809479256367788E-3</v>
      </c>
      <c r="CG136">
        <v>100.42237424523107</v>
      </c>
      <c r="CH136">
        <v>63.148890674805536</v>
      </c>
      <c r="CJ136">
        <v>509.23388349619773</v>
      </c>
      <c r="CM136">
        <v>2.8377619817544106</v>
      </c>
      <c r="CN136">
        <v>1.0736091422122711E-2</v>
      </c>
      <c r="CO136">
        <v>1.0736091422122718E-2</v>
      </c>
      <c r="CP136">
        <v>1.0736091422122715E-2</v>
      </c>
      <c r="CQ136">
        <v>1.073609142212271E-2</v>
      </c>
      <c r="CR136">
        <v>1.0736091422122705E-2</v>
      </c>
      <c r="CS136">
        <v>8601.2095690512033</v>
      </c>
      <c r="CT136">
        <v>36.662357712047758</v>
      </c>
      <c r="CU136">
        <v>8637.8719267632514</v>
      </c>
      <c r="CV136">
        <v>129.94770766247237</v>
      </c>
      <c r="CW136">
        <v>129.94770766247237</v>
      </c>
      <c r="CX136">
        <v>1899.5050510589249</v>
      </c>
      <c r="CZ136">
        <v>67.541715904274838</v>
      </c>
      <c r="DA136">
        <v>2.2279363219973347</v>
      </c>
      <c r="DB136">
        <v>52.4510553835228</v>
      </c>
      <c r="DC136">
        <v>8305.2824911674325</v>
      </c>
      <c r="DD136">
        <v>445.91788720811104</v>
      </c>
      <c r="DE136">
        <v>1911.0220002625304</v>
      </c>
      <c r="DF136">
        <v>9835.2338348159992</v>
      </c>
      <c r="DI136">
        <v>2.2279363219973347</v>
      </c>
      <c r="DJ136">
        <v>2.8741825775427787</v>
      </c>
      <c r="DK136">
        <v>923.81328514427798</v>
      </c>
      <c r="DO136">
        <v>8187.3916961798323</v>
      </c>
      <c r="DP136">
        <v>2.8487573467246001</v>
      </c>
      <c r="DQ136">
        <v>2.9136596136703621</v>
      </c>
      <c r="DT136">
        <v>49.537337679291028</v>
      </c>
      <c r="DU136">
        <v>280.4975338571399</v>
      </c>
      <c r="DV136">
        <v>2.983494108832961E-3</v>
      </c>
      <c r="DW136">
        <v>202.26326401130282</v>
      </c>
      <c r="DX136">
        <v>2.906838358240027</v>
      </c>
      <c r="DY136">
        <v>2.9133443222723208</v>
      </c>
      <c r="DZ136">
        <v>1.9148599332773599</v>
      </c>
      <c r="EB136">
        <v>30.337581635209165</v>
      </c>
      <c r="EC136">
        <v>2.9073162876188761</v>
      </c>
      <c r="ED136">
        <v>13.728341968239482</v>
      </c>
      <c r="EE136">
        <v>3.0320974075068867</v>
      </c>
      <c r="EF136">
        <v>263.8396917313903</v>
      </c>
      <c r="EG136">
        <v>4.2958292721915106</v>
      </c>
      <c r="EI136">
        <v>4.3877821902741259</v>
      </c>
      <c r="EJ136">
        <v>1.3589016284424984</v>
      </c>
      <c r="EK136">
        <v>509.23388349619773</v>
      </c>
      <c r="EM136">
        <v>5.765451953976414</v>
      </c>
      <c r="EN136">
        <v>5.7514972496289865</v>
      </c>
      <c r="EO136">
        <v>2.8377619817544106</v>
      </c>
      <c r="EP136">
        <v>1.0736091422122711E-2</v>
      </c>
      <c r="EQ136">
        <v>1.0736091422122718E-2</v>
      </c>
      <c r="ER136">
        <v>1.0736091422122715E-2</v>
      </c>
      <c r="ES136">
        <v>1.073609142212271E-2</v>
      </c>
      <c r="ET136">
        <v>1.0736091422122705E-2</v>
      </c>
      <c r="EU136">
        <v>2306.1294579599971</v>
      </c>
      <c r="EV136">
        <v>972.28182031200288</v>
      </c>
      <c r="EW136">
        <v>1967.0467669631998</v>
      </c>
      <c r="EX136">
        <v>14.24543845902965</v>
      </c>
      <c r="EY136">
        <v>958.03638185297325</v>
      </c>
    </row>
    <row r="137" spans="1:155" x14ac:dyDescent="0.35">
      <c r="A137" s="1" t="s">
        <v>49</v>
      </c>
      <c r="B137" s="1" t="s">
        <v>53</v>
      </c>
      <c r="C137" s="1" t="s">
        <v>24</v>
      </c>
      <c r="D137">
        <v>8629.9187497184412</v>
      </c>
      <c r="E137">
        <v>2147.4913412636374</v>
      </c>
      <c r="G137">
        <v>8634.017680499308</v>
      </c>
      <c r="H137">
        <v>129.19000793695054</v>
      </c>
      <c r="I137">
        <v>197.35764325527481</v>
      </c>
      <c r="J137">
        <v>179.98785333909962</v>
      </c>
      <c r="L137">
        <v>8634.017680499308</v>
      </c>
      <c r="M137">
        <v>4.3339385714949072</v>
      </c>
      <c r="O137">
        <v>2.5804131431711954</v>
      </c>
      <c r="P137">
        <v>2.5804131431711954</v>
      </c>
      <c r="Q137">
        <v>0.33777306334873081</v>
      </c>
      <c r="T137">
        <v>1.2134972076577615</v>
      </c>
      <c r="W137">
        <v>70.099553280120318</v>
      </c>
      <c r="X137">
        <v>117.96158817212101</v>
      </c>
      <c r="Y137">
        <v>70.099553280120318</v>
      </c>
      <c r="Z137">
        <v>15.430065208224693</v>
      </c>
      <c r="AA137">
        <v>186.73806269656191</v>
      </c>
      <c r="AB137">
        <v>1960.7532785670753</v>
      </c>
      <c r="AE137">
        <v>155.62984559516127</v>
      </c>
      <c r="AF137">
        <v>134.73097917085477</v>
      </c>
      <c r="AG137">
        <v>1396.1367165757113</v>
      </c>
      <c r="AH137">
        <v>1.2057860797232691</v>
      </c>
      <c r="AI137">
        <v>1396.1367165757113</v>
      </c>
      <c r="AJ137">
        <v>1396.1367165757113</v>
      </c>
      <c r="AK137">
        <v>4.2968094193947275</v>
      </c>
      <c r="AL137">
        <v>924.97566637167802</v>
      </c>
      <c r="AR137">
        <v>3.644742972994008</v>
      </c>
      <c r="AU137">
        <v>80.014382674600839</v>
      </c>
      <c r="AV137">
        <v>80.014382674600839</v>
      </c>
      <c r="AX137">
        <v>80.014382674600839</v>
      </c>
      <c r="AY137">
        <v>80.014382674600839</v>
      </c>
      <c r="BA137">
        <v>1.4311931046546456</v>
      </c>
      <c r="BC137">
        <v>39.780014117098567</v>
      </c>
      <c r="BD137">
        <v>956.86824739438373</v>
      </c>
      <c r="BE137">
        <v>80.014382674600839</v>
      </c>
      <c r="BF137">
        <v>37.947205497520187</v>
      </c>
      <c r="BG137">
        <v>203.49120666046605</v>
      </c>
      <c r="BH137">
        <v>532.30595084044285</v>
      </c>
      <c r="BI137">
        <v>22.747987593029045</v>
      </c>
      <c r="BJ137">
        <v>996.64826151148236</v>
      </c>
      <c r="BK137">
        <v>758.54514509393789</v>
      </c>
      <c r="BM137">
        <v>15.191201500802006</v>
      </c>
      <c r="BN137">
        <v>3.0251161343121611</v>
      </c>
      <c r="BO137">
        <v>281.96732075702869</v>
      </c>
      <c r="BP137">
        <v>265.28919659410565</v>
      </c>
      <c r="BQ137">
        <v>3.0251161343121611</v>
      </c>
      <c r="BR137">
        <v>70.099553280120318</v>
      </c>
      <c r="BS137">
        <v>1.4170518242587118</v>
      </c>
      <c r="BT137">
        <v>1.4567794005185035</v>
      </c>
      <c r="BW137">
        <v>48.131459082084312</v>
      </c>
      <c r="BY137">
        <v>81.172489056858154</v>
      </c>
      <c r="BZ137">
        <v>119.61891661791537</v>
      </c>
      <c r="CA137">
        <v>84.197605191170311</v>
      </c>
      <c r="CB137">
        <v>1.4533670534002918</v>
      </c>
      <c r="CC137">
        <v>1.4566232811843782</v>
      </c>
      <c r="CD137">
        <v>84.197605191170311</v>
      </c>
      <c r="CE137">
        <v>217.07793933542303</v>
      </c>
      <c r="CG137">
        <v>155.40435536573955</v>
      </c>
      <c r="CH137">
        <v>61.673583969683484</v>
      </c>
      <c r="CI137">
        <v>129.19000793695054</v>
      </c>
      <c r="CJ137">
        <v>510.63443531219207</v>
      </c>
      <c r="CM137">
        <v>1.4481151735350295</v>
      </c>
      <c r="CS137">
        <v>1755.1934066054203</v>
      </c>
      <c r="CT137">
        <v>57.937250138695688</v>
      </c>
      <c r="CU137">
        <v>1813.1306567441159</v>
      </c>
      <c r="CV137">
        <v>147.62262182295945</v>
      </c>
      <c r="CW137">
        <v>147.62262182295945</v>
      </c>
      <c r="CX137">
        <v>1397.3425026554346</v>
      </c>
      <c r="CY137">
        <v>691.96658995128564</v>
      </c>
      <c r="CZ137">
        <v>66.172925589695694</v>
      </c>
      <c r="DA137">
        <v>3.644742972994008</v>
      </c>
      <c r="DB137">
        <v>49.588238482602812</v>
      </c>
      <c r="DC137">
        <v>88.32109273341274</v>
      </c>
      <c r="DD137">
        <v>8636.9358667058277</v>
      </c>
      <c r="DE137">
        <v>1404.7674645666009</v>
      </c>
      <c r="DF137">
        <v>10777.410090982079</v>
      </c>
      <c r="DI137">
        <v>3.644742972994008</v>
      </c>
      <c r="DJ137">
        <v>1.4311931046546456</v>
      </c>
      <c r="DK137">
        <v>924.97566637167802</v>
      </c>
      <c r="DP137">
        <v>1.4170518242587118</v>
      </c>
      <c r="DQ137">
        <v>1.4567794005185035</v>
      </c>
      <c r="DT137">
        <v>48.131459082084312</v>
      </c>
      <c r="DU137">
        <v>281.96732075702869</v>
      </c>
      <c r="DW137">
        <v>200.79140567477353</v>
      </c>
      <c r="DX137">
        <v>1.4533670534002918</v>
      </c>
      <c r="DY137">
        <v>1.4566232811843782</v>
      </c>
      <c r="DZ137">
        <v>1.2134972076577615</v>
      </c>
      <c r="EB137">
        <v>30.339876638861124</v>
      </c>
      <c r="EC137">
        <v>1.4521259836046865</v>
      </c>
      <c r="ED137">
        <v>15.191201500802006</v>
      </c>
      <c r="EE137">
        <v>1.5729901507074748</v>
      </c>
      <c r="EF137">
        <v>265.28919659410565</v>
      </c>
      <c r="EG137">
        <v>0.22549022942173336</v>
      </c>
      <c r="EH137">
        <v>5.5409712339042319</v>
      </c>
      <c r="EI137">
        <v>2.918186206519926</v>
      </c>
      <c r="EK137">
        <v>510.63443531219207</v>
      </c>
      <c r="EM137">
        <v>4.3339385714949072</v>
      </c>
      <c r="EN137">
        <v>4.2968094193947275</v>
      </c>
      <c r="EO137">
        <v>1.4481151735350295</v>
      </c>
      <c r="EU137">
        <v>2681.2973912793354</v>
      </c>
      <c r="EV137">
        <v>13.055131466184353</v>
      </c>
      <c r="EW137">
        <v>2155.482018196416</v>
      </c>
      <c r="EX137">
        <v>13.046567533709894</v>
      </c>
      <c r="EY137">
        <v>8.5639324744586545E-3</v>
      </c>
    </row>
    <row r="138" spans="1:155" x14ac:dyDescent="0.35">
      <c r="A138" s="1" t="s">
        <v>49</v>
      </c>
      <c r="B138" s="1" t="s">
        <v>54</v>
      </c>
      <c r="C138" s="1" t="s">
        <v>24</v>
      </c>
      <c r="D138">
        <v>6954.8766124493704</v>
      </c>
      <c r="E138">
        <v>1779.3982110066304</v>
      </c>
      <c r="G138">
        <v>6915.4124947260316</v>
      </c>
      <c r="H138">
        <v>175.7950462459886</v>
      </c>
      <c r="I138">
        <v>195.79028362150078</v>
      </c>
      <c r="J138">
        <v>178.57403854575946</v>
      </c>
      <c r="L138">
        <v>6915.4124947260316</v>
      </c>
      <c r="M138">
        <v>2.8889886394189186</v>
      </c>
      <c r="O138">
        <v>1.4486624134071386</v>
      </c>
      <c r="P138">
        <v>1.4486624134071386</v>
      </c>
      <c r="T138">
        <v>0.51370431495314473</v>
      </c>
      <c r="W138">
        <v>4.317292015244492</v>
      </c>
      <c r="X138">
        <v>1.1635521260477674E-2</v>
      </c>
      <c r="Y138">
        <v>4.317292015244492</v>
      </c>
      <c r="Z138">
        <v>14.028042557399431</v>
      </c>
      <c r="AA138">
        <v>208.72245445049404</v>
      </c>
      <c r="AB138">
        <v>1570.6757565561363</v>
      </c>
      <c r="AD138">
        <v>2.2795254356785252E-2</v>
      </c>
      <c r="AE138">
        <v>185.98465813406273</v>
      </c>
      <c r="AF138">
        <v>175.81784150034539</v>
      </c>
      <c r="AG138">
        <v>967.2153607527506</v>
      </c>
      <c r="AH138">
        <v>1.3530592327924575</v>
      </c>
      <c r="AI138">
        <v>967.2153607527506</v>
      </c>
      <c r="AJ138">
        <v>967.2153607527506</v>
      </c>
      <c r="AK138">
        <v>2.8435376210788341</v>
      </c>
      <c r="AL138">
        <v>924.99468178304539</v>
      </c>
      <c r="AR138">
        <v>5.0395695290496114</v>
      </c>
      <c r="AS138">
        <v>2.5108257530154828E-2</v>
      </c>
      <c r="AT138">
        <v>2.5108257530154828E-2</v>
      </c>
      <c r="AU138">
        <v>82.091500082859383</v>
      </c>
      <c r="AV138">
        <v>82.116608340389533</v>
      </c>
      <c r="AX138">
        <v>82.116608340389533</v>
      </c>
      <c r="AY138">
        <v>82.116608340389533</v>
      </c>
      <c r="AZ138">
        <v>1.0836722238990007E-2</v>
      </c>
      <c r="BB138">
        <v>118.70537153430851</v>
      </c>
      <c r="BC138">
        <v>38.32741672451796</v>
      </c>
      <c r="BD138">
        <v>962.03657561691091</v>
      </c>
      <c r="BE138">
        <v>82.127445062628524</v>
      </c>
      <c r="BF138">
        <v>36.589561992940467</v>
      </c>
      <c r="BG138">
        <v>18.356970093904401</v>
      </c>
      <c r="BH138">
        <v>174.91768064842319</v>
      </c>
      <c r="BI138">
        <v>21.115194643137063</v>
      </c>
      <c r="BJ138">
        <v>1119.0693638757375</v>
      </c>
      <c r="BK138">
        <v>214.38984538546464</v>
      </c>
      <c r="BL138">
        <v>0.17286975954183012</v>
      </c>
      <c r="BM138">
        <v>16.656831123880732</v>
      </c>
      <c r="BN138">
        <v>0.11335690988125854</v>
      </c>
      <c r="BO138">
        <v>283.43754682695425</v>
      </c>
      <c r="BP138">
        <v>266.68728109309734</v>
      </c>
      <c r="BQ138">
        <v>0.11335690988125854</v>
      </c>
      <c r="BR138">
        <v>4.317292015244492</v>
      </c>
      <c r="BW138">
        <v>46.697464724262488</v>
      </c>
      <c r="BX138">
        <v>138.32728064957868</v>
      </c>
      <c r="BY138">
        <v>60.992428561928413</v>
      </c>
      <c r="BZ138">
        <v>1.5243225558778084E-5</v>
      </c>
      <c r="CA138">
        <v>61.105785471809668</v>
      </c>
      <c r="CD138">
        <v>61.105785471809668</v>
      </c>
      <c r="CE138">
        <v>238.96441936608713</v>
      </c>
      <c r="CF138">
        <v>9.8626939265191574E-2</v>
      </c>
      <c r="CG138">
        <v>178.77263558968539</v>
      </c>
      <c r="CH138">
        <v>60.191783776401721</v>
      </c>
      <c r="CI138">
        <v>175.7950462459886</v>
      </c>
      <c r="CJ138">
        <v>510.69525068990993</v>
      </c>
      <c r="CS138">
        <v>1333.6320790207437</v>
      </c>
      <c r="CT138">
        <v>56.572580122231074</v>
      </c>
      <c r="CU138">
        <v>1390.2046591429748</v>
      </c>
      <c r="CV138">
        <v>180.47109741316157</v>
      </c>
      <c r="CW138">
        <v>180.47109741316157</v>
      </c>
      <c r="CX138">
        <v>968.56841998554307</v>
      </c>
      <c r="CY138">
        <v>694.18539611885774</v>
      </c>
      <c r="CZ138">
        <v>84.101148586799255</v>
      </c>
      <c r="DA138">
        <v>5.0395695290496114</v>
      </c>
      <c r="DB138">
        <v>46.722572981792645</v>
      </c>
      <c r="DC138">
        <v>61.619489786762813</v>
      </c>
      <c r="DD138">
        <v>6916.8611571394385</v>
      </c>
      <c r="DE138">
        <v>972.94788701324831</v>
      </c>
      <c r="DF138">
        <v>8734.2748234560004</v>
      </c>
      <c r="DI138">
        <v>5.0395695290496114</v>
      </c>
      <c r="DK138">
        <v>924.99468178304539</v>
      </c>
      <c r="DT138">
        <v>46.697464724262488</v>
      </c>
      <c r="DU138">
        <v>283.43754682695425</v>
      </c>
      <c r="DV138">
        <v>138.32728064957868</v>
      </c>
      <c r="DW138">
        <v>60.992443805153975</v>
      </c>
      <c r="DZ138">
        <v>0.51370431495314473</v>
      </c>
      <c r="EB138">
        <v>30.340591854858285</v>
      </c>
      <c r="ED138">
        <v>16.656831123880732</v>
      </c>
      <c r="EE138">
        <v>0.11335690988125854</v>
      </c>
      <c r="EF138">
        <v>266.68728109309734</v>
      </c>
      <c r="EG138">
        <v>7.2348177987341282</v>
      </c>
      <c r="EI138">
        <v>1.4486624134071386</v>
      </c>
      <c r="EK138">
        <v>510.69525068990993</v>
      </c>
      <c r="EM138">
        <v>2.8889886394189186</v>
      </c>
      <c r="EN138">
        <v>2.8435376210788341</v>
      </c>
      <c r="EU138">
        <v>2898.4445886280851</v>
      </c>
      <c r="EV138">
        <v>12.980352523914874</v>
      </c>
      <c r="EW138">
        <v>1746.8549646912002</v>
      </c>
      <c r="EX138">
        <v>12.979674781047155</v>
      </c>
      <c r="EY138">
        <v>6.7774286771822632E-4</v>
      </c>
    </row>
    <row r="139" spans="1:155" x14ac:dyDescent="0.35">
      <c r="A139" s="1" t="s">
        <v>49</v>
      </c>
      <c r="B139" s="1" t="s">
        <v>55</v>
      </c>
      <c r="C139" s="1" t="s">
        <v>24</v>
      </c>
      <c r="D139">
        <v>19.43261270133301</v>
      </c>
      <c r="E139">
        <v>626.7569296995631</v>
      </c>
      <c r="H139">
        <v>164.3762269880479</v>
      </c>
      <c r="I139">
        <v>190.06443083864863</v>
      </c>
      <c r="J139">
        <v>177.11332573726156</v>
      </c>
      <c r="M139">
        <v>1.4578441588284854</v>
      </c>
      <c r="S139">
        <v>1.9872432382704537E-2</v>
      </c>
      <c r="W139">
        <v>2.8579474610998186</v>
      </c>
      <c r="Y139">
        <v>1.4193639894060721</v>
      </c>
      <c r="Z139">
        <v>12.582977889448598</v>
      </c>
      <c r="AA139">
        <v>32.617298516757913</v>
      </c>
      <c r="AB139">
        <v>594.13963118280515</v>
      </c>
      <c r="AC139">
        <v>1.9872432382704537E-2</v>
      </c>
      <c r="AD139">
        <v>1.6336415509808095</v>
      </c>
      <c r="AF139">
        <v>174.36894686495859</v>
      </c>
      <c r="AK139">
        <v>1.4100877928423032</v>
      </c>
      <c r="AL139">
        <v>926.42148975848693</v>
      </c>
      <c r="AR139">
        <v>6.3243246005452631</v>
      </c>
      <c r="AU139">
        <v>80.640458257454938</v>
      </c>
      <c r="AV139">
        <v>80.640458257454938</v>
      </c>
      <c r="AX139">
        <v>80.640458257454938</v>
      </c>
      <c r="AY139">
        <v>80.640458257454938</v>
      </c>
      <c r="BA139">
        <v>1.408360245074864</v>
      </c>
      <c r="BB139">
        <v>115.78287505303599</v>
      </c>
      <c r="BC139">
        <v>36.870147265683514</v>
      </c>
      <c r="BE139">
        <v>80.640458257454938</v>
      </c>
      <c r="BF139">
        <v>35.142416795581063</v>
      </c>
      <c r="BG139">
        <v>14.00234187885467</v>
      </c>
      <c r="BH139">
        <v>173.49791212057477</v>
      </c>
      <c r="BI139">
        <v>19.772252372983186</v>
      </c>
      <c r="BJ139">
        <v>152.65302231871951</v>
      </c>
      <c r="BK139">
        <v>207.27250637241264</v>
      </c>
      <c r="BL139">
        <v>5.8966767152337687E-2</v>
      </c>
      <c r="BM139">
        <v>18.098830660281738</v>
      </c>
      <c r="BO139">
        <v>284.88250124172822</v>
      </c>
      <c r="BP139">
        <v>265.29645536859795</v>
      </c>
      <c r="BR139">
        <v>2.8579474610998186</v>
      </c>
      <c r="BW139">
        <v>45.2686198134815</v>
      </c>
      <c r="BZ139">
        <v>136.88114658152472</v>
      </c>
      <c r="CA139">
        <v>1.4317927934195798</v>
      </c>
      <c r="CD139">
        <v>1.4317927934195798</v>
      </c>
      <c r="CE139">
        <v>60.03315892296294</v>
      </c>
      <c r="CF139">
        <v>4.364997231477008</v>
      </c>
      <c r="CG139">
        <v>1.3187269307822127</v>
      </c>
      <c r="CH139">
        <v>58.714431992180728</v>
      </c>
      <c r="CI139">
        <v>164.3762269880479</v>
      </c>
      <c r="CJ139">
        <v>512.1213708626251</v>
      </c>
      <c r="CS139">
        <v>359.98449545828453</v>
      </c>
      <c r="CT139">
        <v>55.124291062333256</v>
      </c>
      <c r="CU139">
        <v>415.10878652061774</v>
      </c>
      <c r="CV139">
        <v>179.03084466218743</v>
      </c>
      <c r="CW139">
        <v>179.03084466218743</v>
      </c>
      <c r="CY139">
        <v>692.75930037694957</v>
      </c>
      <c r="CZ139">
        <v>82.668150504125748</v>
      </c>
      <c r="DA139">
        <v>6.3243246005452631</v>
      </c>
      <c r="DB139">
        <v>45.2686198134815</v>
      </c>
      <c r="DC139">
        <v>1.4317927934195798</v>
      </c>
      <c r="DE139">
        <v>2.8679319516707888</v>
      </c>
      <c r="DF139">
        <v>646.18954240089613</v>
      </c>
      <c r="DI139">
        <v>6.3243246005452631</v>
      </c>
      <c r="DJ139">
        <v>1.408360245074864</v>
      </c>
      <c r="DK139">
        <v>926.42148975848693</v>
      </c>
      <c r="DO139">
        <v>1.4385834716937465</v>
      </c>
      <c r="DT139">
        <v>45.2686198134815</v>
      </c>
      <c r="DU139">
        <v>284.88250124172822</v>
      </c>
      <c r="DW139">
        <v>136.88114658152472</v>
      </c>
      <c r="EA139">
        <v>1.4317927934195798</v>
      </c>
      <c r="EB139">
        <v>31.780857637682033</v>
      </c>
      <c r="ED139">
        <v>18.098830660281738</v>
      </c>
      <c r="EF139">
        <v>265.29645536859795</v>
      </c>
      <c r="EG139">
        <v>0.33478705258130143</v>
      </c>
      <c r="EH139">
        <v>8.3590783259298505</v>
      </c>
      <c r="EK139">
        <v>512.1213708626251</v>
      </c>
      <c r="EM139">
        <v>1.4578441588284854</v>
      </c>
      <c r="EN139">
        <v>1.4100877928423032</v>
      </c>
      <c r="EV139">
        <v>969.28431360134414</v>
      </c>
      <c r="EW139">
        <v>775.42745088107529</v>
      </c>
      <c r="EX139">
        <v>8.6738444574454974</v>
      </c>
      <c r="EY139">
        <v>960.61046914389863</v>
      </c>
    </row>
    <row r="140" spans="1:155" x14ac:dyDescent="0.35">
      <c r="A140" s="1" t="s">
        <v>49</v>
      </c>
      <c r="B140" s="1" t="s">
        <v>56</v>
      </c>
      <c r="C140" s="1" t="s">
        <v>24</v>
      </c>
      <c r="D140">
        <v>8.5561101839953491</v>
      </c>
      <c r="E140">
        <v>639.90874750704472</v>
      </c>
      <c r="H140">
        <v>2.8582070194382605</v>
      </c>
      <c r="I140">
        <v>193.04726399674351</v>
      </c>
      <c r="J140">
        <v>175.63488006061129</v>
      </c>
      <c r="K140">
        <v>147.6699108596336</v>
      </c>
      <c r="S140">
        <v>166.93608484473842</v>
      </c>
      <c r="W140">
        <v>1.4066147081261569</v>
      </c>
      <c r="X140">
        <v>112.84116769227482</v>
      </c>
      <c r="Y140">
        <v>1.4066147081261569</v>
      </c>
      <c r="Z140">
        <v>12.669702470285275</v>
      </c>
      <c r="AA140">
        <v>26.89799649395604</v>
      </c>
      <c r="AB140">
        <v>613.01075101308868</v>
      </c>
      <c r="AC140">
        <v>166.93608484473842</v>
      </c>
      <c r="AD140">
        <v>2.4579254871361207</v>
      </c>
      <c r="AE140">
        <v>13.250117400980129</v>
      </c>
      <c r="AF140">
        <v>7.774057993739568</v>
      </c>
      <c r="AH140">
        <v>1.3936933856419202</v>
      </c>
      <c r="AL140">
        <v>927.84227398258395</v>
      </c>
      <c r="AR140">
        <v>5.0353943099848113</v>
      </c>
      <c r="AU140">
        <v>79.164518876074268</v>
      </c>
      <c r="AV140">
        <v>79.164518876074268</v>
      </c>
      <c r="AX140">
        <v>79.164518876074268</v>
      </c>
      <c r="AY140">
        <v>79.164518876074268</v>
      </c>
      <c r="BA140">
        <v>2.8145123903694236</v>
      </c>
      <c r="BB140">
        <v>2.9958127114445451E-5</v>
      </c>
      <c r="BC140">
        <v>35.413006921173576</v>
      </c>
      <c r="BE140">
        <v>79.164518876074268</v>
      </c>
      <c r="BF140">
        <v>33.676678774327669</v>
      </c>
      <c r="BG140">
        <v>126.91748487068625</v>
      </c>
      <c r="BH140">
        <v>286.92530521969996</v>
      </c>
      <c r="BI140">
        <v>22.940259224441284</v>
      </c>
      <c r="BJ140">
        <v>35.413036879300684</v>
      </c>
      <c r="BK140">
        <v>436.78304931482751</v>
      </c>
      <c r="BL140">
        <v>0.10982410838534072</v>
      </c>
      <c r="BM140">
        <v>17.53943466683225</v>
      </c>
      <c r="BO140">
        <v>286.3469417081813</v>
      </c>
      <c r="BP140">
        <v>263.84555472919646</v>
      </c>
      <c r="BR140">
        <v>1.4066147081261569</v>
      </c>
      <c r="BW140">
        <v>43.800249430360552</v>
      </c>
      <c r="BX140">
        <v>134.7858092815959</v>
      </c>
      <c r="BZ140">
        <v>0.64628289657940674</v>
      </c>
      <c r="CA140">
        <v>2.9087823624066016</v>
      </c>
      <c r="CD140">
        <v>2.9087823624066016</v>
      </c>
      <c r="CE140">
        <v>58.65237537862415</v>
      </c>
      <c r="CF140">
        <v>2.6506563179846718E-2</v>
      </c>
      <c r="CG140">
        <v>1.4266860486731114</v>
      </c>
      <c r="CH140">
        <v>57.225689329951038</v>
      </c>
      <c r="CI140">
        <v>2.8582070194382605</v>
      </c>
      <c r="CJ140">
        <v>510.65415175243135</v>
      </c>
      <c r="CS140">
        <v>472.30591030251355</v>
      </c>
      <c r="CT140">
        <v>137.36447173008017</v>
      </c>
      <c r="CU140">
        <v>609.67038203259369</v>
      </c>
      <c r="CV140">
        <v>3.3403689804949828</v>
      </c>
      <c r="CW140">
        <v>3.3403689804949828</v>
      </c>
      <c r="CX140">
        <v>1.3936933856419202</v>
      </c>
      <c r="CY140">
        <v>695.54720116403882</v>
      </c>
      <c r="CZ140">
        <v>81.216934679567316</v>
      </c>
      <c r="DA140">
        <v>5.0353943099848113</v>
      </c>
      <c r="DB140">
        <v>43.800249430360552</v>
      </c>
      <c r="DC140">
        <v>2.9087823624066016</v>
      </c>
      <c r="DF140">
        <v>648.46485769104004</v>
      </c>
      <c r="DI140">
        <v>5.0353943099848113</v>
      </c>
      <c r="DJ140">
        <v>2.8145123903694236</v>
      </c>
      <c r="DK140">
        <v>927.84227398258395</v>
      </c>
      <c r="DT140">
        <v>43.800249430360552</v>
      </c>
      <c r="DU140">
        <v>286.3469417081813</v>
      </c>
      <c r="DV140">
        <v>134.7858092815959</v>
      </c>
      <c r="DW140">
        <v>0.64628289657940674</v>
      </c>
      <c r="EA140">
        <v>2.9087823624066016</v>
      </c>
      <c r="EB140">
        <v>31.780885447847957</v>
      </c>
      <c r="ED140">
        <v>17.53943466683225</v>
      </c>
      <c r="EF140">
        <v>263.84555472919646</v>
      </c>
      <c r="EG140">
        <v>181.21744168418155</v>
      </c>
      <c r="EH140">
        <v>2.4579254871651868</v>
      </c>
      <c r="EK140">
        <v>510.65415175243135</v>
      </c>
      <c r="EU140">
        <v>9.1428472235109162</v>
      </c>
      <c r="EV140">
        <v>963.5544393130491</v>
      </c>
      <c r="EW140">
        <v>778.15782922924802</v>
      </c>
      <c r="EX140">
        <v>4.3647243064600403</v>
      </c>
      <c r="EY140">
        <v>959.18971500658915</v>
      </c>
    </row>
    <row r="141" spans="1:155" x14ac:dyDescent="0.35">
      <c r="A141" s="1" t="s">
        <v>49</v>
      </c>
      <c r="B141" s="1" t="s">
        <v>57</v>
      </c>
      <c r="C141" s="1" t="s">
        <v>24</v>
      </c>
      <c r="E141">
        <v>962.12977425413283</v>
      </c>
      <c r="F141">
        <v>484.53036667290684</v>
      </c>
      <c r="I141">
        <v>191.64627715002251</v>
      </c>
      <c r="J141">
        <v>174.16870488400153</v>
      </c>
      <c r="K141">
        <v>146.23195252919433</v>
      </c>
      <c r="N141">
        <v>1.4510867166324595</v>
      </c>
      <c r="O141">
        <v>67.871982634520265</v>
      </c>
      <c r="P141">
        <v>66.420895917887805</v>
      </c>
      <c r="S141">
        <v>1.7602166506484163</v>
      </c>
      <c r="X141">
        <v>0.43500313371054089</v>
      </c>
      <c r="Z141">
        <v>11.223548295873163</v>
      </c>
      <c r="AA141">
        <v>22.528320900518484</v>
      </c>
      <c r="AB141">
        <v>939.60145335361449</v>
      </c>
      <c r="AC141">
        <v>1.7602166506484163</v>
      </c>
      <c r="AD141">
        <v>169.69342125837969</v>
      </c>
      <c r="AE141">
        <v>11.840233170891826</v>
      </c>
      <c r="AF141">
        <v>171.49961754175555</v>
      </c>
      <c r="AL141">
        <v>929.29362794888334</v>
      </c>
      <c r="AP141">
        <v>6.7464931843037096E-3</v>
      </c>
      <c r="AQ141">
        <v>6.7464931843037096E-3</v>
      </c>
      <c r="AR141">
        <v>3.7208229185926305</v>
      </c>
      <c r="AU141">
        <v>77.696533962326555</v>
      </c>
      <c r="AV141">
        <v>77.696533962326555</v>
      </c>
      <c r="AX141">
        <v>77.696533962326555</v>
      </c>
      <c r="AY141">
        <v>77.696533962326555</v>
      </c>
      <c r="BA141">
        <v>4.2655957961978741</v>
      </c>
      <c r="BB141">
        <v>109.47573252289797</v>
      </c>
      <c r="BC141">
        <v>33.961930810299393</v>
      </c>
      <c r="BD141">
        <v>475.51832124430229</v>
      </c>
      <c r="BE141">
        <v>77.696533962326555</v>
      </c>
      <c r="BF141">
        <v>32.214201694281961</v>
      </c>
      <c r="BG141">
        <v>11.658551429583705</v>
      </c>
      <c r="BH141">
        <v>285.47965430767448</v>
      </c>
      <c r="BI141">
        <v>21.608726528129456</v>
      </c>
      <c r="BJ141">
        <v>618.95598457749963</v>
      </c>
      <c r="BK141">
        <v>318.74693226538767</v>
      </c>
      <c r="BM141">
        <v>16.190604457095844</v>
      </c>
      <c r="BO141">
        <v>286.01478456201858</v>
      </c>
      <c r="BP141">
        <v>262.44422431379866</v>
      </c>
      <c r="BS141">
        <v>1.4289104532592449</v>
      </c>
      <c r="BT141">
        <v>1.4312251686756223</v>
      </c>
      <c r="BW141">
        <v>42.368072675904656</v>
      </c>
      <c r="BY141">
        <v>2.8064430256560819</v>
      </c>
      <c r="BZ141">
        <v>134.01678527400335</v>
      </c>
      <c r="CA141">
        <v>7.1777175405744726</v>
      </c>
      <c r="CD141">
        <v>7.1777175405744726</v>
      </c>
      <c r="CE141">
        <v>55.751050866751058</v>
      </c>
      <c r="CH141">
        <v>55.751050866751058</v>
      </c>
      <c r="CJ141">
        <v>512.04693456321831</v>
      </c>
      <c r="CS141">
        <v>937.70291684288736</v>
      </c>
      <c r="CU141">
        <v>937.70291684288736</v>
      </c>
      <c r="CV141">
        <v>1.8985365107271504</v>
      </c>
      <c r="CW141">
        <v>1.8985365107271504</v>
      </c>
      <c r="CY141">
        <v>209.56818223662498</v>
      </c>
      <c r="CZ141">
        <v>79.763845948782958</v>
      </c>
      <c r="DA141">
        <v>3.734315904961238</v>
      </c>
      <c r="DB141">
        <v>43.799297844580273</v>
      </c>
      <c r="DC141">
        <v>7.1777175405744726</v>
      </c>
      <c r="DD141">
        <v>67.871982634520265</v>
      </c>
      <c r="DF141">
        <v>1446.6601409270397</v>
      </c>
      <c r="DG141">
        <v>6.7464931843037096E-3</v>
      </c>
      <c r="DH141">
        <v>6.7464931843037096E-3</v>
      </c>
      <c r="DI141">
        <v>3.7208229185926305</v>
      </c>
      <c r="DJ141">
        <v>4.2655957961978741</v>
      </c>
      <c r="DK141">
        <v>929.29362794888334</v>
      </c>
      <c r="DP141">
        <v>1.4289104532592449</v>
      </c>
      <c r="DQ141">
        <v>1.4312251686756223</v>
      </c>
      <c r="DT141">
        <v>42.368072675904656</v>
      </c>
      <c r="DU141">
        <v>286.01478456201858</v>
      </c>
      <c r="DW141">
        <v>136.82322829965946</v>
      </c>
      <c r="EA141">
        <v>4.3712745149183903</v>
      </c>
      <c r="EB141">
        <v>33.222729966232578</v>
      </c>
      <c r="ED141">
        <v>16.190604457095844</v>
      </c>
      <c r="EF141">
        <v>262.44422431379866</v>
      </c>
      <c r="EG141">
        <v>183.29387107991991</v>
      </c>
      <c r="EH141">
        <v>1.8061962833758627</v>
      </c>
      <c r="EI141">
        <v>66.420895917887805</v>
      </c>
      <c r="EJ141">
        <v>1.4510867166324595</v>
      </c>
      <c r="EK141">
        <v>512.04693456321831</v>
      </c>
      <c r="EV141">
        <v>482.22004697567991</v>
      </c>
      <c r="EW141">
        <v>289.33202818540792</v>
      </c>
      <c r="EY141">
        <v>482.22004697567991</v>
      </c>
    </row>
    <row r="142" spans="1:155" x14ac:dyDescent="0.35">
      <c r="A142" s="1" t="s">
        <v>49</v>
      </c>
      <c r="B142" s="1" t="s">
        <v>58</v>
      </c>
      <c r="C142" s="1" t="s">
        <v>24</v>
      </c>
      <c r="D142">
        <v>2647.2377693519197</v>
      </c>
      <c r="E142">
        <v>3306.3869145250414</v>
      </c>
      <c r="F142">
        <v>59.275189543583139</v>
      </c>
      <c r="G142">
        <v>2133.4941805345125</v>
      </c>
      <c r="H142">
        <v>168.99878811314557</v>
      </c>
      <c r="I142">
        <v>539.34582728130295</v>
      </c>
      <c r="J142">
        <v>172.68074093946339</v>
      </c>
      <c r="K142">
        <v>144.76529669474192</v>
      </c>
      <c r="L142">
        <v>2133.4941805345125</v>
      </c>
      <c r="M142">
        <v>1.4666583361921475</v>
      </c>
      <c r="N142">
        <v>2.9390509401499059</v>
      </c>
      <c r="O142">
        <v>177.80889990401903</v>
      </c>
      <c r="P142">
        <v>174.86984896386912</v>
      </c>
      <c r="R142">
        <v>106.96610456819306</v>
      </c>
      <c r="S142">
        <v>8.1793320199000652E-2</v>
      </c>
      <c r="T142">
        <v>1.973434719759672E-4</v>
      </c>
      <c r="W142">
        <v>112.89000327651577</v>
      </c>
      <c r="Y142">
        <v>112.72271503874097</v>
      </c>
      <c r="Z142">
        <v>11.941510859664328</v>
      </c>
      <c r="AA142">
        <v>22.163901551371126</v>
      </c>
      <c r="AB142">
        <v>3284.2230129736704</v>
      </c>
      <c r="AC142">
        <v>107.04789788839206</v>
      </c>
      <c r="AD142">
        <v>1.3482128922655381</v>
      </c>
      <c r="AE142">
        <v>75.355771560018979</v>
      </c>
      <c r="AF142">
        <v>171.69519290348953</v>
      </c>
      <c r="AG142">
        <v>2.9037616511028611E-2</v>
      </c>
      <c r="AH142">
        <v>396.59478457798622</v>
      </c>
      <c r="AI142">
        <v>2.9037616511028611E-2</v>
      </c>
      <c r="AJ142">
        <v>2.9037616511028611E-2</v>
      </c>
      <c r="AK142">
        <v>1.0526438199778308E-5</v>
      </c>
      <c r="AL142">
        <v>930.71832989308098</v>
      </c>
      <c r="AR142">
        <v>2.3096140428223224</v>
      </c>
      <c r="AU142">
        <v>76.21127018057625</v>
      </c>
      <c r="AV142">
        <v>76.21127018057625</v>
      </c>
      <c r="AW142">
        <v>1197.3425534044577</v>
      </c>
      <c r="AX142">
        <v>1273.5538235850338</v>
      </c>
      <c r="AY142">
        <v>1273.5538235850338</v>
      </c>
      <c r="AZ142">
        <v>0.12926058450354636</v>
      </c>
      <c r="BA142">
        <v>5.6902977084155655</v>
      </c>
      <c r="BB142">
        <v>1304.4185557115441</v>
      </c>
      <c r="BC142">
        <v>98.402740778409026</v>
      </c>
      <c r="BD142">
        <v>1008.1327850000558</v>
      </c>
      <c r="BE142">
        <v>1273.6830841695373</v>
      </c>
      <c r="BF142">
        <v>30.735471542006735</v>
      </c>
      <c r="BG142">
        <v>124.66422589840531</v>
      </c>
      <c r="BH142">
        <v>396.97873290437008</v>
      </c>
      <c r="BJ142">
        <v>2410.9540814900092</v>
      </c>
      <c r="BK142">
        <v>521.64295880277541</v>
      </c>
      <c r="BL142">
        <v>51.671036774366208</v>
      </c>
      <c r="BM142">
        <v>17.647676494825486</v>
      </c>
      <c r="BN142">
        <v>1.4278067206529685</v>
      </c>
      <c r="BO142">
        <v>284.61209921726947</v>
      </c>
      <c r="BP142">
        <v>261.01721177194503</v>
      </c>
      <c r="BQ142">
        <v>1.4278067206529685</v>
      </c>
      <c r="BR142">
        <v>112.89000327651577</v>
      </c>
      <c r="BS142">
        <v>2.9076414139540505</v>
      </c>
      <c r="BT142">
        <v>2.916489333370293</v>
      </c>
      <c r="BW142">
        <v>42.368070152539723</v>
      </c>
      <c r="BY142">
        <v>5.7670080513990705</v>
      </c>
      <c r="BZ142">
        <v>132.53823901495127</v>
      </c>
      <c r="CA142">
        <v>13.05934155846511</v>
      </c>
      <c r="CB142">
        <v>6.13786888445703E-5</v>
      </c>
      <c r="CC142">
        <v>38.584848081027062</v>
      </c>
      <c r="CD142">
        <v>13.05934155846511</v>
      </c>
      <c r="CE142">
        <v>54.257798770411981</v>
      </c>
      <c r="CF142">
        <v>1.1288483798589362</v>
      </c>
      <c r="CH142">
        <v>54.257798770411981</v>
      </c>
      <c r="CI142">
        <v>168.99878811314557</v>
      </c>
      <c r="CJ142">
        <v>512.04706421124661</v>
      </c>
      <c r="CO142">
        <v>4.3284338108494792E-3</v>
      </c>
      <c r="CS142">
        <v>2984.2680770671509</v>
      </c>
      <c r="CT142">
        <v>67.224061632587023</v>
      </c>
      <c r="CU142">
        <v>3051.492138699738</v>
      </c>
      <c r="CV142">
        <v>232.73087427393227</v>
      </c>
      <c r="CW142">
        <v>232.73087427393227</v>
      </c>
      <c r="CX142">
        <v>396.62382219449728</v>
      </c>
      <c r="CY142">
        <v>713.74338786967405</v>
      </c>
      <c r="CZ142">
        <v>92.21276461993763</v>
      </c>
      <c r="DA142">
        <v>2.3096140428223224</v>
      </c>
      <c r="DB142">
        <v>45.284559485910016</v>
      </c>
      <c r="DC142">
        <v>51.644448361652998</v>
      </c>
      <c r="DD142">
        <v>2311.3030804385317</v>
      </c>
      <c r="DE142">
        <v>1.4957064791413759</v>
      </c>
      <c r="DF142">
        <v>6012.8998734205443</v>
      </c>
      <c r="DI142">
        <v>2.3096140428223224</v>
      </c>
      <c r="DJ142">
        <v>5.6902977084155655</v>
      </c>
      <c r="DK142">
        <v>930.71832989308098</v>
      </c>
      <c r="DO142">
        <v>0.16728823777479704</v>
      </c>
      <c r="DP142">
        <v>2.9076414139540505</v>
      </c>
      <c r="DQ142">
        <v>2.916489333370293</v>
      </c>
      <c r="DT142">
        <v>42.368070152539723</v>
      </c>
      <c r="DU142">
        <v>284.61209921726947</v>
      </c>
      <c r="DW142">
        <v>138.30524706635032</v>
      </c>
      <c r="DX142">
        <v>6.13786888445703E-5</v>
      </c>
      <c r="DY142">
        <v>38.584848081027062</v>
      </c>
      <c r="DZ142">
        <v>1.973434719759672E-4</v>
      </c>
      <c r="EA142">
        <v>5.8645267864130712</v>
      </c>
      <c r="EB142">
        <v>33.222745598899792</v>
      </c>
      <c r="EC142">
        <v>1.7555412981616308E-4</v>
      </c>
      <c r="ED142">
        <v>17.647676494825486</v>
      </c>
      <c r="EE142">
        <v>1.4276311665231525</v>
      </c>
      <c r="EF142">
        <v>261.01721177194503</v>
      </c>
      <c r="EG142">
        <v>183.75188234067659</v>
      </c>
      <c r="EH142">
        <v>1.3481918980784382</v>
      </c>
      <c r="EI142">
        <v>67.903744395676043</v>
      </c>
      <c r="EJ142">
        <v>2.9390509401499059</v>
      </c>
      <c r="EK142">
        <v>512.04706421124661</v>
      </c>
      <c r="EM142">
        <v>1.4666583361921475</v>
      </c>
      <c r="EN142">
        <v>1.0526438199778308E-5</v>
      </c>
      <c r="EQ142">
        <v>4.3284338108494792E-3</v>
      </c>
      <c r="EV142">
        <v>2004.2999578068482</v>
      </c>
      <c r="EW142">
        <v>1202.5799746841089</v>
      </c>
      <c r="EX142">
        <v>2004.2999578068482</v>
      </c>
    </row>
    <row r="143" spans="1:155" x14ac:dyDescent="0.35">
      <c r="A143" s="1" t="s">
        <v>49</v>
      </c>
      <c r="B143" s="1" t="s">
        <v>59</v>
      </c>
      <c r="C143" s="1" t="s">
        <v>24</v>
      </c>
      <c r="E143">
        <v>3872.7681719195393</v>
      </c>
      <c r="F143">
        <v>2721.97630612686</v>
      </c>
      <c r="H143">
        <v>219.09958173688437</v>
      </c>
      <c r="I143">
        <v>539.09068867613587</v>
      </c>
      <c r="J143">
        <v>1506.0667755922952</v>
      </c>
      <c r="K143">
        <v>441.15132959481139</v>
      </c>
      <c r="M143">
        <v>1.4666673735738964</v>
      </c>
      <c r="N143">
        <v>1486.1070468044604</v>
      </c>
      <c r="O143">
        <v>1554.010823117671</v>
      </c>
      <c r="P143">
        <v>67.903776313210798</v>
      </c>
      <c r="S143">
        <v>4.3599023751569721</v>
      </c>
      <c r="T143">
        <v>1.4567792691557584</v>
      </c>
      <c r="W143">
        <v>244.20585850701616</v>
      </c>
      <c r="Y143">
        <v>244.03366005639623</v>
      </c>
      <c r="Z143">
        <v>23.550561945800997</v>
      </c>
      <c r="AA143">
        <v>18.096912129372175</v>
      </c>
      <c r="AB143">
        <v>3854.6712597901674</v>
      </c>
      <c r="AC143">
        <v>4.3599023751569721</v>
      </c>
      <c r="AD143">
        <v>3.8439126273177568</v>
      </c>
      <c r="AE143">
        <v>73.899194826670538</v>
      </c>
      <c r="AF143">
        <v>327.32464090037513</v>
      </c>
      <c r="AH143">
        <v>790.39507133935513</v>
      </c>
      <c r="AK143">
        <v>1.7002003275052553E-5</v>
      </c>
      <c r="AL143">
        <v>1.0459635937345117E-3</v>
      </c>
      <c r="AM143">
        <v>1.0459635937345117E-3</v>
      </c>
      <c r="AN143">
        <v>1.0459635937345117E-3</v>
      </c>
      <c r="AO143">
        <v>930.71613388540663</v>
      </c>
      <c r="AR143">
        <v>2.3096200794593318</v>
      </c>
      <c r="AU143">
        <v>157.32090901846053</v>
      </c>
      <c r="AV143">
        <v>157.32090901846053</v>
      </c>
      <c r="AW143">
        <v>1287.6318087922846</v>
      </c>
      <c r="AX143">
        <v>1444.9527178107451</v>
      </c>
      <c r="AY143">
        <v>1444.9527178107451</v>
      </c>
      <c r="AZ143">
        <v>4.1394807136753461E-2</v>
      </c>
      <c r="BA143">
        <v>1218.7409369537811</v>
      </c>
      <c r="BB143">
        <v>1499.5426351511642</v>
      </c>
      <c r="BC143">
        <v>1300.5793539887775</v>
      </c>
      <c r="BE143">
        <v>1444.9941126178819</v>
      </c>
      <c r="BF143">
        <v>54.548522533282352</v>
      </c>
      <c r="BG143">
        <v>267.58422200219724</v>
      </c>
      <c r="BH143">
        <v>395.58799192370867</v>
      </c>
      <c r="BI143">
        <v>58.354267625996478</v>
      </c>
      <c r="BJ143">
        <v>2800.1219891399419</v>
      </c>
      <c r="BK143">
        <v>721.52648155190241</v>
      </c>
      <c r="BM143">
        <v>19.093761219269801</v>
      </c>
      <c r="BN143">
        <v>8.2499642372912431E-4</v>
      </c>
      <c r="BO143">
        <v>286.05829005694471</v>
      </c>
      <c r="BP143">
        <v>259.84261278444205</v>
      </c>
      <c r="BQ143">
        <v>8.2499642372912431E-4</v>
      </c>
      <c r="BR143">
        <v>244.20585850701616</v>
      </c>
      <c r="BS143">
        <v>2.9089583438711077</v>
      </c>
      <c r="BT143">
        <v>2.9166123397006394</v>
      </c>
      <c r="BW143">
        <v>42.368169853007586</v>
      </c>
      <c r="BX143">
        <v>8.1612024144623332E-2</v>
      </c>
      <c r="BZ143">
        <v>139.63888962706815</v>
      </c>
      <c r="CA143">
        <v>7.3432722156779082</v>
      </c>
      <c r="CB143">
        <v>1.0857167237441374E-4</v>
      </c>
      <c r="CC143">
        <v>37.13592782354602</v>
      </c>
      <c r="CD143">
        <v>7.3432722156779082</v>
      </c>
      <c r="CE143">
        <v>52.779879219009459</v>
      </c>
      <c r="CH143">
        <v>52.779879219009459</v>
      </c>
      <c r="CI143">
        <v>219.09958173688437</v>
      </c>
      <c r="CJ143">
        <v>2705.4083756001269</v>
      </c>
      <c r="CR143">
        <v>4.3564428144758959E-3</v>
      </c>
      <c r="CS143">
        <v>3521.6484706918441</v>
      </c>
      <c r="CT143">
        <v>101.75213225488932</v>
      </c>
      <c r="CU143">
        <v>3623.4006029467332</v>
      </c>
      <c r="CV143">
        <v>231.27065684343404</v>
      </c>
      <c r="CW143">
        <v>231.27065684343404</v>
      </c>
      <c r="CX143">
        <v>790.39507133935513</v>
      </c>
      <c r="CY143">
        <v>269.36095106104631</v>
      </c>
      <c r="CZ143">
        <v>259.19287320887827</v>
      </c>
      <c r="DA143">
        <v>2.3096200794593318</v>
      </c>
      <c r="DB143">
        <v>45.284782192708228</v>
      </c>
      <c r="DC143">
        <v>45.936087880052057</v>
      </c>
      <c r="DD143">
        <v>1554.010823117671</v>
      </c>
      <c r="DE143">
        <v>1.4666843755771715</v>
      </c>
      <c r="DF143">
        <v>6594.7444780463993</v>
      </c>
      <c r="DI143">
        <v>2.3096200794593318</v>
      </c>
      <c r="DJ143">
        <v>1218.7409369537811</v>
      </c>
      <c r="DK143">
        <v>1.0459635937345117E-3</v>
      </c>
      <c r="DL143">
        <v>1.0459635937345117E-3</v>
      </c>
      <c r="DM143">
        <v>1.0459635937345117E-3</v>
      </c>
      <c r="DN143">
        <v>930.71613388540663</v>
      </c>
      <c r="DO143">
        <v>0.17219845061991879</v>
      </c>
      <c r="DP143">
        <v>2.9089583438711077</v>
      </c>
      <c r="DQ143">
        <v>2.9166123397006394</v>
      </c>
      <c r="DT143">
        <v>42.368169853007586</v>
      </c>
      <c r="DU143">
        <v>286.05829005694471</v>
      </c>
      <c r="DV143">
        <v>8.1612024144623332E-2</v>
      </c>
      <c r="DW143">
        <v>139.63888962706815</v>
      </c>
      <c r="DX143">
        <v>1.0857167237441374E-4</v>
      </c>
      <c r="DY143">
        <v>37.13592782354602</v>
      </c>
      <c r="DZ143">
        <v>1.4567792691557584</v>
      </c>
      <c r="EA143">
        <v>7.3424472192541792</v>
      </c>
      <c r="EB143">
        <v>34.682967089637287</v>
      </c>
      <c r="EC143">
        <v>8.2499642372912431E-4</v>
      </c>
      <c r="ED143">
        <v>19.093761219269801</v>
      </c>
      <c r="EF143">
        <v>259.84261278444205</v>
      </c>
      <c r="EG143">
        <v>82.103009829145265</v>
      </c>
      <c r="EH143">
        <v>104.38114653617302</v>
      </c>
      <c r="EI143">
        <v>67.903776313210798</v>
      </c>
      <c r="EJ143">
        <v>1486.1070468044604</v>
      </c>
      <c r="EK143">
        <v>2705.4083756001269</v>
      </c>
      <c r="EM143">
        <v>1.4666673735738964</v>
      </c>
      <c r="EN143">
        <v>1.7002003275052553E-5</v>
      </c>
      <c r="ET143">
        <v>4.3564428144758959E-3</v>
      </c>
      <c r="EV143">
        <v>2198.2481593487996</v>
      </c>
      <c r="EW143">
        <v>1318.9488956092798</v>
      </c>
      <c r="EX143">
        <v>1161.6839423469205</v>
      </c>
      <c r="EY143">
        <v>1036.5642170018791</v>
      </c>
    </row>
    <row r="144" spans="1:155" x14ac:dyDescent="0.35">
      <c r="A144" s="1" t="s">
        <v>49</v>
      </c>
      <c r="B144" s="1" t="s">
        <v>60</v>
      </c>
      <c r="C144" s="1" t="s">
        <v>24</v>
      </c>
      <c r="D144">
        <v>0.30779702733483655</v>
      </c>
      <c r="E144">
        <v>3794.2063773338723</v>
      </c>
      <c r="F144">
        <v>2988.2007055580566</v>
      </c>
      <c r="G144">
        <v>10.480637644423298</v>
      </c>
      <c r="H144">
        <v>214.93541130826372</v>
      </c>
      <c r="I144">
        <v>537.34932196555724</v>
      </c>
      <c r="J144">
        <v>1504.6088083614482</v>
      </c>
      <c r="K144">
        <v>439.76678380552318</v>
      </c>
      <c r="L144">
        <v>10.480637644423298</v>
      </c>
      <c r="M144">
        <v>2.851306914511162</v>
      </c>
      <c r="N144">
        <v>1487.565018772214</v>
      </c>
      <c r="O144">
        <v>1487.565018772214</v>
      </c>
      <c r="Q144">
        <v>69.708018691195974</v>
      </c>
      <c r="R144">
        <v>0.42889799168651888</v>
      </c>
      <c r="S144">
        <v>1.1392981730702387E-4</v>
      </c>
      <c r="T144">
        <v>2.9332466789636662</v>
      </c>
      <c r="U144">
        <v>60.479051499071147</v>
      </c>
      <c r="V144">
        <v>60.479051499071147</v>
      </c>
      <c r="W144">
        <v>2.2151351104356647</v>
      </c>
      <c r="Y144">
        <v>61.10955208005818</v>
      </c>
      <c r="Z144">
        <v>22.138166509416717</v>
      </c>
      <c r="AA144">
        <v>15.741442344238886</v>
      </c>
      <c r="AB144">
        <v>3778.4649349896335</v>
      </c>
      <c r="AC144">
        <v>0.42901192150382589</v>
      </c>
      <c r="AD144">
        <v>114.88977001810905</v>
      </c>
      <c r="AE144">
        <v>72.422728442001457</v>
      </c>
      <c r="AF144">
        <v>330.30920378438117</v>
      </c>
      <c r="AG144">
        <v>562.54439788124887</v>
      </c>
      <c r="AI144">
        <v>562.54439788124887</v>
      </c>
      <c r="AJ144">
        <v>562.54439788124887</v>
      </c>
      <c r="AK144">
        <v>1.3998477986284903</v>
      </c>
      <c r="AL144">
        <v>0.38993132296100286</v>
      </c>
      <c r="AM144">
        <v>930.92479056152092</v>
      </c>
      <c r="AN144">
        <v>0.39319700163128402</v>
      </c>
      <c r="AO144">
        <v>0.39319700163128268</v>
      </c>
      <c r="AR144">
        <v>3.6268613887745271</v>
      </c>
      <c r="AS144">
        <v>120.48537917245284</v>
      </c>
      <c r="AT144">
        <v>120.48537917245284</v>
      </c>
      <c r="AU144">
        <v>155.94878469891066</v>
      </c>
      <c r="AV144">
        <v>276.43416387136347</v>
      </c>
      <c r="AW144">
        <v>1283.5450091230548</v>
      </c>
      <c r="AX144">
        <v>1559.9791729944181</v>
      </c>
      <c r="AY144">
        <v>1559.9791729944181</v>
      </c>
      <c r="AZ144">
        <v>1.3766921561724141</v>
      </c>
      <c r="BA144">
        <v>1220.1488306048511</v>
      </c>
      <c r="BB144">
        <v>1614.5121203561366</v>
      </c>
      <c r="BC144">
        <v>1299.171507672952</v>
      </c>
      <c r="BD144">
        <v>0.2244234548218384</v>
      </c>
      <c r="BE144">
        <v>1561.3558651505905</v>
      </c>
      <c r="BF144">
        <v>53.15625520554611</v>
      </c>
      <c r="BG144">
        <v>83.2477185894749</v>
      </c>
      <c r="BH144">
        <v>394.16402161079162</v>
      </c>
      <c r="BI144">
        <v>56.993049042556521</v>
      </c>
      <c r="BJ144">
        <v>2913.9080514839106</v>
      </c>
      <c r="BK144">
        <v>534.40478924282309</v>
      </c>
      <c r="BM144">
        <v>20.523310022345342</v>
      </c>
      <c r="BN144">
        <v>1.4073589028219706</v>
      </c>
      <c r="BO144">
        <v>287.49789194609269</v>
      </c>
      <c r="BP144">
        <v>260.77092296035437</v>
      </c>
      <c r="BQ144">
        <v>1.4073589028219706</v>
      </c>
      <c r="BR144">
        <v>62.694186609506815</v>
      </c>
      <c r="BS144">
        <v>4.3013016176154064</v>
      </c>
      <c r="BT144">
        <v>4.2888647540055276</v>
      </c>
      <c r="BW144">
        <v>43.72750116499077</v>
      </c>
      <c r="BZ144">
        <v>141.10647398077364</v>
      </c>
      <c r="CA144">
        <v>10.232033221353696</v>
      </c>
      <c r="CB144">
        <v>1.2316168711532316E-4</v>
      </c>
      <c r="CC144">
        <v>35.710758940043128</v>
      </c>
      <c r="CD144">
        <v>10.232033221353696</v>
      </c>
      <c r="CE144">
        <v>51.593137769059538</v>
      </c>
      <c r="CF144">
        <v>0.29548510222760876</v>
      </c>
      <c r="CG144">
        <v>0.29548510222760854</v>
      </c>
      <c r="CH144">
        <v>51.297652666831929</v>
      </c>
      <c r="CI144">
        <v>214.93541130826372</v>
      </c>
      <c r="CJ144">
        <v>2706.8331660578806</v>
      </c>
      <c r="CR144">
        <v>788.99965800103223</v>
      </c>
      <c r="CS144">
        <v>3448.3128407267341</v>
      </c>
      <c r="CT144">
        <v>100.34564782535391</v>
      </c>
      <c r="CU144">
        <v>3548.6584885520879</v>
      </c>
      <c r="CV144">
        <v>229.80644643754582</v>
      </c>
      <c r="CW144">
        <v>229.80644643754582</v>
      </c>
      <c r="CX144">
        <v>562.54439788124887</v>
      </c>
      <c r="CY144">
        <v>1.7117869373068781</v>
      </c>
      <c r="CZ144">
        <v>792.28679116529702</v>
      </c>
      <c r="DA144">
        <v>3.6268613887745271</v>
      </c>
      <c r="DB144">
        <v>168.50174509144912</v>
      </c>
      <c r="DC144">
        <v>109.35521350111875</v>
      </c>
      <c r="DD144">
        <v>1567.7536751078333</v>
      </c>
      <c r="DE144">
        <v>566.79555259438848</v>
      </c>
      <c r="DF144">
        <v>6782.7148799192637</v>
      </c>
      <c r="DI144">
        <v>3.6268613887745271</v>
      </c>
      <c r="DJ144">
        <v>1220.1488306048511</v>
      </c>
      <c r="DK144">
        <v>0.38993132296100286</v>
      </c>
      <c r="DL144">
        <v>930.92479056152092</v>
      </c>
      <c r="DM144">
        <v>0.39319700163128402</v>
      </c>
      <c r="DN144">
        <v>0.39319700163128268</v>
      </c>
      <c r="DO144">
        <v>1.5846345294486404</v>
      </c>
      <c r="DP144">
        <v>4.3013016176154064</v>
      </c>
      <c r="DQ144">
        <v>4.2888647540055276</v>
      </c>
      <c r="DT144">
        <v>43.72750116499077</v>
      </c>
      <c r="DU144">
        <v>287.49789194609269</v>
      </c>
      <c r="DW144">
        <v>141.10647398077364</v>
      </c>
      <c r="DX144">
        <v>1.2316168711532316E-4</v>
      </c>
      <c r="DY144">
        <v>35.710758940043128</v>
      </c>
      <c r="DZ144">
        <v>2.9332466789636662</v>
      </c>
      <c r="EA144">
        <v>8.8246743185317253</v>
      </c>
      <c r="EB144">
        <v>36.147180527048263</v>
      </c>
      <c r="EC144">
        <v>1.4073589028219706</v>
      </c>
      <c r="ED144">
        <v>20.523310022345342</v>
      </c>
      <c r="EF144">
        <v>260.77092296035437</v>
      </c>
      <c r="EG144">
        <v>187.44602527938673</v>
      </c>
      <c r="EH144">
        <v>0.48402245800839211</v>
      </c>
      <c r="EI144">
        <v>69.279120699509448</v>
      </c>
      <c r="EJ144">
        <v>1487.565018772214</v>
      </c>
      <c r="EK144">
        <v>2706.8331660578806</v>
      </c>
      <c r="EM144">
        <v>2.851306914511162</v>
      </c>
      <c r="EN144">
        <v>1.3998477986284903</v>
      </c>
      <c r="ET144">
        <v>788.99965800103223</v>
      </c>
      <c r="EU144">
        <v>68.369558315928145</v>
      </c>
      <c r="EV144">
        <v>2192.5354016571596</v>
      </c>
      <c r="EW144">
        <v>1356.5429759838528</v>
      </c>
      <c r="EX144">
        <v>1157.5773513567906</v>
      </c>
      <c r="EY144">
        <v>1034.958050300369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CheckCV</vt:lpstr>
      <vt:lpstr>HSIcomp</vt:lpstr>
      <vt:lpstr>CheckWater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</cp:lastModifiedBy>
  <dcterms:created xsi:type="dcterms:W3CDTF">2016-04-03T22:27:56Z</dcterms:created>
  <dcterms:modified xsi:type="dcterms:W3CDTF">2016-04-16T06:09:55Z</dcterms:modified>
</cp:coreProperties>
</file>