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ar\USU\PhD\Paper_2\Review2_Nov_2015\GAMS\Code_April14-2016\"/>
    </mc:Choice>
  </mc:AlternateContent>
  <bookViews>
    <workbookView xWindow="0" yWindow="0" windowWidth="10780" windowHeight="6360" activeTab="2"/>
  </bookViews>
  <sheets>
    <sheet name="CheckCV" sheetId="1" r:id="rId1"/>
    <sheet name="HSIcomp" sheetId="2" r:id="rId2"/>
    <sheet name="CheckWate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8" i="1" l="1"/>
  <c r="E97" i="1"/>
  <c r="E96" i="1"/>
  <c r="E95" i="1"/>
  <c r="E93" i="1"/>
  <c r="E92" i="1"/>
  <c r="E90" i="1"/>
  <c r="E94" i="1"/>
  <c r="E91" i="1"/>
  <c r="E89" i="1"/>
</calcChain>
</file>

<file path=xl/comments1.xml><?xml version="1.0" encoding="utf-8"?>
<comments xmlns="http://schemas.openxmlformats.org/spreadsheetml/2006/main">
  <authors>
    <author>Omar3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Omar3:</t>
        </r>
        <r>
          <rPr>
            <sz val="9"/>
            <color indexed="81"/>
            <rFont val="Tahoma"/>
            <family val="2"/>
          </rPr>
          <t xml:space="preserve">
Initial conditions</t>
        </r>
      </text>
    </comment>
  </commentList>
</comments>
</file>

<file path=xl/comments2.xml><?xml version="1.0" encoding="utf-8"?>
<comments xmlns="http://schemas.openxmlformats.org/spreadsheetml/2006/main">
  <authors>
    <author>Omar Alminagorta</author>
    <author>Omar3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Omar Alminagorta:</t>
        </r>
        <r>
          <rPr>
            <sz val="9"/>
            <color indexed="81"/>
            <rFont val="Tahoma"/>
            <family val="2"/>
          </rPr>
          <t xml:space="preserve">
Inflow</t>
        </r>
      </text>
    </comment>
    <comment ref="A68" authorId="1" shapeId="0">
      <text>
        <r>
          <rPr>
            <b/>
            <sz val="9"/>
            <color indexed="81"/>
            <rFont val="Tahoma"/>
            <family val="2"/>
          </rPr>
          <t>Omar3:</t>
        </r>
        <r>
          <rPr>
            <sz val="9"/>
            <color indexed="81"/>
            <rFont val="Tahoma"/>
            <family val="2"/>
          </rPr>
          <t xml:space="preserve">
HIS related to Cover Vegetation</t>
        </r>
      </text>
    </comment>
  </commentList>
</comments>
</file>

<file path=xl/sharedStrings.xml><?xml version="1.0" encoding="utf-8"?>
<sst xmlns="http://schemas.openxmlformats.org/spreadsheetml/2006/main" count="2385" uniqueCount="136">
  <si>
    <t>Initial Storage</t>
  </si>
  <si>
    <t>Storages</t>
  </si>
  <si>
    <t>Water Depth (m)</t>
  </si>
  <si>
    <t>Flood Area (m2)</t>
  </si>
  <si>
    <t>HIS_CV</t>
  </si>
  <si>
    <t>WUAW (m2)</t>
  </si>
  <si>
    <t>Initial Conditions</t>
  </si>
  <si>
    <t>RemovedCV</t>
  </si>
  <si>
    <t>CV at the end of month</t>
  </si>
  <si>
    <t>Budget ( $ - money to spent to reduce Invasive Vegetation by month)</t>
  </si>
  <si>
    <t>HIS (CV) adimensional</t>
  </si>
  <si>
    <t>Total Area Wetland Units (m2)</t>
  </si>
  <si>
    <t>Maximum Storage</t>
  </si>
  <si>
    <t>Sumary</t>
  </si>
  <si>
    <t>Sum_Removed(Km2)</t>
  </si>
  <si>
    <t>Min_Wdepth</t>
  </si>
  <si>
    <t>Sum_HIS_CV</t>
  </si>
  <si>
    <t>Sum_HIS_Compos</t>
  </si>
  <si>
    <t>Sum_Flood Area(Km2)</t>
  </si>
  <si>
    <t>Sum_TotalBudget($1000)</t>
  </si>
  <si>
    <t>Sum_WU</t>
  </si>
  <si>
    <t>Max_Wdepth</t>
  </si>
  <si>
    <t xml:space="preserve">SumWdepth </t>
  </si>
  <si>
    <t>Sum_DVS (km2)</t>
  </si>
  <si>
    <t>2008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</si>
  <si>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</si>
  <si>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</si>
  <si>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</si>
  <si>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</si>
  <si>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</si>
  <si>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</si>
  <si>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</si>
  <si>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</si>
  <si>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</si>
  <si>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</si>
  <si>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</si>
  <si>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</si>
  <si>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1A</t>
  </si>
  <si>
    <t>1B</t>
  </si>
  <si>
    <t>2A</t>
  </si>
  <si>
    <t>2B</t>
  </si>
  <si>
    <t>2C</t>
  </si>
  <si>
    <t>2D</t>
  </si>
  <si>
    <t>3A</t>
  </si>
  <si>
    <t>3B</t>
  </si>
  <si>
    <t>3C</t>
  </si>
  <si>
    <t>3D</t>
  </si>
  <si>
    <t>3E</t>
  </si>
  <si>
    <t>3F</t>
  </si>
  <si>
    <t>3G</t>
  </si>
  <si>
    <t>3H</t>
  </si>
  <si>
    <t>3I</t>
  </si>
  <si>
    <t>3J</t>
  </si>
  <si>
    <t>3K</t>
  </si>
  <si>
    <t>4A</t>
  </si>
  <si>
    <t>4B</t>
  </si>
  <si>
    <t>4C</t>
  </si>
  <si>
    <t>5A</t>
  </si>
  <si>
    <t>5B</t>
  </si>
  <si>
    <t>5C</t>
  </si>
  <si>
    <t>5D</t>
  </si>
  <si>
    <t>In</t>
  </si>
  <si>
    <t>In2</t>
  </si>
  <si>
    <t>In3</t>
  </si>
  <si>
    <t>Jn1</t>
  </si>
  <si>
    <t>Jn2</t>
  </si>
  <si>
    <t>Jn3</t>
  </si>
  <si>
    <t>Jn4</t>
  </si>
  <si>
    <t>Jn7</t>
  </si>
  <si>
    <t>Jn8</t>
  </si>
  <si>
    <t>Jn9</t>
  </si>
  <si>
    <t>Jn10</t>
  </si>
  <si>
    <t>Jn11</t>
  </si>
  <si>
    <t>Jn12</t>
  </si>
  <si>
    <t>Jn13</t>
  </si>
  <si>
    <t>Jn14</t>
  </si>
  <si>
    <t>Jn15</t>
  </si>
  <si>
    <t>Jn16</t>
  </si>
  <si>
    <t>Jn17</t>
  </si>
  <si>
    <t>Jn18</t>
  </si>
  <si>
    <t>Jn19</t>
  </si>
  <si>
    <t>Jn20</t>
  </si>
  <si>
    <t>Jn21</t>
  </si>
  <si>
    <t>Jn22</t>
  </si>
  <si>
    <t>Jn23</t>
  </si>
  <si>
    <t>Jn24</t>
  </si>
  <si>
    <t>Jn25</t>
  </si>
  <si>
    <t>Jn26</t>
  </si>
  <si>
    <t>Jn28</t>
  </si>
  <si>
    <t>Jn29</t>
  </si>
  <si>
    <t>Jn30</t>
  </si>
  <si>
    <t>Jn31</t>
  </si>
  <si>
    <t>Jn32</t>
  </si>
  <si>
    <t>Jn33</t>
  </si>
  <si>
    <t>Jn34</t>
  </si>
  <si>
    <t>Jn35</t>
  </si>
  <si>
    <t>Jn36</t>
  </si>
  <si>
    <t>Jn37</t>
  </si>
  <si>
    <t>Jn38</t>
  </si>
  <si>
    <t>Jn39</t>
  </si>
  <si>
    <t>Jn40</t>
  </si>
  <si>
    <t>Jn41</t>
  </si>
  <si>
    <t>Jn42</t>
  </si>
  <si>
    <t>Jn43</t>
  </si>
  <si>
    <t>Jn44</t>
  </si>
  <si>
    <t>Jn47</t>
  </si>
  <si>
    <t>Jn48</t>
  </si>
  <si>
    <t>Jn49</t>
  </si>
  <si>
    <t>Jn50</t>
  </si>
  <si>
    <t>Jn51</t>
  </si>
  <si>
    <t>Jn52</t>
  </si>
  <si>
    <t>Jn53</t>
  </si>
  <si>
    <t>Jn54</t>
  </si>
  <si>
    <t>Jn55</t>
  </si>
  <si>
    <t>Jn56</t>
  </si>
  <si>
    <t>Jn57</t>
  </si>
  <si>
    <t>Jn60</t>
  </si>
  <si>
    <t>Jn61</t>
  </si>
  <si>
    <t>Jn62</t>
  </si>
  <si>
    <t>Jn63</t>
  </si>
  <si>
    <t>Jn64</t>
  </si>
  <si>
    <t>Jn65</t>
  </si>
  <si>
    <t>Jn66</t>
  </si>
  <si>
    <t>Jn67</t>
  </si>
  <si>
    <t>Jn68</t>
  </si>
  <si>
    <t>Jn69</t>
  </si>
  <si>
    <t>Out_10</t>
  </si>
  <si>
    <t>Out_9</t>
  </si>
  <si>
    <t>Out_8</t>
  </si>
  <si>
    <t>Out_7</t>
  </si>
  <si>
    <t>Out_6</t>
  </si>
  <si>
    <t>Jn70</t>
  </si>
  <si>
    <t>Out_SL</t>
  </si>
  <si>
    <t>spec1</t>
  </si>
  <si>
    <t>spec2</t>
  </si>
  <si>
    <t>spec3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</si>
</sst>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00_);_(* \(#,##0.000\);_(* &quot;-&quot;??_);_(@_)"/>
    <numFmt numFmtId="165" formatCode="_(* #,##0.0_);_(* \(#,##0.0\);_(* &quot;-&quot;??_);_(@_)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quotePrefix="1"/>
    <xf numFmtId="0" fontId="3" fillId="2" borderId="0" xfId="0" applyFont="1" applyFill="1"/>
    <xf numFmtId="0" fontId="6" fillId="2" borderId="0" xfId="0" applyFont="1" applyFill="1"/>
    <xf numFmtId="0" fontId="0" fillId="0" borderId="1" xfId="0" applyBorder="1"/>
    <xf numFmtId="164" fontId="0" fillId="0" borderId="2" xfId="1" applyNumberFormat="1" applyFont="1" applyBorder="1"/>
    <xf numFmtId="165" fontId="0" fillId="0" borderId="2" xfId="1" applyNumberFormat="1" applyFont="1" applyBorder="1"/>
    <xf numFmtId="166" fontId="0" fillId="0" borderId="2" xfId="1" applyNumberFormat="1" applyFont="1" applyBorder="1"/>
    <xf numFmtId="0" fontId="2" fillId="0" borderId="3" xfId="0" applyFont="1" applyBorder="1"/>
    <xf numFmtId="0" fontId="0" fillId="0" borderId="1" xfId="0" applyFill="1" applyBorder="1"/>
    <xf numFmtId="0" fontId="2" fillId="0" borderId="0" xfId="0" applyFont="1"/>
    <xf numFmtId="43" fontId="0" fillId="3" borderId="4" xfId="1" applyFont="1" applyFill="1" applyBorder="1"/>
    <xf numFmtId="0" fontId="0" fillId="0" borderId="5" xfId="0" applyBorder="1"/>
    <xf numFmtId="9" fontId="0" fillId="0" borderId="6" xfId="2" applyFont="1" applyBorder="1"/>
    <xf numFmtId="2" fontId="0" fillId="0" borderId="2" xfId="0" applyNumberFormat="1" applyBorder="1"/>
    <xf numFmtId="0" fontId="0" fillId="0" borderId="3" xfId="0" applyBorder="1"/>
    <xf numFmtId="166" fontId="0" fillId="0" borderId="4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8"/>
  <sheetViews>
    <sheetView topLeftCell="A81" workbookViewId="0">
      <selection activeCell="E89" sqref="E89:E98"/>
    </sheetView>
  </sheetViews>
  <sheetFormatPr defaultRowHeight="14.5" x14ac:dyDescent="0.35"/>
  <cols>
    <col min="4" max="4" width="31.6328125" bestFit="1" customWidth="1"/>
    <col min="5" max="5" width="11.81640625" bestFit="1" customWidth="1"/>
  </cols>
  <sheetData>
    <row r="1" spans="1:28" ht="18.5" x14ac:dyDescent="0.45">
      <c r="A1" s="3" t="s">
        <v>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15" spans="1:28" ht="18.5" x14ac:dyDescent="0.45">
      <c r="A15" s="3" t="s">
        <v>7</v>
      </c>
    </row>
    <row r="16" spans="1:28" x14ac:dyDescent="0.35">
      <c r="D16" s="1" t="s">
        <v>25</v>
      </c>
      <c r="E16" s="1" t="s">
        <v>37</v>
      </c>
      <c r="F16" s="1" t="s">
        <v>38</v>
      </c>
      <c r="G16" s="1" t="s">
        <v>39</v>
      </c>
      <c r="H16" s="1" t="s">
        <v>40</v>
      </c>
      <c r="I16" s="1" t="s">
        <v>41</v>
      </c>
      <c r="J16" s="1" t="s">
        <v>42</v>
      </c>
      <c r="K16" s="1" t="s">
        <v>43</v>
      </c>
      <c r="L16" s="1" t="s">
        <v>44</v>
      </c>
      <c r="M16" s="1" t="s">
        <v>45</v>
      </c>
      <c r="N16" s="1" t="s">
        <v>46</v>
      </c>
      <c r="O16" s="1" t="s">
        <v>47</v>
      </c>
      <c r="P16" s="1" t="s">
        <v>48</v>
      </c>
      <c r="Q16" s="1" t="s">
        <v>49</v>
      </c>
      <c r="R16" s="1" t="s">
        <v>50</v>
      </c>
      <c r="S16" s="1" t="s">
        <v>51</v>
      </c>
      <c r="T16" s="1" t="s">
        <v>52</v>
      </c>
      <c r="U16" s="1" t="s">
        <v>53</v>
      </c>
      <c r="V16" s="1" t="s">
        <v>54</v>
      </c>
      <c r="W16" s="1" t="s">
        <v>55</v>
      </c>
      <c r="X16" s="1" t="s">
        <v>56</v>
      </c>
      <c r="Y16" s="1" t="s">
        <v>57</v>
      </c>
      <c r="Z16" s="1" t="s">
        <v>58</v>
      </c>
      <c r="AA16" s="1" t="s">
        <v>59</v>
      </c>
      <c r="AB16" s="1" t="s">
        <v>60</v>
      </c>
    </row>
    <row r="17" spans="1:28" x14ac:dyDescent="0.35">
      <c r="A17" s="1" t="s">
        <v>24</v>
      </c>
      <c r="B17" s="1" t="s">
        <v>25</v>
      </c>
      <c r="C17" s="1" t="s">
        <v>25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35">
      <c r="A18" s="1" t="s">
        <v>24</v>
      </c>
      <c r="B18" s="1" t="s">
        <v>26</v>
      </c>
      <c r="C18" s="1" t="s">
        <v>25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35">
      <c r="A19" s="1" t="s">
        <v>24</v>
      </c>
      <c r="B19" s="1" t="s">
        <v>27</v>
      </c>
      <c r="C19" s="1" t="s">
        <v>25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35">
      <c r="A20" s="1" t="s">
        <v>24</v>
      </c>
      <c r="B20" s="1" t="s">
        <v>28</v>
      </c>
      <c r="C20" s="1" t="s">
        <v>25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35">
      <c r="A21" s="1" t="s">
        <v>24</v>
      </c>
      <c r="B21" s="1" t="s">
        <v>29</v>
      </c>
      <c r="C21" s="1" t="s">
        <v>25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35">
      <c r="A22" s="1" t="s">
        <v>24</v>
      </c>
      <c r="B22" s="1" t="s">
        <v>30</v>
      </c>
      <c r="C22" s="1" t="s">
        <v>25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35">
      <c r="A23" s="1" t="s">
        <v>24</v>
      </c>
      <c r="B23" s="1" t="s">
        <v>31</v>
      </c>
      <c r="C23" s="1" t="s">
        <v>25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35">
      <c r="A24" s="1" t="s">
        <v>24</v>
      </c>
      <c r="B24" s="1" t="s">
        <v>32</v>
      </c>
      <c r="C24" s="1" t="s">
        <v>25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 x14ac:dyDescent="0.35">
      <c r="A25" s="1" t="s">
        <v>24</v>
      </c>
      <c r="B25" s="1" t="s">
        <v>33</v>
      </c>
      <c r="C25" s="1" t="s">
        <v>25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35">
      <c r="A26" s="1" t="s">
        <v>24</v>
      </c>
      <c r="B26" s="1" t="s">
        <v>34</v>
      </c>
      <c r="C26" s="1" t="s">
        <v>25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35">
      <c r="A27" s="1" t="s">
        <v>24</v>
      </c>
      <c r="B27" s="1" t="s">
        <v>35</v>
      </c>
      <c r="C27" s="1" t="s">
        <v>25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35">
      <c r="A28" s="1" t="s">
        <v>24</v>
      </c>
      <c r="B28" s="1" t="s">
        <v>36</v>
      </c>
      <c r="C28" s="1" t="s">
        <v>25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30" spans="1:28" ht="18.5" x14ac:dyDescent="0.45">
      <c r="A30" s="3" t="s">
        <v>8</v>
      </c>
    </row>
    <row r="31" spans="1:28" x14ac:dyDescent="0.35">
      <c r="D31" s="1" t="s">
        <v>25</v>
      </c>
      <c r="E31" s="1" t="s">
        <v>37</v>
      </c>
      <c r="F31" s="1" t="s">
        <v>38</v>
      </c>
      <c r="G31" s="1" t="s">
        <v>39</v>
      </c>
      <c r="H31" s="1" t="s">
        <v>40</v>
      </c>
      <c r="I31" s="1" t="s">
        <v>41</v>
      </c>
      <c r="J31" s="1" t="s">
        <v>42</v>
      </c>
      <c r="K31" s="1" t="s">
        <v>43</v>
      </c>
      <c r="L31" s="1" t="s">
        <v>44</v>
      </c>
      <c r="M31" s="1" t="s">
        <v>45</v>
      </c>
      <c r="N31" s="1" t="s">
        <v>46</v>
      </c>
      <c r="O31" s="1" t="s">
        <v>47</v>
      </c>
      <c r="P31" s="1" t="s">
        <v>48</v>
      </c>
      <c r="Q31" s="1" t="s">
        <v>49</v>
      </c>
      <c r="R31" s="1" t="s">
        <v>50</v>
      </c>
      <c r="S31" s="1" t="s">
        <v>51</v>
      </c>
      <c r="T31" s="1" t="s">
        <v>52</v>
      </c>
      <c r="U31" s="1" t="s">
        <v>53</v>
      </c>
      <c r="V31" s="1" t="s">
        <v>54</v>
      </c>
      <c r="W31" s="1" t="s">
        <v>55</v>
      </c>
      <c r="X31" s="1" t="s">
        <v>56</v>
      </c>
      <c r="Y31" s="1" t="s">
        <v>57</v>
      </c>
      <c r="Z31" s="1" t="s">
        <v>58</v>
      </c>
      <c r="AA31" s="1" t="s">
        <v>59</v>
      </c>
      <c r="AB31" s="1" t="s">
        <v>60</v>
      </c>
    </row>
    <row r="32" spans="1:28" x14ac:dyDescent="0.35">
      <c r="A32" s="1" t="s">
        <v>24</v>
      </c>
      <c r="B32" s="1" t="s">
        <v>25</v>
      </c>
      <c r="C32" s="1" t="s">
        <v>25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x14ac:dyDescent="0.35">
      <c r="A33" s="1" t="s">
        <v>24</v>
      </c>
      <c r="B33" s="1" t="s">
        <v>26</v>
      </c>
      <c r="C33" s="1" t="s">
        <v>25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35">
      <c r="A34" s="1" t="s">
        <v>24</v>
      </c>
      <c r="B34" s="1" t="s">
        <v>27</v>
      </c>
      <c r="C34" s="1" t="s">
        <v>25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35">
      <c r="A35" s="1" t="s">
        <v>24</v>
      </c>
      <c r="B35" s="1" t="s">
        <v>28</v>
      </c>
      <c r="C35" s="1" t="s">
        <v>25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35">
      <c r="A36" s="1" t="s">
        <v>24</v>
      </c>
      <c r="B36" s="1" t="s">
        <v>29</v>
      </c>
      <c r="C36" s="1" t="s">
        <v>25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35">
      <c r="A37" s="1" t="s">
        <v>24</v>
      </c>
      <c r="B37" s="1" t="s">
        <v>30</v>
      </c>
      <c r="C37" s="1" t="s">
        <v>25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35">
      <c r="A38" s="1" t="s">
        <v>24</v>
      </c>
      <c r="B38" s="1" t="s">
        <v>31</v>
      </c>
      <c r="C38" s="1" t="s">
        <v>25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35">
      <c r="A39" s="1" t="s">
        <v>24</v>
      </c>
      <c r="B39" s="1" t="s">
        <v>32</v>
      </c>
      <c r="C39" s="1" t="s">
        <v>25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35">
      <c r="A40" s="1" t="s">
        <v>24</v>
      </c>
      <c r="B40" s="1" t="s">
        <v>33</v>
      </c>
      <c r="C40" s="1" t="s">
        <v>25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35">
      <c r="A41" s="1" t="s">
        <v>24</v>
      </c>
      <c r="B41" s="1" t="s">
        <v>34</v>
      </c>
      <c r="C41" s="1" t="s">
        <v>25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35">
      <c r="A42" s="1" t="s">
        <v>24</v>
      </c>
      <c r="B42" s="1" t="s">
        <v>35</v>
      </c>
      <c r="C42" s="1" t="s">
        <v>25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35">
      <c r="A43" s="1" t="s">
        <v>24</v>
      </c>
      <c r="B43" s="1" t="s">
        <v>36</v>
      </c>
      <c r="C43" s="1" t="s">
        <v>25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5" spans="1:28" ht="18.5" x14ac:dyDescent="0.45">
      <c r="A45" s="3" t="s">
        <v>9</v>
      </c>
    </row>
    <row r="46" spans="1:28" x14ac:dyDescent="0.35">
      <c r="D46" s="1" t="s">
        <v>25</v>
      </c>
      <c r="E46" s="1" t="s">
        <v>37</v>
      </c>
      <c r="F46" s="1" t="s">
        <v>38</v>
      </c>
      <c r="G46" s="1" t="s">
        <v>39</v>
      </c>
      <c r="H46" s="1" t="s">
        <v>40</v>
      </c>
      <c r="I46" s="1" t="s">
        <v>41</v>
      </c>
      <c r="J46" s="1" t="s">
        <v>42</v>
      </c>
      <c r="K46" s="1" t="s">
        <v>43</v>
      </c>
      <c r="L46" s="1" t="s">
        <v>44</v>
      </c>
      <c r="M46" s="1" t="s">
        <v>45</v>
      </c>
      <c r="N46" s="1" t="s">
        <v>46</v>
      </c>
      <c r="O46" s="1" t="s">
        <v>47</v>
      </c>
      <c r="P46" s="1" t="s">
        <v>48</v>
      </c>
      <c r="Q46" s="1" t="s">
        <v>49</v>
      </c>
      <c r="R46" s="1" t="s">
        <v>50</v>
      </c>
      <c r="S46" s="1" t="s">
        <v>51</v>
      </c>
      <c r="T46" s="1" t="s">
        <v>52</v>
      </c>
      <c r="U46" s="1" t="s">
        <v>53</v>
      </c>
      <c r="V46" s="1" t="s">
        <v>54</v>
      </c>
      <c r="W46" s="1" t="s">
        <v>55</v>
      </c>
      <c r="X46" s="1" t="s">
        <v>56</v>
      </c>
      <c r="Y46" s="1" t="s">
        <v>57</v>
      </c>
      <c r="Z46" s="1" t="s">
        <v>58</v>
      </c>
      <c r="AA46" s="1" t="s">
        <v>59</v>
      </c>
      <c r="AB46" s="1" t="s">
        <v>60</v>
      </c>
    </row>
    <row r="47" spans="1:28" x14ac:dyDescent="0.35">
      <c r="A47" s="1" t="s">
        <v>24</v>
      </c>
      <c r="B47" s="1" t="s">
        <v>25</v>
      </c>
      <c r="C47" s="1" t="s">
        <v>25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35">
      <c r="A48" s="1" t="s">
        <v>24</v>
      </c>
      <c r="B48" s="1" t="s">
        <v>26</v>
      </c>
      <c r="C48" s="1" t="s">
        <v>25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35">
      <c r="A49" s="1" t="s">
        <v>24</v>
      </c>
      <c r="B49" s="1" t="s">
        <v>27</v>
      </c>
      <c r="C49" s="1" t="s">
        <v>25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35">
      <c r="A50" s="1" t="s">
        <v>24</v>
      </c>
      <c r="B50" s="1" t="s">
        <v>28</v>
      </c>
      <c r="C50" s="1" t="s">
        <v>25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35">
      <c r="A51" s="1" t="s">
        <v>24</v>
      </c>
      <c r="B51" s="1" t="s">
        <v>29</v>
      </c>
      <c r="C51" s="1" t="s">
        <v>25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35">
      <c r="A52" s="1" t="s">
        <v>24</v>
      </c>
      <c r="B52" s="1" t="s">
        <v>30</v>
      </c>
      <c r="C52" s="1" t="s">
        <v>25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35">
      <c r="A53" s="1" t="s">
        <v>24</v>
      </c>
      <c r="B53" s="1" t="s">
        <v>31</v>
      </c>
      <c r="C53" s="1" t="s">
        <v>25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35">
      <c r="A54" s="1" t="s">
        <v>24</v>
      </c>
      <c r="B54" s="1" t="s">
        <v>32</v>
      </c>
      <c r="C54" s="1" t="s">
        <v>25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35">
      <c r="A55" s="1" t="s">
        <v>24</v>
      </c>
      <c r="B55" s="1" t="s">
        <v>33</v>
      </c>
      <c r="C55" s="1" t="s">
        <v>25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35">
      <c r="A56" s="1" t="s">
        <v>24</v>
      </c>
      <c r="B56" s="1" t="s">
        <v>34</v>
      </c>
      <c r="C56" s="1" t="s">
        <v>25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35">
      <c r="A57" s="1" t="s">
        <v>24</v>
      </c>
      <c r="B57" s="1" t="s">
        <v>35</v>
      </c>
      <c r="C57" s="1" t="s">
        <v>25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35">
      <c r="A58" s="1" t="s">
        <v>24</v>
      </c>
      <c r="B58" s="1" t="s">
        <v>36</v>
      </c>
      <c r="C58" s="1" t="s">
        <v>25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60" spans="1:28" ht="18.5" x14ac:dyDescent="0.45">
      <c r="A60" s="3" t="s">
        <v>10</v>
      </c>
    </row>
    <row r="61" spans="1:28" x14ac:dyDescent="0.35">
      <c r="D61" s="1" t="s">
        <v>25</v>
      </c>
      <c r="E61" s="1" t="s">
        <v>37</v>
      </c>
      <c r="F61" s="1" t="s">
        <v>38</v>
      </c>
      <c r="G61" s="1" t="s">
        <v>39</v>
      </c>
      <c r="H61" s="1" t="s">
        <v>40</v>
      </c>
      <c r="I61" s="1" t="s">
        <v>41</v>
      </c>
      <c r="J61" s="1" t="s">
        <v>42</v>
      </c>
      <c r="K61" s="1" t="s">
        <v>43</v>
      </c>
      <c r="L61" s="1" t="s">
        <v>44</v>
      </c>
      <c r="M61" s="1" t="s">
        <v>45</v>
      </c>
      <c r="N61" s="1" t="s">
        <v>46</v>
      </c>
      <c r="O61" s="1" t="s">
        <v>47</v>
      </c>
      <c r="P61" s="1" t="s">
        <v>48</v>
      </c>
      <c r="Q61" s="1" t="s">
        <v>49</v>
      </c>
      <c r="R61" s="1" t="s">
        <v>50</v>
      </c>
      <c r="S61" s="1" t="s">
        <v>51</v>
      </c>
      <c r="T61" s="1" t="s">
        <v>52</v>
      </c>
      <c r="U61" s="1" t="s">
        <v>53</v>
      </c>
      <c r="V61" s="1" t="s">
        <v>54</v>
      </c>
      <c r="W61" s="1" t="s">
        <v>55</v>
      </c>
      <c r="X61" s="1" t="s">
        <v>56</v>
      </c>
      <c r="Y61" s="1" t="s">
        <v>57</v>
      </c>
      <c r="Z61" s="1" t="s">
        <v>58</v>
      </c>
      <c r="AA61" s="1" t="s">
        <v>59</v>
      </c>
      <c r="AB61" s="1" t="s">
        <v>60</v>
      </c>
    </row>
    <row r="62" spans="1:28" x14ac:dyDescent="0.35">
      <c r="A62" s="1" t="s">
        <v>24</v>
      </c>
      <c r="B62" s="1" t="s">
        <v>25</v>
      </c>
      <c r="C62" s="1" t="s">
        <v>25</v>
      </c>
      <c r="D62">
        <v>0.99999999969482423</v>
      </c>
      <c r="E62">
        <v>0.99999999969482423</v>
      </c>
      <c r="F62">
        <v>0.99999999969482423</v>
      </c>
      <c r="G62">
        <v>0.99999999969482423</v>
      </c>
      <c r="H62">
        <v>0.99999999969482423</v>
      </c>
      <c r="I62">
        <v>0.99999999969482423</v>
      </c>
      <c r="J62">
        <v>0.99999999969482423</v>
      </c>
      <c r="K62">
        <v>0.99999999969482423</v>
      </c>
      <c r="L62">
        <v>0.99999999969482423</v>
      </c>
      <c r="M62">
        <v>0.99999999969482423</v>
      </c>
      <c r="N62">
        <v>0.99999999969482423</v>
      </c>
      <c r="O62">
        <v>0.99999999969482423</v>
      </c>
      <c r="P62">
        <v>0.99999999969482423</v>
      </c>
      <c r="Q62">
        <v>0.99999999969482423</v>
      </c>
      <c r="R62">
        <v>0.99999999969482423</v>
      </c>
      <c r="S62">
        <v>0.99999999969482423</v>
      </c>
      <c r="T62">
        <v>0.99999999969482423</v>
      </c>
      <c r="U62">
        <v>0.99999999969482423</v>
      </c>
      <c r="V62">
        <v>0.99999999969482423</v>
      </c>
      <c r="W62">
        <v>0.99999999969482423</v>
      </c>
      <c r="X62">
        <v>0.99999999969482423</v>
      </c>
      <c r="Y62">
        <v>0.99999999969482423</v>
      </c>
      <c r="Z62">
        <v>0.99999999969482423</v>
      </c>
      <c r="AA62">
        <v>0.99999999969482423</v>
      </c>
      <c r="AB62">
        <v>0.99999999969482423</v>
      </c>
    </row>
    <row r="63" spans="1:28" x14ac:dyDescent="0.35">
      <c r="A63" s="1" t="s">
        <v>24</v>
      </c>
      <c r="B63" s="1" t="s">
        <v>26</v>
      </c>
      <c r="C63" s="1" t="s">
        <v>25</v>
      </c>
      <c r="D63">
        <v>0.99999999969482423</v>
      </c>
      <c r="E63">
        <v>0.99999999969482423</v>
      </c>
      <c r="F63">
        <v>0.99999999969482423</v>
      </c>
      <c r="G63">
        <v>0.99999999969482423</v>
      </c>
      <c r="H63">
        <v>0.99999999969482423</v>
      </c>
      <c r="I63">
        <v>0.99999999969482423</v>
      </c>
      <c r="J63">
        <v>0.99999999969482423</v>
      </c>
      <c r="K63">
        <v>0.99999999969482423</v>
      </c>
      <c r="L63">
        <v>0.99999999969482423</v>
      </c>
      <c r="M63">
        <v>0.99999999969482423</v>
      </c>
      <c r="N63">
        <v>0.99999999969482423</v>
      </c>
      <c r="O63">
        <v>0.99999999969482423</v>
      </c>
      <c r="P63">
        <v>0.99999999969482423</v>
      </c>
      <c r="Q63">
        <v>0.99999999969482423</v>
      </c>
      <c r="R63">
        <v>0.99999999969482423</v>
      </c>
      <c r="S63">
        <v>0.99999999969482423</v>
      </c>
      <c r="T63">
        <v>0.99999999969482423</v>
      </c>
      <c r="U63">
        <v>0.99999999969482423</v>
      </c>
      <c r="V63">
        <v>0.99999999969482423</v>
      </c>
      <c r="W63">
        <v>0.99999999969482423</v>
      </c>
      <c r="X63">
        <v>0.99999999969482423</v>
      </c>
      <c r="Y63">
        <v>0.99999999969482423</v>
      </c>
      <c r="Z63">
        <v>0.99999999969482423</v>
      </c>
      <c r="AA63">
        <v>0.99999999969482423</v>
      </c>
      <c r="AB63">
        <v>0.99999999969482423</v>
      </c>
    </row>
    <row r="64" spans="1:28" x14ac:dyDescent="0.35">
      <c r="A64" s="1" t="s">
        <v>24</v>
      </c>
      <c r="B64" s="1" t="s">
        <v>27</v>
      </c>
      <c r="C64" s="1" t="s">
        <v>25</v>
      </c>
      <c r="D64">
        <v>0.99999999969482423</v>
      </c>
      <c r="E64">
        <v>0.99999999969482423</v>
      </c>
      <c r="F64">
        <v>0.99999999969482423</v>
      </c>
      <c r="G64">
        <v>0.99999999969482423</v>
      </c>
      <c r="H64">
        <v>0.99999999969482423</v>
      </c>
      <c r="I64">
        <v>0.99999999969482423</v>
      </c>
      <c r="J64">
        <v>0.99999999969482423</v>
      </c>
      <c r="K64">
        <v>0.99999999969482423</v>
      </c>
      <c r="L64">
        <v>0.99999999969482423</v>
      </c>
      <c r="M64">
        <v>0.99999999969482423</v>
      </c>
      <c r="N64">
        <v>0.99999999969482423</v>
      </c>
      <c r="O64">
        <v>0.99999999969482423</v>
      </c>
      <c r="P64">
        <v>0.99999999969482423</v>
      </c>
      <c r="Q64">
        <v>0.99999999969482423</v>
      </c>
      <c r="R64">
        <v>0.99999999969482423</v>
      </c>
      <c r="S64">
        <v>0.99999999969482423</v>
      </c>
      <c r="T64">
        <v>0.99999999969482423</v>
      </c>
      <c r="U64">
        <v>0.99999999969482423</v>
      </c>
      <c r="V64">
        <v>0.99999999969482423</v>
      </c>
      <c r="W64">
        <v>0.99999999969482423</v>
      </c>
      <c r="X64">
        <v>0.99999999969482423</v>
      </c>
      <c r="Y64">
        <v>0.99999999969482423</v>
      </c>
      <c r="Z64">
        <v>0.99999999969482423</v>
      </c>
      <c r="AA64">
        <v>0.99999999969482423</v>
      </c>
      <c r="AB64">
        <v>0.99999999969482423</v>
      </c>
    </row>
    <row r="65" spans="1:28" x14ac:dyDescent="0.35">
      <c r="A65" s="1" t="s">
        <v>24</v>
      </c>
      <c r="B65" s="1" t="s">
        <v>28</v>
      </c>
      <c r="C65" s="1" t="s">
        <v>25</v>
      </c>
      <c r="D65">
        <v>0.99999999969482423</v>
      </c>
      <c r="E65">
        <v>0.99999999969482423</v>
      </c>
      <c r="F65">
        <v>0.99999999969482423</v>
      </c>
      <c r="G65">
        <v>0.99999999969482423</v>
      </c>
      <c r="H65">
        <v>0.99999999969482423</v>
      </c>
      <c r="I65">
        <v>0.99999999969482423</v>
      </c>
      <c r="J65">
        <v>0.99999999969482423</v>
      </c>
      <c r="K65">
        <v>0.99999999969482423</v>
      </c>
      <c r="L65">
        <v>0.99999999969482423</v>
      </c>
      <c r="M65">
        <v>0.99999999969482423</v>
      </c>
      <c r="N65">
        <v>0.99999999969482423</v>
      </c>
      <c r="O65">
        <v>0.99999999969482423</v>
      </c>
      <c r="P65">
        <v>0.99999999969482423</v>
      </c>
      <c r="Q65">
        <v>0.99999999969482423</v>
      </c>
      <c r="R65">
        <v>0.99999999969482423</v>
      </c>
      <c r="S65">
        <v>0.99999999969482423</v>
      </c>
      <c r="T65">
        <v>0.99999999969482423</v>
      </c>
      <c r="U65">
        <v>0.99999999969482423</v>
      </c>
      <c r="V65">
        <v>0.99999999969482423</v>
      </c>
      <c r="W65">
        <v>0.99999999969482423</v>
      </c>
      <c r="X65">
        <v>0.99999999969482423</v>
      </c>
      <c r="Y65">
        <v>0.99999999969482423</v>
      </c>
      <c r="Z65">
        <v>0.99999999969482423</v>
      </c>
      <c r="AA65">
        <v>0.99999999969482423</v>
      </c>
      <c r="AB65">
        <v>0.99999999969482423</v>
      </c>
    </row>
    <row r="66" spans="1:28" x14ac:dyDescent="0.35">
      <c r="A66" s="1" t="s">
        <v>24</v>
      </c>
      <c r="B66" s="1" t="s">
        <v>29</v>
      </c>
      <c r="C66" s="1" t="s">
        <v>25</v>
      </c>
      <c r="D66">
        <v>0.99999999969482423</v>
      </c>
      <c r="E66">
        <v>0.99999999969482423</v>
      </c>
      <c r="F66">
        <v>0.99999999969482423</v>
      </c>
      <c r="G66">
        <v>0.99999999969482423</v>
      </c>
      <c r="H66">
        <v>0.99999999969482423</v>
      </c>
      <c r="I66">
        <v>0.99999999969482423</v>
      </c>
      <c r="J66">
        <v>0.99999999969482423</v>
      </c>
      <c r="K66">
        <v>0.99999999969482423</v>
      </c>
      <c r="L66">
        <v>0.99999999969482423</v>
      </c>
      <c r="M66">
        <v>0.99999999969482423</v>
      </c>
      <c r="N66">
        <v>0.99999999969482423</v>
      </c>
      <c r="O66">
        <v>0.99999999969482423</v>
      </c>
      <c r="P66">
        <v>0.99999999969482423</v>
      </c>
      <c r="Q66">
        <v>0.99999999969482423</v>
      </c>
      <c r="R66">
        <v>0.99999999969482423</v>
      </c>
      <c r="S66">
        <v>0.99999999969482423</v>
      </c>
      <c r="T66">
        <v>0.99999999969482423</v>
      </c>
      <c r="U66">
        <v>0.99999999969482423</v>
      </c>
      <c r="V66">
        <v>0.99999999969482423</v>
      </c>
      <c r="W66">
        <v>0.99999999969482423</v>
      </c>
      <c r="X66">
        <v>0.99999999969482423</v>
      </c>
      <c r="Y66">
        <v>0.99999999969482423</v>
      </c>
      <c r="Z66">
        <v>0.99999999969482423</v>
      </c>
      <c r="AA66">
        <v>0.99999999969482423</v>
      </c>
      <c r="AB66">
        <v>0.99999999969482423</v>
      </c>
    </row>
    <row r="67" spans="1:28" x14ac:dyDescent="0.35">
      <c r="A67" s="1" t="s">
        <v>24</v>
      </c>
      <c r="B67" s="1" t="s">
        <v>30</v>
      </c>
      <c r="C67" s="1" t="s">
        <v>25</v>
      </c>
      <c r="D67">
        <v>0.99999999969482423</v>
      </c>
      <c r="E67">
        <v>0.99999999969482423</v>
      </c>
      <c r="F67">
        <v>0.99999999969482423</v>
      </c>
      <c r="G67">
        <v>0.99999999969482423</v>
      </c>
      <c r="H67">
        <v>0.99999999969482423</v>
      </c>
      <c r="I67">
        <v>0.99999999969482423</v>
      </c>
      <c r="J67">
        <v>0.99999999969482423</v>
      </c>
      <c r="K67">
        <v>0.99999999969482423</v>
      </c>
      <c r="L67">
        <v>0.99999999969482423</v>
      </c>
      <c r="M67">
        <v>0.99999999969482423</v>
      </c>
      <c r="N67">
        <v>0.99999999969482423</v>
      </c>
      <c r="O67">
        <v>0.99999999969482423</v>
      </c>
      <c r="P67">
        <v>0.99999999969482423</v>
      </c>
      <c r="Q67">
        <v>0.99999999969482423</v>
      </c>
      <c r="R67">
        <v>0.99999999969482423</v>
      </c>
      <c r="S67">
        <v>0.99999999969482423</v>
      </c>
      <c r="T67">
        <v>0.99999999969482423</v>
      </c>
      <c r="U67">
        <v>0.99999999969482423</v>
      </c>
      <c r="V67">
        <v>0.99999999969482423</v>
      </c>
      <c r="W67">
        <v>0.99999999969482423</v>
      </c>
      <c r="X67">
        <v>0.99999999969482423</v>
      </c>
      <c r="Y67">
        <v>0.99999999969482423</v>
      </c>
      <c r="Z67">
        <v>0.99999999969482423</v>
      </c>
      <c r="AA67">
        <v>0.99999999969482423</v>
      </c>
      <c r="AB67">
        <v>0.99999999969482423</v>
      </c>
    </row>
    <row r="68" spans="1:28" x14ac:dyDescent="0.35">
      <c r="A68" s="1" t="s">
        <v>24</v>
      </c>
      <c r="B68" s="1" t="s">
        <v>31</v>
      </c>
      <c r="C68" s="1" t="s">
        <v>25</v>
      </c>
      <c r="D68">
        <v>0.99999999969482423</v>
      </c>
      <c r="E68">
        <v>0.99999999969482423</v>
      </c>
      <c r="F68">
        <v>0.99999999969482423</v>
      </c>
      <c r="G68">
        <v>0.99999999969482423</v>
      </c>
      <c r="H68">
        <v>0.99999999969482423</v>
      </c>
      <c r="I68">
        <v>0.99999999969482423</v>
      </c>
      <c r="J68">
        <v>0.99999999969482423</v>
      </c>
      <c r="K68">
        <v>0.99999999969482423</v>
      </c>
      <c r="L68">
        <v>0.99999999969482423</v>
      </c>
      <c r="M68">
        <v>0.99999999969482423</v>
      </c>
      <c r="N68">
        <v>0.99999999969482423</v>
      </c>
      <c r="O68">
        <v>0.99999999969482423</v>
      </c>
      <c r="P68">
        <v>0.99999999969482423</v>
      </c>
      <c r="Q68">
        <v>0.99999999969482423</v>
      </c>
      <c r="R68">
        <v>0.99999999969482423</v>
      </c>
      <c r="S68">
        <v>0.99999999969482423</v>
      </c>
      <c r="T68">
        <v>0.99999999969482423</v>
      </c>
      <c r="U68">
        <v>0.99999999969482423</v>
      </c>
      <c r="V68">
        <v>0.99999999969482423</v>
      </c>
      <c r="W68">
        <v>0.99999999969482423</v>
      </c>
      <c r="X68">
        <v>0.99999999969482423</v>
      </c>
      <c r="Y68">
        <v>0.99999999969482423</v>
      </c>
      <c r="Z68">
        <v>0.99999999969482423</v>
      </c>
      <c r="AA68">
        <v>0.99999999969482423</v>
      </c>
      <c r="AB68">
        <v>0.99999999969482423</v>
      </c>
    </row>
    <row r="69" spans="1:28" x14ac:dyDescent="0.35">
      <c r="A69" s="1" t="s">
        <v>24</v>
      </c>
      <c r="B69" s="1" t="s">
        <v>32</v>
      </c>
      <c r="C69" s="1" t="s">
        <v>25</v>
      </c>
      <c r="D69">
        <v>0.99999999969482423</v>
      </c>
      <c r="E69">
        <v>0.99999999969482423</v>
      </c>
      <c r="F69">
        <v>0.99999999969482423</v>
      </c>
      <c r="G69">
        <v>0.99999999969482423</v>
      </c>
      <c r="H69">
        <v>0.99999999969482423</v>
      </c>
      <c r="I69">
        <v>0.99999999969482423</v>
      </c>
      <c r="J69">
        <v>0.99999999969482423</v>
      </c>
      <c r="K69">
        <v>0.99999999969482423</v>
      </c>
      <c r="L69">
        <v>0.99999999969482423</v>
      </c>
      <c r="M69">
        <v>0.99999999969482423</v>
      </c>
      <c r="N69">
        <v>0.99999999969482423</v>
      </c>
      <c r="O69">
        <v>0.99999999969482423</v>
      </c>
      <c r="P69">
        <v>0.99999999969482423</v>
      </c>
      <c r="Q69">
        <v>0.99999999969482423</v>
      </c>
      <c r="R69">
        <v>0.99999999969482423</v>
      </c>
      <c r="S69">
        <v>0.99999999969482423</v>
      </c>
      <c r="T69">
        <v>0.99999999969482423</v>
      </c>
      <c r="U69">
        <v>0.99999999969482423</v>
      </c>
      <c r="V69">
        <v>0.99999999969482423</v>
      </c>
      <c r="W69">
        <v>0.99999999969482423</v>
      </c>
      <c r="X69">
        <v>0.99999999969482423</v>
      </c>
      <c r="Y69">
        <v>0.99999999969482423</v>
      </c>
      <c r="Z69">
        <v>0.99999999969482423</v>
      </c>
      <c r="AA69">
        <v>0.99999999969482423</v>
      </c>
      <c r="AB69">
        <v>0.99999999969482423</v>
      </c>
    </row>
    <row r="70" spans="1:28" x14ac:dyDescent="0.35">
      <c r="A70" s="1" t="s">
        <v>24</v>
      </c>
      <c r="B70" s="1" t="s">
        <v>33</v>
      </c>
      <c r="C70" s="1" t="s">
        <v>25</v>
      </c>
      <c r="D70">
        <v>0.99999999969482423</v>
      </c>
      <c r="E70">
        <v>0.99999999969482423</v>
      </c>
      <c r="F70">
        <v>0.99999999969482423</v>
      </c>
      <c r="G70">
        <v>0.99999999969482423</v>
      </c>
      <c r="H70">
        <v>0.99999999969482423</v>
      </c>
      <c r="I70">
        <v>0.99999999969482423</v>
      </c>
      <c r="J70">
        <v>0.99999999969482423</v>
      </c>
      <c r="K70">
        <v>0.99999999969482423</v>
      </c>
      <c r="L70">
        <v>0.99999999969482423</v>
      </c>
      <c r="M70">
        <v>0.99999999969482423</v>
      </c>
      <c r="N70">
        <v>0.99999999969482423</v>
      </c>
      <c r="O70">
        <v>0.99999999969482423</v>
      </c>
      <c r="P70">
        <v>0.99999999969482423</v>
      </c>
      <c r="Q70">
        <v>0.99999999969482423</v>
      </c>
      <c r="R70">
        <v>0.99999999969482423</v>
      </c>
      <c r="S70">
        <v>0.99999999969482423</v>
      </c>
      <c r="T70">
        <v>0.99999999969482423</v>
      </c>
      <c r="U70">
        <v>0.99999999969482423</v>
      </c>
      <c r="V70">
        <v>0.99999999969482423</v>
      </c>
      <c r="W70">
        <v>0.99999999969482423</v>
      </c>
      <c r="X70">
        <v>0.99999999969482423</v>
      </c>
      <c r="Y70">
        <v>0.99999999969482423</v>
      </c>
      <c r="Z70">
        <v>0.99999999969482423</v>
      </c>
      <c r="AA70">
        <v>0.99999999969482423</v>
      </c>
      <c r="AB70">
        <v>0.99999999969482423</v>
      </c>
    </row>
    <row r="71" spans="1:28" x14ac:dyDescent="0.35">
      <c r="A71" s="1" t="s">
        <v>24</v>
      </c>
      <c r="B71" s="1" t="s">
        <v>34</v>
      </c>
      <c r="C71" s="1" t="s">
        <v>25</v>
      </c>
      <c r="D71">
        <v>0.99999999969482423</v>
      </c>
      <c r="E71">
        <v>0.99999999969482423</v>
      </c>
      <c r="F71">
        <v>0.99999999969482423</v>
      </c>
      <c r="G71">
        <v>0.99999999969482423</v>
      </c>
      <c r="H71">
        <v>0.99999999969482423</v>
      </c>
      <c r="I71">
        <v>0.99999999969482423</v>
      </c>
      <c r="J71">
        <v>0.99999999969482423</v>
      </c>
      <c r="K71">
        <v>0.99999999969482423</v>
      </c>
      <c r="L71">
        <v>0.99999999969482423</v>
      </c>
      <c r="M71">
        <v>0.99999999969482423</v>
      </c>
      <c r="N71">
        <v>0.99999999969482423</v>
      </c>
      <c r="O71">
        <v>0.99999999969482423</v>
      </c>
      <c r="P71">
        <v>0.99999999969482423</v>
      </c>
      <c r="Q71">
        <v>0.99999999969482423</v>
      </c>
      <c r="R71">
        <v>0.99999999969482423</v>
      </c>
      <c r="S71">
        <v>0.99999999969482423</v>
      </c>
      <c r="T71">
        <v>0.99999999969482423</v>
      </c>
      <c r="U71">
        <v>0.99999999969482423</v>
      </c>
      <c r="V71">
        <v>0.99999999969482423</v>
      </c>
      <c r="W71">
        <v>0.99999999969482423</v>
      </c>
      <c r="X71">
        <v>0.99999999969482423</v>
      </c>
      <c r="Y71">
        <v>0.99999999969482423</v>
      </c>
      <c r="Z71">
        <v>0.99999999969482423</v>
      </c>
      <c r="AA71">
        <v>0.99999999969482423</v>
      </c>
      <c r="AB71">
        <v>0.99999999969482423</v>
      </c>
    </row>
    <row r="72" spans="1:28" x14ac:dyDescent="0.35">
      <c r="A72" s="1" t="s">
        <v>24</v>
      </c>
      <c r="B72" s="1" t="s">
        <v>35</v>
      </c>
      <c r="C72" s="1" t="s">
        <v>25</v>
      </c>
      <c r="D72">
        <v>0.99999999969482423</v>
      </c>
      <c r="E72">
        <v>0.99999999969482423</v>
      </c>
      <c r="F72">
        <v>0.99999999969482423</v>
      </c>
      <c r="G72">
        <v>0.99999999969482423</v>
      </c>
      <c r="H72">
        <v>0.99999999969482423</v>
      </c>
      <c r="I72">
        <v>0.99999999969482423</v>
      </c>
      <c r="J72">
        <v>0.99999999969482423</v>
      </c>
      <c r="K72">
        <v>0.99999999969482423</v>
      </c>
      <c r="L72">
        <v>0.99999999969482423</v>
      </c>
      <c r="M72">
        <v>0.99999999969482423</v>
      </c>
      <c r="N72">
        <v>0.99999999969482423</v>
      </c>
      <c r="O72">
        <v>0.99999999969482423</v>
      </c>
      <c r="P72">
        <v>0.99999999969482423</v>
      </c>
      <c r="Q72">
        <v>0.99999999969482423</v>
      </c>
      <c r="R72">
        <v>0.99999999969482423</v>
      </c>
      <c r="S72">
        <v>0.99999999969482423</v>
      </c>
      <c r="T72">
        <v>0.99999999969482423</v>
      </c>
      <c r="U72">
        <v>0.99999999969482423</v>
      </c>
      <c r="V72">
        <v>0.99999999969482423</v>
      </c>
      <c r="W72">
        <v>0.99999999969482423</v>
      </c>
      <c r="X72">
        <v>0.99999999969482423</v>
      </c>
      <c r="Y72">
        <v>0.99999999969482423</v>
      </c>
      <c r="Z72">
        <v>0.99999999969482423</v>
      </c>
      <c r="AA72">
        <v>0.99999999969482423</v>
      </c>
      <c r="AB72">
        <v>0.99999999969482423</v>
      </c>
    </row>
    <row r="73" spans="1:28" x14ac:dyDescent="0.35">
      <c r="A73" s="1" t="s">
        <v>24</v>
      </c>
      <c r="B73" s="1" t="s">
        <v>36</v>
      </c>
      <c r="C73" s="1" t="s">
        <v>25</v>
      </c>
      <c r="D73">
        <v>0.99999999969482423</v>
      </c>
      <c r="E73">
        <v>0.99999999969482423</v>
      </c>
      <c r="F73">
        <v>0.99999999969482423</v>
      </c>
      <c r="G73">
        <v>0.99999999969482423</v>
      </c>
      <c r="H73">
        <v>0.99999999969482423</v>
      </c>
      <c r="I73">
        <v>0.99999999969482423</v>
      </c>
      <c r="J73">
        <v>0.99999999969482423</v>
      </c>
      <c r="K73">
        <v>0.99999999969482423</v>
      </c>
      <c r="L73">
        <v>0.99999999969482423</v>
      </c>
      <c r="M73">
        <v>0.99999999969482423</v>
      </c>
      <c r="N73">
        <v>0.99999999969482423</v>
      </c>
      <c r="O73">
        <v>0.99999999969482423</v>
      </c>
      <c r="P73">
        <v>0.99999999969482423</v>
      </c>
      <c r="Q73">
        <v>0.99999999969482423</v>
      </c>
      <c r="R73">
        <v>0.99999999969482423</v>
      </c>
      <c r="S73">
        <v>0.99999999969482423</v>
      </c>
      <c r="T73">
        <v>0.99999999969482423</v>
      </c>
      <c r="U73">
        <v>0.99999999969482423</v>
      </c>
      <c r="V73">
        <v>0.99999999969482423</v>
      </c>
      <c r="W73">
        <v>0.99999999969482423</v>
      </c>
      <c r="X73">
        <v>0.99999999969482423</v>
      </c>
      <c r="Y73">
        <v>0.99999999969482423</v>
      </c>
      <c r="Z73">
        <v>0.99999999969482423</v>
      </c>
      <c r="AA73">
        <v>0.99999999969482423</v>
      </c>
      <c r="AB73">
        <v>0.99999999969482423</v>
      </c>
    </row>
    <row r="76" spans="1:28" ht="18.5" x14ac:dyDescent="0.45">
      <c r="A76" s="3" t="s">
        <v>11</v>
      </c>
    </row>
    <row r="77" spans="1:28" x14ac:dyDescent="0.35">
      <c r="A77" s="1" t="s">
        <v>25</v>
      </c>
      <c r="B77" s="1" t="s">
        <v>37</v>
      </c>
      <c r="C77" s="1" t="s">
        <v>38</v>
      </c>
      <c r="D77" s="1" t="s">
        <v>39</v>
      </c>
      <c r="E77" s="1" t="s">
        <v>40</v>
      </c>
      <c r="F77" s="1" t="s">
        <v>41</v>
      </c>
      <c r="G77" s="1" t="s">
        <v>42</v>
      </c>
      <c r="H77" s="1" t="s">
        <v>43</v>
      </c>
      <c r="I77" s="1" t="s">
        <v>44</v>
      </c>
      <c r="J77" s="1" t="s">
        <v>45</v>
      </c>
      <c r="K77" s="1" t="s">
        <v>46</v>
      </c>
      <c r="L77" s="1" t="s">
        <v>47</v>
      </c>
      <c r="M77" s="1" t="s">
        <v>48</v>
      </c>
      <c r="N77" s="1" t="s">
        <v>49</v>
      </c>
      <c r="O77" s="1" t="s">
        <v>50</v>
      </c>
      <c r="P77" s="1" t="s">
        <v>51</v>
      </c>
      <c r="Q77" s="1" t="s">
        <v>52</v>
      </c>
      <c r="R77" s="1" t="s">
        <v>53</v>
      </c>
      <c r="S77" s="1" t="s">
        <v>54</v>
      </c>
      <c r="T77" s="1" t="s">
        <v>55</v>
      </c>
      <c r="U77" s="1" t="s">
        <v>56</v>
      </c>
      <c r="V77" s="1" t="s">
        <v>57</v>
      </c>
      <c r="W77" s="1" t="s">
        <v>58</v>
      </c>
      <c r="X77" s="1" t="s">
        <v>59</v>
      </c>
      <c r="Y77" s="1" t="s">
        <v>60</v>
      </c>
    </row>
    <row r="78" spans="1:28" x14ac:dyDescent="0.35">
      <c r="A78">
        <v>45922472.980408318</v>
      </c>
      <c r="B78">
        <v>2083348.4771317563</v>
      </c>
      <c r="C78">
        <v>1822620.9464449815</v>
      </c>
      <c r="D78">
        <v>518122.37967232853</v>
      </c>
      <c r="E78">
        <v>1171982.3601388033</v>
      </c>
      <c r="F78">
        <v>2827796.6566871898</v>
      </c>
      <c r="G78">
        <v>18389901.520530652</v>
      </c>
      <c r="H78">
        <v>2180791.0135078984</v>
      </c>
      <c r="I78">
        <v>4309071.0604443057</v>
      </c>
      <c r="J78">
        <v>2301764.3153224802</v>
      </c>
      <c r="K78">
        <v>4751468.9327836372</v>
      </c>
      <c r="L78">
        <v>5700691.4493090548</v>
      </c>
      <c r="M78">
        <v>3955096.8220431618</v>
      </c>
      <c r="N78">
        <v>5727112.4206885146</v>
      </c>
      <c r="O78">
        <v>2382336.1979931667</v>
      </c>
      <c r="P78">
        <v>545411.88138314034</v>
      </c>
      <c r="Q78">
        <v>672869.22258623119</v>
      </c>
      <c r="R78">
        <v>845596.42866679723</v>
      </c>
      <c r="S78">
        <v>9534780.0544734336</v>
      </c>
      <c r="T78">
        <v>5113399.257215892</v>
      </c>
      <c r="U78">
        <v>6422314.0566403838</v>
      </c>
      <c r="V78">
        <v>8825194.8841392752</v>
      </c>
      <c r="W78">
        <v>6875618.3671819111</v>
      </c>
      <c r="X78">
        <v>10166324.15690509</v>
      </c>
      <c r="Y78">
        <v>3294326.8071129015</v>
      </c>
    </row>
    <row r="81" spans="1:25" ht="18.5" x14ac:dyDescent="0.45">
      <c r="A81" s="3" t="s">
        <v>12</v>
      </c>
    </row>
    <row r="82" spans="1:25" x14ac:dyDescent="0.35">
      <c r="A82" s="1" t="s">
        <v>25</v>
      </c>
      <c r="B82" s="1" t="s">
        <v>37</v>
      </c>
      <c r="C82" s="1" t="s">
        <v>38</v>
      </c>
      <c r="D82" s="1" t="s">
        <v>39</v>
      </c>
      <c r="E82" s="1" t="s">
        <v>40</v>
      </c>
      <c r="F82" s="1" t="s">
        <v>41</v>
      </c>
      <c r="G82" s="1" t="s">
        <v>42</v>
      </c>
      <c r="H82" s="1" t="s">
        <v>43</v>
      </c>
      <c r="I82" s="1" t="s">
        <v>44</v>
      </c>
      <c r="J82" s="1" t="s">
        <v>45</v>
      </c>
      <c r="K82" s="1" t="s">
        <v>46</v>
      </c>
      <c r="L82" s="1" t="s">
        <v>47</v>
      </c>
      <c r="M82" s="1" t="s">
        <v>48</v>
      </c>
      <c r="N82" s="1" t="s">
        <v>49</v>
      </c>
      <c r="O82" s="1" t="s">
        <v>50</v>
      </c>
      <c r="P82" s="1" t="s">
        <v>51</v>
      </c>
      <c r="Q82" s="1" t="s">
        <v>52</v>
      </c>
      <c r="R82" s="1" t="s">
        <v>53</v>
      </c>
      <c r="S82" s="1" t="s">
        <v>54</v>
      </c>
      <c r="T82" s="1" t="s">
        <v>55</v>
      </c>
      <c r="U82" s="1" t="s">
        <v>56</v>
      </c>
      <c r="V82" s="1" t="s">
        <v>57</v>
      </c>
      <c r="W82" s="1" t="s">
        <v>58</v>
      </c>
      <c r="X82" s="1" t="s">
        <v>59</v>
      </c>
      <c r="Y82" s="1" t="s">
        <v>60</v>
      </c>
    </row>
    <row r="83" spans="1:25" x14ac:dyDescent="0.35">
      <c r="A83">
        <v>11173.938171338275</v>
      </c>
      <c r="B83">
        <v>246.46958210312238</v>
      </c>
      <c r="C83">
        <v>286.39119048185859</v>
      </c>
      <c r="D83">
        <v>57.647431126904557</v>
      </c>
      <c r="E83">
        <v>141.11510319117278</v>
      </c>
      <c r="F83">
        <v>405.76074626148096</v>
      </c>
      <c r="G83">
        <v>3763.9891707827924</v>
      </c>
      <c r="H83">
        <v>289.97948849908181</v>
      </c>
      <c r="I83">
        <v>510.16073002320002</v>
      </c>
      <c r="J83">
        <v>345.59432382101534</v>
      </c>
      <c r="K83">
        <v>576.21644826286558</v>
      </c>
      <c r="L83">
        <v>769.63510852528657</v>
      </c>
      <c r="M83">
        <v>434.46135157910646</v>
      </c>
      <c r="N83">
        <v>547.07676460186053</v>
      </c>
      <c r="O83">
        <v>276.65751430051415</v>
      </c>
      <c r="P83">
        <v>105.71180776315977</v>
      </c>
      <c r="Q83">
        <v>92.859427317413477</v>
      </c>
      <c r="R83">
        <v>89.913797370281387</v>
      </c>
      <c r="S83">
        <v>944.32795072730858</v>
      </c>
      <c r="T83">
        <v>711.47554589361596</v>
      </c>
      <c r="U83">
        <v>730.92999761376473</v>
      </c>
      <c r="V83">
        <v>886.19281844297234</v>
      </c>
      <c r="W83">
        <v>1097.1601462229014</v>
      </c>
      <c r="X83">
        <v>1816.4442343614749</v>
      </c>
      <c r="Y83">
        <v>399.24809895210763</v>
      </c>
    </row>
    <row r="88" spans="1:25" ht="15" thickBot="1" x14ac:dyDescent="0.4">
      <c r="D88" s="10" t="s">
        <v>13</v>
      </c>
    </row>
    <row r="89" spans="1:25" x14ac:dyDescent="0.35">
      <c r="D89" s="12" t="s">
        <v>14</v>
      </c>
      <c r="E89" s="13">
        <f>SUM(D17:AB28)</f>
        <v>0</v>
      </c>
    </row>
    <row r="90" spans="1:25" x14ac:dyDescent="0.35">
      <c r="D90" s="4" t="s">
        <v>15</v>
      </c>
      <c r="E90" s="5">
        <f>MIN(CheckWater!D37:AB48)</f>
        <v>3.2539792750117269E-8</v>
      </c>
    </row>
    <row r="91" spans="1:25" x14ac:dyDescent="0.35">
      <c r="D91" s="4" t="s">
        <v>16</v>
      </c>
      <c r="E91" s="6">
        <f>SUM(D62:AB73)</f>
        <v>299.99999990844788</v>
      </c>
    </row>
    <row r="92" spans="1:25" x14ac:dyDescent="0.35">
      <c r="D92" s="4" t="s">
        <v>17</v>
      </c>
      <c r="E92" s="6">
        <f>SUM(HSIcomp!E1:E300)</f>
        <v>199.3699416193295</v>
      </c>
    </row>
    <row r="93" spans="1:25" x14ac:dyDescent="0.35">
      <c r="D93" s="4" t="s">
        <v>18</v>
      </c>
      <c r="E93" s="6">
        <f>SUM(CheckWater!D52:AB63)/1000000</f>
        <v>1798.4995778875441</v>
      </c>
    </row>
    <row r="94" spans="1:25" x14ac:dyDescent="0.35">
      <c r="D94" s="4" t="s">
        <v>19</v>
      </c>
      <c r="E94" s="7">
        <f>SUM(D47:AB58)/1000</f>
        <v>0</v>
      </c>
    </row>
    <row r="95" spans="1:25" ht="15" thickBot="1" x14ac:dyDescent="0.4">
      <c r="D95" s="8" t="s">
        <v>20</v>
      </c>
      <c r="E95" s="11">
        <f>SUM(CheckWater!D87:AB98)/1000000</f>
        <v>1181.8288020425716</v>
      </c>
    </row>
    <row r="96" spans="1:25" x14ac:dyDescent="0.35">
      <c r="D96" s="9" t="s">
        <v>21</v>
      </c>
      <c r="E96" s="6">
        <f>MAX(CheckWater!D37:AB48)</f>
        <v>3.5991207184084835</v>
      </c>
    </row>
    <row r="97" spans="4:5" x14ac:dyDescent="0.35">
      <c r="D97" s="9" t="s">
        <v>22</v>
      </c>
      <c r="E97" s="14">
        <f>SUM(CheckWater!D37:AB48)</f>
        <v>307.06842381924804</v>
      </c>
    </row>
    <row r="98" spans="4:5" ht="15" thickBot="1" x14ac:dyDescent="0.4">
      <c r="D98" s="15" t="s">
        <v>23</v>
      </c>
      <c r="E98" s="16">
        <f>SUM(CheckWater!D105:BZ116)/1000000</f>
        <v>2040.1799813608577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"/>
  <sheetViews>
    <sheetView topLeftCell="A278" workbookViewId="0">
      <selection activeCell="A278" sqref="A1:E1048576"/>
    </sheetView>
  </sheetViews>
  <sheetFormatPr defaultRowHeight="14.5" x14ac:dyDescent="0.35"/>
  <sheetData>
    <row r="1" spans="1:5" x14ac:dyDescent="0.35">
      <c r="A1" s="1" t="s">
        <v>24</v>
      </c>
      <c r="B1" s="1" t="s">
        <v>25</v>
      </c>
      <c r="C1" s="1" t="s">
        <v>25</v>
      </c>
      <c r="D1" s="1" t="s">
        <v>25</v>
      </c>
      <c r="E1">
        <v>0.7288348731073423</v>
      </c>
    </row>
    <row r="2" spans="1:5" x14ac:dyDescent="0.35">
      <c r="A2" s="1" t="s">
        <v>24</v>
      </c>
      <c r="B2" s="1" t="s">
        <v>25</v>
      </c>
      <c r="C2" s="1" t="s">
        <v>25</v>
      </c>
      <c r="D2" s="1" t="s">
        <v>37</v>
      </c>
      <c r="E2">
        <v>0.81831385979788374</v>
      </c>
    </row>
    <row r="3" spans="1:5" x14ac:dyDescent="0.35">
      <c r="A3" s="1" t="s">
        <v>24</v>
      </c>
      <c r="B3" s="1" t="s">
        <v>25</v>
      </c>
      <c r="C3" s="1" t="s">
        <v>25</v>
      </c>
      <c r="D3" s="1" t="s">
        <v>38</v>
      </c>
      <c r="E3">
        <v>0.81629314224857752</v>
      </c>
    </row>
    <row r="4" spans="1:5" x14ac:dyDescent="0.35">
      <c r="A4" s="1" t="s">
        <v>24</v>
      </c>
      <c r="B4" s="1" t="s">
        <v>25</v>
      </c>
      <c r="C4" s="1" t="s">
        <v>25</v>
      </c>
      <c r="D4" s="1" t="s">
        <v>39</v>
      </c>
      <c r="E4">
        <v>0.8045167852299433</v>
      </c>
    </row>
    <row r="5" spans="1:5" x14ac:dyDescent="0.35">
      <c r="A5" s="1" t="s">
        <v>24</v>
      </c>
      <c r="B5" s="1" t="s">
        <v>25</v>
      </c>
      <c r="C5" s="1" t="s">
        <v>25</v>
      </c>
      <c r="D5" s="1" t="s">
        <v>40</v>
      </c>
      <c r="E5">
        <v>0.81236670740771688</v>
      </c>
    </row>
    <row r="6" spans="1:5" x14ac:dyDescent="0.35">
      <c r="A6" s="1" t="s">
        <v>24</v>
      </c>
      <c r="B6" s="1" t="s">
        <v>25</v>
      </c>
      <c r="C6" s="1" t="s">
        <v>25</v>
      </c>
      <c r="D6" s="1" t="s">
        <v>41</v>
      </c>
      <c r="E6">
        <v>0.80506690976671214</v>
      </c>
    </row>
    <row r="7" spans="1:5" x14ac:dyDescent="0.35">
      <c r="A7" s="1" t="s">
        <v>24</v>
      </c>
      <c r="B7" s="1" t="s">
        <v>25</v>
      </c>
      <c r="C7" s="1" t="s">
        <v>25</v>
      </c>
      <c r="D7" s="1" t="s">
        <v>42</v>
      </c>
      <c r="E7">
        <v>0.79866532739564156</v>
      </c>
    </row>
    <row r="8" spans="1:5" x14ac:dyDescent="0.35">
      <c r="A8" s="1" t="s">
        <v>24</v>
      </c>
      <c r="B8" s="1" t="s">
        <v>25</v>
      </c>
      <c r="C8" s="1" t="s">
        <v>25</v>
      </c>
      <c r="D8" s="1" t="s">
        <v>43</v>
      </c>
      <c r="E8">
        <v>0.81147191743588343</v>
      </c>
    </row>
    <row r="9" spans="1:5" x14ac:dyDescent="0.35">
      <c r="A9" s="1" t="s">
        <v>24</v>
      </c>
      <c r="B9" s="1" t="s">
        <v>25</v>
      </c>
      <c r="C9" s="1" t="s">
        <v>25</v>
      </c>
      <c r="D9" s="1" t="s">
        <v>44</v>
      </c>
      <c r="E9">
        <v>0.82497755795015071</v>
      </c>
    </row>
    <row r="10" spans="1:5" x14ac:dyDescent="0.35">
      <c r="A10" s="1" t="s">
        <v>24</v>
      </c>
      <c r="B10" s="1" t="s">
        <v>25</v>
      </c>
      <c r="C10" s="1" t="s">
        <v>25</v>
      </c>
      <c r="D10" s="1" t="s">
        <v>45</v>
      </c>
      <c r="E10">
        <v>0.78475941014730644</v>
      </c>
    </row>
    <row r="11" spans="1:5" x14ac:dyDescent="0.35">
      <c r="A11" s="1" t="s">
        <v>24</v>
      </c>
      <c r="B11" s="1" t="s">
        <v>25</v>
      </c>
      <c r="C11" s="1" t="s">
        <v>25</v>
      </c>
      <c r="D11" s="1" t="s">
        <v>46</v>
      </c>
      <c r="E11">
        <v>0.75115656259834007</v>
      </c>
    </row>
    <row r="12" spans="1:5" x14ac:dyDescent="0.35">
      <c r="A12" s="1" t="s">
        <v>24</v>
      </c>
      <c r="B12" s="1" t="s">
        <v>25</v>
      </c>
      <c r="C12" s="1" t="s">
        <v>25</v>
      </c>
      <c r="D12" s="1" t="s">
        <v>47</v>
      </c>
      <c r="E12">
        <v>0.74293377116136139</v>
      </c>
    </row>
    <row r="13" spans="1:5" x14ac:dyDescent="0.35">
      <c r="A13" s="1" t="s">
        <v>24</v>
      </c>
      <c r="B13" s="1" t="s">
        <v>25</v>
      </c>
      <c r="C13" s="1" t="s">
        <v>25</v>
      </c>
      <c r="D13" s="1" t="s">
        <v>48</v>
      </c>
      <c r="E13">
        <v>0.71575422222655605</v>
      </c>
    </row>
    <row r="14" spans="1:5" x14ac:dyDescent="0.35">
      <c r="A14" s="1" t="s">
        <v>24</v>
      </c>
      <c r="B14" s="1" t="s">
        <v>25</v>
      </c>
      <c r="C14" s="1" t="s">
        <v>25</v>
      </c>
      <c r="D14" s="1" t="s">
        <v>49</v>
      </c>
      <c r="E14">
        <v>0.8263847579601773</v>
      </c>
    </row>
    <row r="15" spans="1:5" x14ac:dyDescent="0.35">
      <c r="A15" s="1" t="s">
        <v>24</v>
      </c>
      <c r="B15" s="1" t="s">
        <v>25</v>
      </c>
      <c r="C15" s="1" t="s">
        <v>25</v>
      </c>
      <c r="D15" s="1" t="s">
        <v>50</v>
      </c>
      <c r="E15">
        <v>0.8061416279928787</v>
      </c>
    </row>
    <row r="16" spans="1:5" x14ac:dyDescent="0.35">
      <c r="A16" s="1" t="s">
        <v>24</v>
      </c>
      <c r="B16" s="1" t="s">
        <v>25</v>
      </c>
      <c r="C16" s="1" t="s">
        <v>25</v>
      </c>
      <c r="D16" s="1" t="s">
        <v>51</v>
      </c>
      <c r="E16">
        <v>0.79315864988004658</v>
      </c>
    </row>
    <row r="17" spans="1:5" x14ac:dyDescent="0.35">
      <c r="A17" s="1" t="s">
        <v>24</v>
      </c>
      <c r="B17" s="1" t="s">
        <v>25</v>
      </c>
      <c r="C17" s="1" t="s">
        <v>25</v>
      </c>
      <c r="D17" s="1" t="s">
        <v>52</v>
      </c>
      <c r="E17">
        <v>1.9614452688057629E-8</v>
      </c>
    </row>
    <row r="18" spans="1:5" x14ac:dyDescent="0.35">
      <c r="A18" s="1" t="s">
        <v>24</v>
      </c>
      <c r="B18" s="1" t="s">
        <v>25</v>
      </c>
      <c r="C18" s="1" t="s">
        <v>25</v>
      </c>
      <c r="D18" s="1" t="s">
        <v>53</v>
      </c>
      <c r="E18">
        <v>0.80653058233593444</v>
      </c>
    </row>
    <row r="19" spans="1:5" x14ac:dyDescent="0.35">
      <c r="A19" s="1" t="s">
        <v>24</v>
      </c>
      <c r="B19" s="1" t="s">
        <v>25</v>
      </c>
      <c r="C19" s="1" t="s">
        <v>25</v>
      </c>
      <c r="D19" s="1" t="s">
        <v>54</v>
      </c>
      <c r="E19">
        <v>0.82714349054358904</v>
      </c>
    </row>
    <row r="20" spans="1:5" x14ac:dyDescent="0.35">
      <c r="A20" s="1" t="s">
        <v>24</v>
      </c>
      <c r="B20" s="1" t="s">
        <v>25</v>
      </c>
      <c r="C20" s="1" t="s">
        <v>25</v>
      </c>
      <c r="D20" s="1" t="s">
        <v>55</v>
      </c>
      <c r="E20">
        <v>0.81451128915918225</v>
      </c>
    </row>
    <row r="21" spans="1:5" x14ac:dyDescent="0.35">
      <c r="A21" s="1" t="s">
        <v>24</v>
      </c>
      <c r="B21" s="1" t="s">
        <v>25</v>
      </c>
      <c r="C21" s="1" t="s">
        <v>25</v>
      </c>
      <c r="D21" s="1" t="s">
        <v>56</v>
      </c>
      <c r="E21">
        <v>0.73230907278202118</v>
      </c>
    </row>
    <row r="22" spans="1:5" x14ac:dyDescent="0.35">
      <c r="A22" s="1" t="s">
        <v>24</v>
      </c>
      <c r="B22" s="1" t="s">
        <v>25</v>
      </c>
      <c r="C22" s="1" t="s">
        <v>25</v>
      </c>
      <c r="D22" s="1" t="s">
        <v>57</v>
      </c>
      <c r="E22">
        <v>0.82388861499624189</v>
      </c>
    </row>
    <row r="23" spans="1:5" x14ac:dyDescent="0.35">
      <c r="A23" s="1" t="s">
        <v>24</v>
      </c>
      <c r="B23" s="1" t="s">
        <v>25</v>
      </c>
      <c r="C23" s="1" t="s">
        <v>25</v>
      </c>
      <c r="D23" s="1" t="s">
        <v>58</v>
      </c>
      <c r="E23">
        <v>0.80718791443441984</v>
      </c>
    </row>
    <row r="24" spans="1:5" x14ac:dyDescent="0.35">
      <c r="A24" s="1" t="s">
        <v>24</v>
      </c>
      <c r="B24" s="1" t="s">
        <v>25</v>
      </c>
      <c r="C24" s="1" t="s">
        <v>25</v>
      </c>
      <c r="D24" s="1" t="s">
        <v>59</v>
      </c>
      <c r="E24">
        <v>0.80025810145184917</v>
      </c>
    </row>
    <row r="25" spans="1:5" x14ac:dyDescent="0.35">
      <c r="A25" s="1" t="s">
        <v>24</v>
      </c>
      <c r="B25" s="1" t="s">
        <v>25</v>
      </c>
      <c r="C25" s="1" t="s">
        <v>25</v>
      </c>
      <c r="D25" s="1" t="s">
        <v>60</v>
      </c>
      <c r="E25">
        <v>0.81925352362655024</v>
      </c>
    </row>
    <row r="26" spans="1:5" x14ac:dyDescent="0.35">
      <c r="A26" s="1" t="s">
        <v>24</v>
      </c>
      <c r="B26" s="1" t="s">
        <v>26</v>
      </c>
      <c r="C26" s="1" t="s">
        <v>25</v>
      </c>
      <c r="D26" s="1" t="s">
        <v>25</v>
      </c>
      <c r="E26">
        <v>0.86583715849068554</v>
      </c>
    </row>
    <row r="27" spans="1:5" x14ac:dyDescent="0.35">
      <c r="A27" s="1" t="s">
        <v>24</v>
      </c>
      <c r="B27" s="1" t="s">
        <v>26</v>
      </c>
      <c r="C27" s="1" t="s">
        <v>25</v>
      </c>
      <c r="D27" s="1" t="s">
        <v>37</v>
      </c>
      <c r="E27">
        <v>0.89923773140741436</v>
      </c>
    </row>
    <row r="28" spans="1:5" x14ac:dyDescent="0.35">
      <c r="A28" s="1" t="s">
        <v>24</v>
      </c>
      <c r="B28" s="1" t="s">
        <v>26</v>
      </c>
      <c r="C28" s="1" t="s">
        <v>25</v>
      </c>
      <c r="D28" s="1" t="s">
        <v>38</v>
      </c>
      <c r="E28">
        <v>0.89558372598014679</v>
      </c>
    </row>
    <row r="29" spans="1:5" x14ac:dyDescent="0.35">
      <c r="A29" s="1" t="s">
        <v>24</v>
      </c>
      <c r="B29" s="1" t="s">
        <v>26</v>
      </c>
      <c r="C29" s="1" t="s">
        <v>25</v>
      </c>
      <c r="D29" s="1" t="s">
        <v>39</v>
      </c>
      <c r="E29">
        <v>0.87974130356479718</v>
      </c>
    </row>
    <row r="30" spans="1:5" x14ac:dyDescent="0.35">
      <c r="A30" s="1" t="s">
        <v>24</v>
      </c>
      <c r="B30" s="1" t="s">
        <v>26</v>
      </c>
      <c r="C30" s="1" t="s">
        <v>25</v>
      </c>
      <c r="D30" s="1" t="s">
        <v>40</v>
      </c>
      <c r="E30">
        <v>0.88339210896234743</v>
      </c>
    </row>
    <row r="31" spans="1:5" x14ac:dyDescent="0.35">
      <c r="A31" s="1" t="s">
        <v>24</v>
      </c>
      <c r="B31" s="1" t="s">
        <v>26</v>
      </c>
      <c r="C31" s="1" t="s">
        <v>25</v>
      </c>
      <c r="D31" s="1" t="s">
        <v>41</v>
      </c>
      <c r="E31">
        <v>0.8808921207826409</v>
      </c>
    </row>
    <row r="32" spans="1:5" x14ac:dyDescent="0.35">
      <c r="A32" s="1" t="s">
        <v>24</v>
      </c>
      <c r="B32" s="1" t="s">
        <v>26</v>
      </c>
      <c r="C32" s="1" t="s">
        <v>25</v>
      </c>
      <c r="D32" s="1" t="s">
        <v>42</v>
      </c>
      <c r="E32">
        <v>0.89496673202197241</v>
      </c>
    </row>
    <row r="33" spans="1:5" x14ac:dyDescent="0.35">
      <c r="A33" s="1" t="s">
        <v>24</v>
      </c>
      <c r="B33" s="1" t="s">
        <v>26</v>
      </c>
      <c r="C33" s="1" t="s">
        <v>25</v>
      </c>
      <c r="D33" s="1" t="s">
        <v>43</v>
      </c>
      <c r="E33">
        <v>0.89459480821462267</v>
      </c>
    </row>
    <row r="34" spans="1:5" x14ac:dyDescent="0.35">
      <c r="A34" s="1" t="s">
        <v>24</v>
      </c>
      <c r="B34" s="1" t="s">
        <v>26</v>
      </c>
      <c r="C34" s="1" t="s">
        <v>25</v>
      </c>
      <c r="D34" s="1" t="s">
        <v>44</v>
      </c>
      <c r="E34">
        <v>0.88785728615671922</v>
      </c>
    </row>
    <row r="35" spans="1:5" x14ac:dyDescent="0.35">
      <c r="A35" s="1" t="s">
        <v>24</v>
      </c>
      <c r="B35" s="1" t="s">
        <v>26</v>
      </c>
      <c r="C35" s="1" t="s">
        <v>25</v>
      </c>
      <c r="D35" s="1" t="s">
        <v>45</v>
      </c>
      <c r="E35">
        <v>0.85103646429518287</v>
      </c>
    </row>
    <row r="36" spans="1:5" x14ac:dyDescent="0.35">
      <c r="A36" s="1" t="s">
        <v>24</v>
      </c>
      <c r="B36" s="1" t="s">
        <v>26</v>
      </c>
      <c r="C36" s="1" t="s">
        <v>25</v>
      </c>
      <c r="D36" s="1" t="s">
        <v>46</v>
      </c>
      <c r="E36">
        <v>0.82150685896748932</v>
      </c>
    </row>
    <row r="37" spans="1:5" x14ac:dyDescent="0.35">
      <c r="A37" s="1" t="s">
        <v>24</v>
      </c>
      <c r="B37" s="1" t="s">
        <v>26</v>
      </c>
      <c r="C37" s="1" t="s">
        <v>25</v>
      </c>
      <c r="D37" s="1" t="s">
        <v>47</v>
      </c>
      <c r="E37">
        <v>0.74293377116136139</v>
      </c>
    </row>
    <row r="38" spans="1:5" x14ac:dyDescent="0.35">
      <c r="A38" s="1" t="s">
        <v>24</v>
      </c>
      <c r="B38" s="1" t="s">
        <v>26</v>
      </c>
      <c r="C38" s="1" t="s">
        <v>25</v>
      </c>
      <c r="D38" s="1" t="s">
        <v>48</v>
      </c>
      <c r="E38">
        <v>0.71575422222655605</v>
      </c>
    </row>
    <row r="39" spans="1:5" x14ac:dyDescent="0.35">
      <c r="A39" s="1" t="s">
        <v>24</v>
      </c>
      <c r="B39" s="1" t="s">
        <v>26</v>
      </c>
      <c r="C39" s="1" t="s">
        <v>25</v>
      </c>
      <c r="D39" s="1" t="s">
        <v>49</v>
      </c>
      <c r="E39">
        <v>0.87876244539915549</v>
      </c>
    </row>
    <row r="40" spans="1:5" x14ac:dyDescent="0.35">
      <c r="A40" s="1" t="s">
        <v>24</v>
      </c>
      <c r="B40" s="1" t="s">
        <v>26</v>
      </c>
      <c r="C40" s="1" t="s">
        <v>25</v>
      </c>
      <c r="D40" s="1" t="s">
        <v>50</v>
      </c>
      <c r="E40">
        <v>0.88111269359463595</v>
      </c>
    </row>
    <row r="41" spans="1:5" x14ac:dyDescent="0.35">
      <c r="A41" s="1" t="s">
        <v>24</v>
      </c>
      <c r="B41" s="1" t="s">
        <v>26</v>
      </c>
      <c r="C41" s="1" t="s">
        <v>25</v>
      </c>
      <c r="D41" s="1" t="s">
        <v>51</v>
      </c>
      <c r="E41">
        <v>0.89146669317016713</v>
      </c>
    </row>
    <row r="42" spans="1:5" x14ac:dyDescent="0.35">
      <c r="A42" s="1" t="s">
        <v>24</v>
      </c>
      <c r="B42" s="1" t="s">
        <v>26</v>
      </c>
      <c r="C42" s="1" t="s">
        <v>25</v>
      </c>
      <c r="D42" s="1" t="s">
        <v>52</v>
      </c>
      <c r="E42">
        <v>1.9602615854870914E-8</v>
      </c>
    </row>
    <row r="43" spans="1:5" x14ac:dyDescent="0.35">
      <c r="A43" s="1" t="s">
        <v>24</v>
      </c>
      <c r="B43" s="1" t="s">
        <v>26</v>
      </c>
      <c r="C43" s="1" t="s">
        <v>25</v>
      </c>
      <c r="D43" s="1" t="s">
        <v>53</v>
      </c>
      <c r="E43">
        <v>0.87686807386427312</v>
      </c>
    </row>
    <row r="44" spans="1:5" x14ac:dyDescent="0.35">
      <c r="A44" s="1" t="s">
        <v>24</v>
      </c>
      <c r="B44" s="1" t="s">
        <v>26</v>
      </c>
      <c r="C44" s="1" t="s">
        <v>25</v>
      </c>
      <c r="D44" s="1" t="s">
        <v>54</v>
      </c>
      <c r="E44">
        <v>0.88959957177321913</v>
      </c>
    </row>
    <row r="45" spans="1:5" x14ac:dyDescent="0.35">
      <c r="A45" s="1" t="s">
        <v>24</v>
      </c>
      <c r="B45" s="1" t="s">
        <v>26</v>
      </c>
      <c r="C45" s="1" t="s">
        <v>25</v>
      </c>
      <c r="D45" s="1" t="s">
        <v>55</v>
      </c>
      <c r="E45">
        <v>0.88080689102862375</v>
      </c>
    </row>
    <row r="46" spans="1:5" x14ac:dyDescent="0.35">
      <c r="A46" s="1" t="s">
        <v>24</v>
      </c>
      <c r="B46" s="1" t="s">
        <v>26</v>
      </c>
      <c r="C46" s="1" t="s">
        <v>25</v>
      </c>
      <c r="D46" s="1" t="s">
        <v>56</v>
      </c>
      <c r="E46">
        <v>0.73230907278202118</v>
      </c>
    </row>
    <row r="47" spans="1:5" x14ac:dyDescent="0.35">
      <c r="A47" s="1" t="s">
        <v>24</v>
      </c>
      <c r="B47" s="1" t="s">
        <v>26</v>
      </c>
      <c r="C47" s="1" t="s">
        <v>25</v>
      </c>
      <c r="D47" s="1" t="s">
        <v>57</v>
      </c>
      <c r="E47">
        <v>0.88777892419747984</v>
      </c>
    </row>
    <row r="48" spans="1:5" x14ac:dyDescent="0.35">
      <c r="A48" s="1" t="s">
        <v>24</v>
      </c>
      <c r="B48" s="1" t="s">
        <v>26</v>
      </c>
      <c r="C48" s="1" t="s">
        <v>25</v>
      </c>
      <c r="D48" s="1" t="s">
        <v>58</v>
      </c>
      <c r="E48">
        <v>0.88686048252591532</v>
      </c>
    </row>
    <row r="49" spans="1:5" x14ac:dyDescent="0.35">
      <c r="A49" s="1" t="s">
        <v>24</v>
      </c>
      <c r="B49" s="1" t="s">
        <v>26</v>
      </c>
      <c r="C49" s="1" t="s">
        <v>25</v>
      </c>
      <c r="D49" s="1" t="s">
        <v>59</v>
      </c>
      <c r="E49">
        <v>0.89344630044537121</v>
      </c>
    </row>
    <row r="50" spans="1:5" x14ac:dyDescent="0.35">
      <c r="A50" s="1" t="s">
        <v>24</v>
      </c>
      <c r="B50" s="1" t="s">
        <v>26</v>
      </c>
      <c r="C50" s="1" t="s">
        <v>25</v>
      </c>
      <c r="D50" s="1" t="s">
        <v>60</v>
      </c>
      <c r="E50">
        <v>0.89399285048050103</v>
      </c>
    </row>
    <row r="51" spans="1:5" x14ac:dyDescent="0.35">
      <c r="A51" s="1" t="s">
        <v>24</v>
      </c>
      <c r="B51" s="1" t="s">
        <v>27</v>
      </c>
      <c r="C51" s="1" t="s">
        <v>25</v>
      </c>
      <c r="D51" s="1" t="s">
        <v>25</v>
      </c>
      <c r="E51">
        <v>0.73476646393475586</v>
      </c>
    </row>
    <row r="52" spans="1:5" x14ac:dyDescent="0.35">
      <c r="A52" s="1" t="s">
        <v>24</v>
      </c>
      <c r="B52" s="1" t="s">
        <v>27</v>
      </c>
      <c r="C52" s="1" t="s">
        <v>25</v>
      </c>
      <c r="D52" s="1" t="s">
        <v>37</v>
      </c>
      <c r="E52">
        <v>0.76153329321349739</v>
      </c>
    </row>
    <row r="53" spans="1:5" x14ac:dyDescent="0.35">
      <c r="A53" s="1" t="s">
        <v>24</v>
      </c>
      <c r="B53" s="1" t="s">
        <v>27</v>
      </c>
      <c r="C53" s="1" t="s">
        <v>25</v>
      </c>
      <c r="D53" s="1" t="s">
        <v>38</v>
      </c>
      <c r="E53">
        <v>0.75475413643316136</v>
      </c>
    </row>
    <row r="54" spans="1:5" x14ac:dyDescent="0.35">
      <c r="A54" s="1" t="s">
        <v>24</v>
      </c>
      <c r="B54" s="1" t="s">
        <v>27</v>
      </c>
      <c r="C54" s="1" t="s">
        <v>25</v>
      </c>
      <c r="D54" s="1" t="s">
        <v>39</v>
      </c>
      <c r="E54">
        <v>0.74365521401923951</v>
      </c>
    </row>
    <row r="55" spans="1:5" x14ac:dyDescent="0.35">
      <c r="A55" s="1" t="s">
        <v>24</v>
      </c>
      <c r="B55" s="1" t="s">
        <v>27</v>
      </c>
      <c r="C55" s="1" t="s">
        <v>25</v>
      </c>
      <c r="D55" s="1" t="s">
        <v>40</v>
      </c>
      <c r="E55">
        <v>0.78121263079885839</v>
      </c>
    </row>
    <row r="56" spans="1:5" x14ac:dyDescent="0.35">
      <c r="A56" s="1" t="s">
        <v>24</v>
      </c>
      <c r="B56" s="1" t="s">
        <v>27</v>
      </c>
      <c r="C56" s="1" t="s">
        <v>25</v>
      </c>
      <c r="D56" s="1" t="s">
        <v>41</v>
      </c>
      <c r="E56">
        <v>0.77306158466920205</v>
      </c>
    </row>
    <row r="57" spans="1:5" x14ac:dyDescent="0.35">
      <c r="A57" s="1" t="s">
        <v>24</v>
      </c>
      <c r="B57" s="1" t="s">
        <v>27</v>
      </c>
      <c r="C57" s="1" t="s">
        <v>25</v>
      </c>
      <c r="D57" s="1" t="s">
        <v>42</v>
      </c>
      <c r="E57">
        <v>0.75704351299161854</v>
      </c>
    </row>
    <row r="58" spans="1:5" x14ac:dyDescent="0.35">
      <c r="A58" s="1" t="s">
        <v>24</v>
      </c>
      <c r="B58" s="1" t="s">
        <v>27</v>
      </c>
      <c r="C58" s="1" t="s">
        <v>25</v>
      </c>
      <c r="D58" s="1" t="s">
        <v>43</v>
      </c>
      <c r="E58">
        <v>0.75359059048351718</v>
      </c>
    </row>
    <row r="59" spans="1:5" x14ac:dyDescent="0.35">
      <c r="A59" s="1" t="s">
        <v>24</v>
      </c>
      <c r="B59" s="1" t="s">
        <v>27</v>
      </c>
      <c r="C59" s="1" t="s">
        <v>25</v>
      </c>
      <c r="D59" s="1" t="s">
        <v>44</v>
      </c>
      <c r="E59">
        <v>0.79831651446445862</v>
      </c>
    </row>
    <row r="60" spans="1:5" x14ac:dyDescent="0.35">
      <c r="A60" s="1" t="s">
        <v>24</v>
      </c>
      <c r="B60" s="1" t="s">
        <v>27</v>
      </c>
      <c r="C60" s="1" t="s">
        <v>25</v>
      </c>
      <c r="D60" s="1" t="s">
        <v>45</v>
      </c>
      <c r="E60">
        <v>0.781201837270597</v>
      </c>
    </row>
    <row r="61" spans="1:5" x14ac:dyDescent="0.35">
      <c r="A61" s="1" t="s">
        <v>24</v>
      </c>
      <c r="B61" s="1" t="s">
        <v>27</v>
      </c>
      <c r="C61" s="1" t="s">
        <v>25</v>
      </c>
      <c r="D61" s="1" t="s">
        <v>46</v>
      </c>
      <c r="E61">
        <v>0.73182828714622328</v>
      </c>
    </row>
    <row r="62" spans="1:5" x14ac:dyDescent="0.35">
      <c r="A62" s="1" t="s">
        <v>24</v>
      </c>
      <c r="B62" s="1" t="s">
        <v>27</v>
      </c>
      <c r="C62" s="1" t="s">
        <v>25</v>
      </c>
      <c r="D62" s="1" t="s">
        <v>47</v>
      </c>
      <c r="E62">
        <v>0.71917083807701565</v>
      </c>
    </row>
    <row r="63" spans="1:5" x14ac:dyDescent="0.35">
      <c r="A63" s="1" t="s">
        <v>24</v>
      </c>
      <c r="B63" s="1" t="s">
        <v>27</v>
      </c>
      <c r="C63" s="1" t="s">
        <v>25</v>
      </c>
      <c r="D63" s="1" t="s">
        <v>48</v>
      </c>
      <c r="E63">
        <v>0.68100710218189298</v>
      </c>
    </row>
    <row r="64" spans="1:5" x14ac:dyDescent="0.35">
      <c r="A64" s="1" t="s">
        <v>24</v>
      </c>
      <c r="B64" s="1" t="s">
        <v>27</v>
      </c>
      <c r="C64" s="1" t="s">
        <v>25</v>
      </c>
      <c r="D64" s="1" t="s">
        <v>49</v>
      </c>
      <c r="E64">
        <v>0.78561004864914841</v>
      </c>
    </row>
    <row r="65" spans="1:5" x14ac:dyDescent="0.35">
      <c r="A65" s="1" t="s">
        <v>24</v>
      </c>
      <c r="B65" s="1" t="s">
        <v>27</v>
      </c>
      <c r="C65" s="1" t="s">
        <v>25</v>
      </c>
      <c r="D65" s="1" t="s">
        <v>50</v>
      </c>
      <c r="E65">
        <v>0.77223696244100659</v>
      </c>
    </row>
    <row r="66" spans="1:5" x14ac:dyDescent="0.35">
      <c r="A66" s="1" t="s">
        <v>24</v>
      </c>
      <c r="B66" s="1" t="s">
        <v>27</v>
      </c>
      <c r="C66" s="1" t="s">
        <v>25</v>
      </c>
      <c r="D66" s="1" t="s">
        <v>51</v>
      </c>
      <c r="E66">
        <v>0.75215413937512965</v>
      </c>
    </row>
    <row r="67" spans="1:5" x14ac:dyDescent="0.35">
      <c r="A67" s="1" t="s">
        <v>24</v>
      </c>
      <c r="B67" s="1" t="s">
        <v>27</v>
      </c>
      <c r="C67" s="1" t="s">
        <v>25</v>
      </c>
      <c r="D67" s="1" t="s">
        <v>52</v>
      </c>
      <c r="E67">
        <v>3.7938007050458137E-12</v>
      </c>
    </row>
    <row r="68" spans="1:5" x14ac:dyDescent="0.35">
      <c r="A68" s="1" t="s">
        <v>24</v>
      </c>
      <c r="B68" s="1" t="s">
        <v>27</v>
      </c>
      <c r="C68" s="1" t="s">
        <v>25</v>
      </c>
      <c r="D68" s="1" t="s">
        <v>53</v>
      </c>
      <c r="E68">
        <v>0.76797470238901111</v>
      </c>
    </row>
    <row r="69" spans="1:5" x14ac:dyDescent="0.35">
      <c r="A69" s="1" t="s">
        <v>24</v>
      </c>
      <c r="B69" s="1" t="s">
        <v>27</v>
      </c>
      <c r="C69" s="1" t="s">
        <v>25</v>
      </c>
      <c r="D69" s="1" t="s">
        <v>54</v>
      </c>
      <c r="E69">
        <v>0.75542431300652635</v>
      </c>
    </row>
    <row r="70" spans="1:5" x14ac:dyDescent="0.35">
      <c r="A70" s="1" t="s">
        <v>24</v>
      </c>
      <c r="B70" s="1" t="s">
        <v>27</v>
      </c>
      <c r="C70" s="1" t="s">
        <v>25</v>
      </c>
      <c r="D70" s="1" t="s">
        <v>55</v>
      </c>
      <c r="E70">
        <v>0.79350278965333809</v>
      </c>
    </row>
    <row r="71" spans="1:5" x14ac:dyDescent="0.35">
      <c r="A71" s="1" t="s">
        <v>24</v>
      </c>
      <c r="B71" s="1" t="s">
        <v>27</v>
      </c>
      <c r="C71" s="1" t="s">
        <v>25</v>
      </c>
      <c r="D71" s="1" t="s">
        <v>56</v>
      </c>
      <c r="E71">
        <v>0.71751816125621293</v>
      </c>
    </row>
    <row r="72" spans="1:5" x14ac:dyDescent="0.35">
      <c r="A72" s="1" t="s">
        <v>24</v>
      </c>
      <c r="B72" s="1" t="s">
        <v>27</v>
      </c>
      <c r="C72" s="1" t="s">
        <v>25</v>
      </c>
      <c r="D72" s="1" t="s">
        <v>57</v>
      </c>
      <c r="E72">
        <v>0.74676133680422696</v>
      </c>
    </row>
    <row r="73" spans="1:5" x14ac:dyDescent="0.35">
      <c r="A73" s="1" t="s">
        <v>24</v>
      </c>
      <c r="B73" s="1" t="s">
        <v>27</v>
      </c>
      <c r="C73" s="1" t="s">
        <v>25</v>
      </c>
      <c r="D73" s="1" t="s">
        <v>58</v>
      </c>
      <c r="E73">
        <v>0.74866609243788906</v>
      </c>
    </row>
    <row r="74" spans="1:5" x14ac:dyDescent="0.35">
      <c r="A74" s="1" t="s">
        <v>24</v>
      </c>
      <c r="B74" s="1" t="s">
        <v>27</v>
      </c>
      <c r="C74" s="1" t="s">
        <v>25</v>
      </c>
      <c r="D74" s="1" t="s">
        <v>59</v>
      </c>
      <c r="E74">
        <v>0.75396967405489534</v>
      </c>
    </row>
    <row r="75" spans="1:5" x14ac:dyDescent="0.35">
      <c r="A75" s="1" t="s">
        <v>24</v>
      </c>
      <c r="B75" s="1" t="s">
        <v>27</v>
      </c>
      <c r="C75" s="1" t="s">
        <v>25</v>
      </c>
      <c r="D75" s="1" t="s">
        <v>60</v>
      </c>
      <c r="E75">
        <v>0.75756598264449582</v>
      </c>
    </row>
    <row r="76" spans="1:5" x14ac:dyDescent="0.35">
      <c r="A76" s="1" t="s">
        <v>24</v>
      </c>
      <c r="B76" s="1" t="s">
        <v>28</v>
      </c>
      <c r="C76" s="1" t="s">
        <v>25</v>
      </c>
      <c r="D76" s="1" t="s">
        <v>25</v>
      </c>
      <c r="E76">
        <v>0.40633637284186597</v>
      </c>
    </row>
    <row r="77" spans="1:5" x14ac:dyDescent="0.35">
      <c r="A77" s="1" t="s">
        <v>24</v>
      </c>
      <c r="B77" s="1" t="s">
        <v>28</v>
      </c>
      <c r="C77" s="1" t="s">
        <v>25</v>
      </c>
      <c r="D77" s="1" t="s">
        <v>37</v>
      </c>
      <c r="E77">
        <v>0.59389266686706077</v>
      </c>
    </row>
    <row r="78" spans="1:5" x14ac:dyDescent="0.35">
      <c r="A78" s="1" t="s">
        <v>24</v>
      </c>
      <c r="B78" s="1" t="s">
        <v>28</v>
      </c>
      <c r="C78" s="1" t="s">
        <v>25</v>
      </c>
      <c r="D78" s="1" t="s">
        <v>38</v>
      </c>
      <c r="E78">
        <v>0.57321990647170429</v>
      </c>
    </row>
    <row r="79" spans="1:5" x14ac:dyDescent="0.35">
      <c r="A79" s="1" t="s">
        <v>24</v>
      </c>
      <c r="B79" s="1" t="s">
        <v>28</v>
      </c>
      <c r="C79" s="1" t="s">
        <v>25</v>
      </c>
      <c r="D79" s="1" t="s">
        <v>39</v>
      </c>
      <c r="E79">
        <v>0.58918458708856447</v>
      </c>
    </row>
    <row r="80" spans="1:5" x14ac:dyDescent="0.35">
      <c r="A80" s="1" t="s">
        <v>24</v>
      </c>
      <c r="B80" s="1" t="s">
        <v>28</v>
      </c>
      <c r="C80" s="1" t="s">
        <v>25</v>
      </c>
      <c r="D80" s="1" t="s">
        <v>40</v>
      </c>
      <c r="E80">
        <v>0.66673165071361318</v>
      </c>
    </row>
    <row r="81" spans="1:5" x14ac:dyDescent="0.35">
      <c r="A81" s="1" t="s">
        <v>24</v>
      </c>
      <c r="B81" s="1" t="s">
        <v>28</v>
      </c>
      <c r="C81" s="1" t="s">
        <v>25</v>
      </c>
      <c r="D81" s="1" t="s">
        <v>41</v>
      </c>
      <c r="E81">
        <v>0.66669277767686197</v>
      </c>
    </row>
    <row r="82" spans="1:5" x14ac:dyDescent="0.35">
      <c r="A82" s="1" t="s">
        <v>24</v>
      </c>
      <c r="B82" s="1" t="s">
        <v>28</v>
      </c>
      <c r="C82" s="1" t="s">
        <v>25</v>
      </c>
      <c r="D82" s="1" t="s">
        <v>42</v>
      </c>
      <c r="E82">
        <v>0.49156593319658515</v>
      </c>
    </row>
    <row r="83" spans="1:5" x14ac:dyDescent="0.35">
      <c r="A83" s="1" t="s">
        <v>24</v>
      </c>
      <c r="B83" s="1" t="s">
        <v>28</v>
      </c>
      <c r="C83" s="1" t="s">
        <v>25</v>
      </c>
      <c r="D83" s="1" t="s">
        <v>43</v>
      </c>
      <c r="E83">
        <v>0.63452729504637584</v>
      </c>
    </row>
    <row r="84" spans="1:5" x14ac:dyDescent="0.35">
      <c r="A84" s="1" t="s">
        <v>24</v>
      </c>
      <c r="B84" s="1" t="s">
        <v>28</v>
      </c>
      <c r="C84" s="1" t="s">
        <v>25</v>
      </c>
      <c r="D84" s="1" t="s">
        <v>44</v>
      </c>
      <c r="E84">
        <v>0.67961285768761626</v>
      </c>
    </row>
    <row r="85" spans="1:5" x14ac:dyDescent="0.35">
      <c r="A85" s="1" t="s">
        <v>24</v>
      </c>
      <c r="B85" s="1" t="s">
        <v>28</v>
      </c>
      <c r="C85" s="1" t="s">
        <v>25</v>
      </c>
      <c r="D85" s="1" t="s">
        <v>45</v>
      </c>
      <c r="E85">
        <v>0.66655430182486186</v>
      </c>
    </row>
    <row r="86" spans="1:5" x14ac:dyDescent="0.35">
      <c r="A86" s="1" t="s">
        <v>24</v>
      </c>
      <c r="B86" s="1" t="s">
        <v>28</v>
      </c>
      <c r="C86" s="1" t="s">
        <v>25</v>
      </c>
      <c r="D86" s="1" t="s">
        <v>46</v>
      </c>
      <c r="E86">
        <v>0.63680970752854982</v>
      </c>
    </row>
    <row r="87" spans="1:5" x14ac:dyDescent="0.35">
      <c r="A87" s="1" t="s">
        <v>24</v>
      </c>
      <c r="B87" s="1" t="s">
        <v>28</v>
      </c>
      <c r="C87" s="1" t="s">
        <v>25</v>
      </c>
      <c r="D87" s="1" t="s">
        <v>47</v>
      </c>
      <c r="E87">
        <v>0.70108941543903025</v>
      </c>
    </row>
    <row r="88" spans="1:5" x14ac:dyDescent="0.35">
      <c r="A88" s="1" t="s">
        <v>24</v>
      </c>
      <c r="B88" s="1" t="s">
        <v>28</v>
      </c>
      <c r="C88" s="1" t="s">
        <v>25</v>
      </c>
      <c r="D88" s="1" t="s">
        <v>48</v>
      </c>
      <c r="E88">
        <v>0.65682505310890815</v>
      </c>
    </row>
    <row r="89" spans="1:5" x14ac:dyDescent="0.35">
      <c r="A89" s="1" t="s">
        <v>24</v>
      </c>
      <c r="B89" s="1" t="s">
        <v>28</v>
      </c>
      <c r="C89" s="1" t="s">
        <v>25</v>
      </c>
      <c r="D89" s="1" t="s">
        <v>49</v>
      </c>
      <c r="E89">
        <v>0.64911979970915101</v>
      </c>
    </row>
    <row r="90" spans="1:5" x14ac:dyDescent="0.35">
      <c r="A90" s="1" t="s">
        <v>24</v>
      </c>
      <c r="B90" s="1" t="s">
        <v>28</v>
      </c>
      <c r="C90" s="1" t="s">
        <v>25</v>
      </c>
      <c r="D90" s="1" t="s">
        <v>50</v>
      </c>
      <c r="E90">
        <v>0.65497209017880842</v>
      </c>
    </row>
    <row r="91" spans="1:5" x14ac:dyDescent="0.35">
      <c r="A91" s="1" t="s">
        <v>24</v>
      </c>
      <c r="B91" s="1" t="s">
        <v>28</v>
      </c>
      <c r="C91" s="1" t="s">
        <v>25</v>
      </c>
      <c r="D91" s="1" t="s">
        <v>51</v>
      </c>
      <c r="E91">
        <v>0.50328919024317575</v>
      </c>
    </row>
    <row r="92" spans="1:5" x14ac:dyDescent="0.35">
      <c r="A92" s="1" t="s">
        <v>24</v>
      </c>
      <c r="B92" s="1" t="s">
        <v>28</v>
      </c>
      <c r="C92" s="1" t="s">
        <v>25</v>
      </c>
      <c r="D92" s="1" t="s">
        <v>52</v>
      </c>
      <c r="E92">
        <v>0.61670696368999967</v>
      </c>
    </row>
    <row r="93" spans="1:5" x14ac:dyDescent="0.35">
      <c r="A93" s="1" t="s">
        <v>24</v>
      </c>
      <c r="B93" s="1" t="s">
        <v>28</v>
      </c>
      <c r="C93" s="1" t="s">
        <v>25</v>
      </c>
      <c r="D93" s="1" t="s">
        <v>53</v>
      </c>
      <c r="E93">
        <v>0.65779206810862745</v>
      </c>
    </row>
    <row r="94" spans="1:5" x14ac:dyDescent="0.35">
      <c r="A94" s="1" t="s">
        <v>24</v>
      </c>
      <c r="B94" s="1" t="s">
        <v>28</v>
      </c>
      <c r="C94" s="1" t="s">
        <v>25</v>
      </c>
      <c r="D94" s="1" t="s">
        <v>54</v>
      </c>
      <c r="E94">
        <v>0.54673366113066846</v>
      </c>
    </row>
    <row r="95" spans="1:5" x14ac:dyDescent="0.35">
      <c r="A95" s="1" t="s">
        <v>24</v>
      </c>
      <c r="B95" s="1" t="s">
        <v>28</v>
      </c>
      <c r="C95" s="1" t="s">
        <v>25</v>
      </c>
      <c r="D95" s="1" t="s">
        <v>55</v>
      </c>
      <c r="E95">
        <v>0.69696153245403047</v>
      </c>
    </row>
    <row r="96" spans="1:5" x14ac:dyDescent="0.35">
      <c r="A96" s="1" t="s">
        <v>24</v>
      </c>
      <c r="B96" s="1" t="s">
        <v>28</v>
      </c>
      <c r="C96" s="1" t="s">
        <v>25</v>
      </c>
      <c r="D96" s="1" t="s">
        <v>56</v>
      </c>
      <c r="E96">
        <v>0.61849226810487368</v>
      </c>
    </row>
    <row r="97" spans="1:5" x14ac:dyDescent="0.35">
      <c r="A97" s="1" t="s">
        <v>24</v>
      </c>
      <c r="B97" s="1" t="s">
        <v>28</v>
      </c>
      <c r="C97" s="1" t="s">
        <v>25</v>
      </c>
      <c r="D97" s="1" t="s">
        <v>57</v>
      </c>
      <c r="E97">
        <v>0.57671334511469852</v>
      </c>
    </row>
    <row r="98" spans="1:5" x14ac:dyDescent="0.35">
      <c r="A98" s="1" t="s">
        <v>24</v>
      </c>
      <c r="B98" s="1" t="s">
        <v>28</v>
      </c>
      <c r="C98" s="1" t="s">
        <v>25</v>
      </c>
      <c r="D98" s="1" t="s">
        <v>58</v>
      </c>
      <c r="E98">
        <v>0.58875125401929818</v>
      </c>
    </row>
    <row r="99" spans="1:5" x14ac:dyDescent="0.35">
      <c r="A99" s="1" t="s">
        <v>24</v>
      </c>
      <c r="B99" s="1" t="s">
        <v>28</v>
      </c>
      <c r="C99" s="1" t="s">
        <v>25</v>
      </c>
      <c r="D99" s="1" t="s">
        <v>59</v>
      </c>
      <c r="E99">
        <v>0.50305773693902878</v>
      </c>
    </row>
    <row r="100" spans="1:5" x14ac:dyDescent="0.35">
      <c r="A100" s="1" t="s">
        <v>24</v>
      </c>
      <c r="B100" s="1" t="s">
        <v>28</v>
      </c>
      <c r="C100" s="1" t="s">
        <v>25</v>
      </c>
      <c r="D100" s="1" t="s">
        <v>60</v>
      </c>
      <c r="E100">
        <v>0.6042274985074827</v>
      </c>
    </row>
    <row r="101" spans="1:5" x14ac:dyDescent="0.35">
      <c r="A101" s="1" t="s">
        <v>24</v>
      </c>
      <c r="B101" s="1" t="s">
        <v>29</v>
      </c>
      <c r="C101" s="1" t="s">
        <v>25</v>
      </c>
      <c r="D101" s="1" t="s">
        <v>25</v>
      </c>
      <c r="E101">
        <v>0.31460843227915852</v>
      </c>
    </row>
    <row r="102" spans="1:5" x14ac:dyDescent="0.35">
      <c r="A102" s="1" t="s">
        <v>24</v>
      </c>
      <c r="B102" s="1" t="s">
        <v>29</v>
      </c>
      <c r="C102" s="1" t="s">
        <v>25</v>
      </c>
      <c r="D102" s="1" t="s">
        <v>37</v>
      </c>
      <c r="E102">
        <v>0.56856514219180909</v>
      </c>
    </row>
    <row r="103" spans="1:5" x14ac:dyDescent="0.35">
      <c r="A103" s="1" t="s">
        <v>24</v>
      </c>
      <c r="B103" s="1" t="s">
        <v>29</v>
      </c>
      <c r="C103" s="1" t="s">
        <v>25</v>
      </c>
      <c r="D103" s="1" t="s">
        <v>38</v>
      </c>
      <c r="E103">
        <v>0.54654740374931599</v>
      </c>
    </row>
    <row r="104" spans="1:5" x14ac:dyDescent="0.35">
      <c r="A104" s="1" t="s">
        <v>24</v>
      </c>
      <c r="B104" s="1" t="s">
        <v>29</v>
      </c>
      <c r="C104" s="1" t="s">
        <v>25</v>
      </c>
      <c r="D104" s="1" t="s">
        <v>39</v>
      </c>
      <c r="E104">
        <v>0.57116058272829062</v>
      </c>
    </row>
    <row r="105" spans="1:5" x14ac:dyDescent="0.35">
      <c r="A105" s="1" t="s">
        <v>24</v>
      </c>
      <c r="B105" s="1" t="s">
        <v>29</v>
      </c>
      <c r="C105" s="1" t="s">
        <v>25</v>
      </c>
      <c r="D105" s="1" t="s">
        <v>40</v>
      </c>
      <c r="E105">
        <v>0.65401916114886127</v>
      </c>
    </row>
    <row r="106" spans="1:5" x14ac:dyDescent="0.35">
      <c r="A106" s="1" t="s">
        <v>24</v>
      </c>
      <c r="B106" s="1" t="s">
        <v>29</v>
      </c>
      <c r="C106" s="1" t="s">
        <v>25</v>
      </c>
      <c r="D106" s="1" t="s">
        <v>41</v>
      </c>
      <c r="E106">
        <v>0.6547885232398678</v>
      </c>
    </row>
    <row r="107" spans="1:5" x14ac:dyDescent="0.35">
      <c r="A107" s="1" t="s">
        <v>24</v>
      </c>
      <c r="B107" s="1" t="s">
        <v>29</v>
      </c>
      <c r="C107" s="1" t="s">
        <v>25</v>
      </c>
      <c r="D107" s="1" t="s">
        <v>42</v>
      </c>
      <c r="E107">
        <v>0.47474176009473834</v>
      </c>
    </row>
    <row r="108" spans="1:5" x14ac:dyDescent="0.35">
      <c r="A108" s="1" t="s">
        <v>24</v>
      </c>
      <c r="B108" s="1" t="s">
        <v>29</v>
      </c>
      <c r="C108" s="1" t="s">
        <v>25</v>
      </c>
      <c r="D108" s="1" t="s">
        <v>43</v>
      </c>
      <c r="E108">
        <v>0.61782499678486602</v>
      </c>
    </row>
    <row r="109" spans="1:5" x14ac:dyDescent="0.35">
      <c r="A109" s="1" t="s">
        <v>24</v>
      </c>
      <c r="B109" s="1" t="s">
        <v>29</v>
      </c>
      <c r="C109" s="1" t="s">
        <v>25</v>
      </c>
      <c r="D109" s="1" t="s">
        <v>44</v>
      </c>
      <c r="E109">
        <v>0.66740810783061666</v>
      </c>
    </row>
    <row r="110" spans="1:5" x14ac:dyDescent="0.35">
      <c r="A110" s="1" t="s">
        <v>24</v>
      </c>
      <c r="B110" s="1" t="s">
        <v>29</v>
      </c>
      <c r="C110" s="1" t="s">
        <v>25</v>
      </c>
      <c r="D110" s="1" t="s">
        <v>45</v>
      </c>
      <c r="E110">
        <v>0.65472346588742336</v>
      </c>
    </row>
    <row r="111" spans="1:5" x14ac:dyDescent="0.35">
      <c r="A111" s="1" t="s">
        <v>24</v>
      </c>
      <c r="B111" s="1" t="s">
        <v>29</v>
      </c>
      <c r="C111" s="1" t="s">
        <v>25</v>
      </c>
      <c r="D111" s="1" t="s">
        <v>46</v>
      </c>
      <c r="E111">
        <v>0.62694592874415944</v>
      </c>
    </row>
    <row r="112" spans="1:5" x14ac:dyDescent="0.35">
      <c r="A112" s="1" t="s">
        <v>24</v>
      </c>
      <c r="B112" s="1" t="s">
        <v>29</v>
      </c>
      <c r="C112" s="1" t="s">
        <v>25</v>
      </c>
      <c r="D112" s="1" t="s">
        <v>47</v>
      </c>
      <c r="E112">
        <v>0.69552443216641691</v>
      </c>
    </row>
    <row r="113" spans="1:5" x14ac:dyDescent="0.35">
      <c r="A113" s="1" t="s">
        <v>24</v>
      </c>
      <c r="B113" s="1" t="s">
        <v>29</v>
      </c>
      <c r="C113" s="1" t="s">
        <v>25</v>
      </c>
      <c r="D113" s="1" t="s">
        <v>48</v>
      </c>
      <c r="E113">
        <v>0.64887136900597941</v>
      </c>
    </row>
    <row r="114" spans="1:5" x14ac:dyDescent="0.35">
      <c r="A114" s="1" t="s">
        <v>24</v>
      </c>
      <c r="B114" s="1" t="s">
        <v>29</v>
      </c>
      <c r="C114" s="1" t="s">
        <v>25</v>
      </c>
      <c r="D114" s="1" t="s">
        <v>49</v>
      </c>
      <c r="E114">
        <v>0.63314486563484551</v>
      </c>
    </row>
    <row r="115" spans="1:5" x14ac:dyDescent="0.35">
      <c r="A115" s="1" t="s">
        <v>24</v>
      </c>
      <c r="B115" s="1" t="s">
        <v>29</v>
      </c>
      <c r="C115" s="1" t="s">
        <v>25</v>
      </c>
      <c r="D115" s="1" t="s">
        <v>50</v>
      </c>
      <c r="E115">
        <v>0.64194601995882372</v>
      </c>
    </row>
    <row r="116" spans="1:5" x14ac:dyDescent="0.35">
      <c r="A116" s="1" t="s">
        <v>24</v>
      </c>
      <c r="B116" s="1" t="s">
        <v>29</v>
      </c>
      <c r="C116" s="1" t="s">
        <v>25</v>
      </c>
      <c r="D116" s="1" t="s">
        <v>51</v>
      </c>
      <c r="E116">
        <v>0.46091827885399722</v>
      </c>
    </row>
    <row r="117" spans="1:5" x14ac:dyDescent="0.35">
      <c r="A117" s="1" t="s">
        <v>24</v>
      </c>
      <c r="B117" s="1" t="s">
        <v>29</v>
      </c>
      <c r="C117" s="1" t="s">
        <v>25</v>
      </c>
      <c r="D117" s="1" t="s">
        <v>52</v>
      </c>
      <c r="E117">
        <v>0.60033981817466786</v>
      </c>
    </row>
    <row r="118" spans="1:5" x14ac:dyDescent="0.35">
      <c r="A118" s="1" t="s">
        <v>24</v>
      </c>
      <c r="B118" s="1" t="s">
        <v>29</v>
      </c>
      <c r="C118" s="1" t="s">
        <v>25</v>
      </c>
      <c r="D118" s="1" t="s">
        <v>53</v>
      </c>
      <c r="E118">
        <v>0.64508104816278877</v>
      </c>
    </row>
    <row r="119" spans="1:5" x14ac:dyDescent="0.35">
      <c r="A119" s="1" t="s">
        <v>24</v>
      </c>
      <c r="B119" s="1" t="s">
        <v>29</v>
      </c>
      <c r="C119" s="1" t="s">
        <v>25</v>
      </c>
      <c r="D119" s="1" t="s">
        <v>54</v>
      </c>
      <c r="E119">
        <v>0.52785735279552692</v>
      </c>
    </row>
    <row r="120" spans="1:5" x14ac:dyDescent="0.35">
      <c r="A120" s="1" t="s">
        <v>24</v>
      </c>
      <c r="B120" s="1" t="s">
        <v>29</v>
      </c>
      <c r="C120" s="1" t="s">
        <v>25</v>
      </c>
      <c r="D120" s="1" t="s">
        <v>55</v>
      </c>
      <c r="E120">
        <v>0.68633504058668915</v>
      </c>
    </row>
    <row r="121" spans="1:5" x14ac:dyDescent="0.35">
      <c r="A121" s="1" t="s">
        <v>24</v>
      </c>
      <c r="B121" s="1" t="s">
        <v>29</v>
      </c>
      <c r="C121" s="1" t="s">
        <v>25</v>
      </c>
      <c r="D121" s="1" t="s">
        <v>56</v>
      </c>
      <c r="E121">
        <v>0.60501175476952262</v>
      </c>
    </row>
    <row r="122" spans="1:5" x14ac:dyDescent="0.35">
      <c r="A122" s="1" t="s">
        <v>24</v>
      </c>
      <c r="B122" s="1" t="s">
        <v>29</v>
      </c>
      <c r="C122" s="1" t="s">
        <v>25</v>
      </c>
      <c r="D122" s="1" t="s">
        <v>57</v>
      </c>
      <c r="E122">
        <v>0.55511066588970071</v>
      </c>
    </row>
    <row r="123" spans="1:5" x14ac:dyDescent="0.35">
      <c r="A123" s="1" t="s">
        <v>24</v>
      </c>
      <c r="B123" s="1" t="s">
        <v>29</v>
      </c>
      <c r="C123" s="1" t="s">
        <v>25</v>
      </c>
      <c r="D123" s="1" t="s">
        <v>58</v>
      </c>
      <c r="E123">
        <v>0.57559196715135807</v>
      </c>
    </row>
    <row r="124" spans="1:5" x14ac:dyDescent="0.35">
      <c r="A124" s="1" t="s">
        <v>24</v>
      </c>
      <c r="B124" s="1" t="s">
        <v>29</v>
      </c>
      <c r="C124" s="1" t="s">
        <v>25</v>
      </c>
      <c r="D124" s="1" t="s">
        <v>59</v>
      </c>
      <c r="E124">
        <v>0.49301775209941773</v>
      </c>
    </row>
    <row r="125" spans="1:5" x14ac:dyDescent="0.35">
      <c r="A125" s="1" t="s">
        <v>24</v>
      </c>
      <c r="B125" s="1" t="s">
        <v>29</v>
      </c>
      <c r="C125" s="1" t="s">
        <v>25</v>
      </c>
      <c r="D125" s="1" t="s">
        <v>60</v>
      </c>
      <c r="E125">
        <v>0.58380493414767676</v>
      </c>
    </row>
    <row r="126" spans="1:5" x14ac:dyDescent="0.35">
      <c r="A126" s="1" t="s">
        <v>24</v>
      </c>
      <c r="B126" s="1" t="s">
        <v>30</v>
      </c>
      <c r="C126" s="1" t="s">
        <v>25</v>
      </c>
      <c r="D126" s="1" t="s">
        <v>25</v>
      </c>
      <c r="E126">
        <v>0.30648591034939526</v>
      </c>
    </row>
    <row r="127" spans="1:5" x14ac:dyDescent="0.35">
      <c r="A127" s="1" t="s">
        <v>24</v>
      </c>
      <c r="B127" s="1" t="s">
        <v>30</v>
      </c>
      <c r="C127" s="1" t="s">
        <v>25</v>
      </c>
      <c r="D127" s="1" t="s">
        <v>37</v>
      </c>
      <c r="E127">
        <v>0.25030461618488181</v>
      </c>
    </row>
    <row r="128" spans="1:5" x14ac:dyDescent="0.35">
      <c r="A128" s="1" t="s">
        <v>24</v>
      </c>
      <c r="B128" s="1" t="s">
        <v>30</v>
      </c>
      <c r="C128" s="1" t="s">
        <v>25</v>
      </c>
      <c r="D128" s="1" t="s">
        <v>38</v>
      </c>
      <c r="E128">
        <v>0.54569840679336323</v>
      </c>
    </row>
    <row r="129" spans="1:5" x14ac:dyDescent="0.35">
      <c r="A129" s="1" t="s">
        <v>24</v>
      </c>
      <c r="B129" s="1" t="s">
        <v>30</v>
      </c>
      <c r="C129" s="1" t="s">
        <v>25</v>
      </c>
      <c r="D129" s="1" t="s">
        <v>39</v>
      </c>
      <c r="E129">
        <v>0.22126533549604477</v>
      </c>
    </row>
    <row r="130" spans="1:5" x14ac:dyDescent="0.35">
      <c r="A130" s="1" t="s">
        <v>24</v>
      </c>
      <c r="B130" s="1" t="s">
        <v>30</v>
      </c>
      <c r="C130" s="1" t="s">
        <v>25</v>
      </c>
      <c r="D130" s="1" t="s">
        <v>40</v>
      </c>
      <c r="E130">
        <v>0.61316358972372587</v>
      </c>
    </row>
    <row r="131" spans="1:5" x14ac:dyDescent="0.35">
      <c r="A131" s="1" t="s">
        <v>24</v>
      </c>
      <c r="B131" s="1" t="s">
        <v>30</v>
      </c>
      <c r="C131" s="1" t="s">
        <v>25</v>
      </c>
      <c r="D131" s="1" t="s">
        <v>41</v>
      </c>
      <c r="E131">
        <v>0.61993944476588037</v>
      </c>
    </row>
    <row r="132" spans="1:5" x14ac:dyDescent="0.35">
      <c r="A132" s="1" t="s">
        <v>24</v>
      </c>
      <c r="B132" s="1" t="s">
        <v>30</v>
      </c>
      <c r="C132" s="1" t="s">
        <v>25</v>
      </c>
      <c r="D132" s="1" t="s">
        <v>42</v>
      </c>
      <c r="E132">
        <v>0.28888025397613565</v>
      </c>
    </row>
    <row r="133" spans="1:5" x14ac:dyDescent="0.35">
      <c r="A133" s="1" t="s">
        <v>24</v>
      </c>
      <c r="B133" s="1" t="s">
        <v>30</v>
      </c>
      <c r="C133" s="1" t="s">
        <v>25</v>
      </c>
      <c r="D133" s="1" t="s">
        <v>43</v>
      </c>
      <c r="E133">
        <v>0.22673597718046121</v>
      </c>
    </row>
    <row r="134" spans="1:5" x14ac:dyDescent="0.35">
      <c r="A134" s="1" t="s">
        <v>24</v>
      </c>
      <c r="B134" s="1" t="s">
        <v>30</v>
      </c>
      <c r="C134" s="1" t="s">
        <v>25</v>
      </c>
      <c r="D134" s="1" t="s">
        <v>44</v>
      </c>
      <c r="E134">
        <v>0.61698098758783637</v>
      </c>
    </row>
    <row r="135" spans="1:5" x14ac:dyDescent="0.35">
      <c r="A135" s="1" t="s">
        <v>24</v>
      </c>
      <c r="B135" s="1" t="s">
        <v>30</v>
      </c>
      <c r="C135" s="1" t="s">
        <v>25</v>
      </c>
      <c r="D135" s="1" t="s">
        <v>45</v>
      </c>
      <c r="E135">
        <v>0.63038292793118056</v>
      </c>
    </row>
    <row r="136" spans="1:5" x14ac:dyDescent="0.35">
      <c r="A136" s="1" t="s">
        <v>24</v>
      </c>
      <c r="B136" s="1" t="s">
        <v>30</v>
      </c>
      <c r="C136" s="1" t="s">
        <v>25</v>
      </c>
      <c r="D136" s="1" t="s">
        <v>46</v>
      </c>
      <c r="E136">
        <v>0.59986266646711217</v>
      </c>
    </row>
    <row r="137" spans="1:5" x14ac:dyDescent="0.35">
      <c r="A137" s="1" t="s">
        <v>24</v>
      </c>
      <c r="B137" s="1" t="s">
        <v>30</v>
      </c>
      <c r="C137" s="1" t="s">
        <v>25</v>
      </c>
      <c r="D137" s="1" t="s">
        <v>47</v>
      </c>
      <c r="E137">
        <v>0.69552443216641691</v>
      </c>
    </row>
    <row r="138" spans="1:5" x14ac:dyDescent="0.35">
      <c r="A138" s="1" t="s">
        <v>24</v>
      </c>
      <c r="B138" s="1" t="s">
        <v>30</v>
      </c>
      <c r="C138" s="1" t="s">
        <v>25</v>
      </c>
      <c r="D138" s="1" t="s">
        <v>48</v>
      </c>
      <c r="E138">
        <v>0.64887136900597941</v>
      </c>
    </row>
    <row r="139" spans="1:5" x14ac:dyDescent="0.35">
      <c r="A139" s="1" t="s">
        <v>24</v>
      </c>
      <c r="B139" s="1" t="s">
        <v>30</v>
      </c>
      <c r="C139" s="1" t="s">
        <v>25</v>
      </c>
      <c r="D139" s="1" t="s">
        <v>49</v>
      </c>
      <c r="E139">
        <v>0.2322050592672473</v>
      </c>
    </row>
    <row r="140" spans="1:5" x14ac:dyDescent="0.35">
      <c r="A140" s="1" t="s">
        <v>24</v>
      </c>
      <c r="B140" s="1" t="s">
        <v>30</v>
      </c>
      <c r="C140" s="1" t="s">
        <v>25</v>
      </c>
      <c r="D140" s="1" t="s">
        <v>50</v>
      </c>
      <c r="E140">
        <v>0.59903117272947903</v>
      </c>
    </row>
    <row r="141" spans="1:5" x14ac:dyDescent="0.35">
      <c r="A141" s="1" t="s">
        <v>24</v>
      </c>
      <c r="B141" s="1" t="s">
        <v>30</v>
      </c>
      <c r="C141" s="1" t="s">
        <v>25</v>
      </c>
      <c r="D141" s="1" t="s">
        <v>51</v>
      </c>
      <c r="E141">
        <v>0.22515538069949728</v>
      </c>
    </row>
    <row r="142" spans="1:5" x14ac:dyDescent="0.35">
      <c r="A142" s="1" t="s">
        <v>24</v>
      </c>
      <c r="B142" s="1" t="s">
        <v>30</v>
      </c>
      <c r="C142" s="1" t="s">
        <v>25</v>
      </c>
      <c r="D142" s="1" t="s">
        <v>52</v>
      </c>
      <c r="E142">
        <v>0.56793148729850396</v>
      </c>
    </row>
    <row r="143" spans="1:5" x14ac:dyDescent="0.35">
      <c r="A143" s="1" t="s">
        <v>24</v>
      </c>
      <c r="B143" s="1" t="s">
        <v>30</v>
      </c>
      <c r="C143" s="1" t="s">
        <v>25</v>
      </c>
      <c r="D143" s="1" t="s">
        <v>53</v>
      </c>
      <c r="E143">
        <v>0.60499593829553122</v>
      </c>
    </row>
    <row r="144" spans="1:5" x14ac:dyDescent="0.35">
      <c r="A144" s="1" t="s">
        <v>24</v>
      </c>
      <c r="B144" s="1" t="s">
        <v>30</v>
      </c>
      <c r="C144" s="1" t="s">
        <v>25</v>
      </c>
      <c r="D144" s="1" t="s">
        <v>54</v>
      </c>
      <c r="E144">
        <v>0.27148023496376844</v>
      </c>
    </row>
    <row r="145" spans="1:5" x14ac:dyDescent="0.35">
      <c r="A145" s="1" t="s">
        <v>24</v>
      </c>
      <c r="B145" s="1" t="s">
        <v>30</v>
      </c>
      <c r="C145" s="1" t="s">
        <v>25</v>
      </c>
      <c r="D145" s="1" t="s">
        <v>55</v>
      </c>
      <c r="E145">
        <v>0.66618100418493342</v>
      </c>
    </row>
    <row r="146" spans="1:5" x14ac:dyDescent="0.35">
      <c r="A146" s="1" t="s">
        <v>24</v>
      </c>
      <c r="B146" s="1" t="s">
        <v>30</v>
      </c>
      <c r="C146" s="1" t="s">
        <v>25</v>
      </c>
      <c r="D146" s="1" t="s">
        <v>56</v>
      </c>
      <c r="E146">
        <v>0.59886472820173697</v>
      </c>
    </row>
    <row r="147" spans="1:5" x14ac:dyDescent="0.35">
      <c r="A147" s="1" t="s">
        <v>24</v>
      </c>
      <c r="B147" s="1" t="s">
        <v>30</v>
      </c>
      <c r="C147" s="1" t="s">
        <v>25</v>
      </c>
      <c r="D147" s="1" t="s">
        <v>57</v>
      </c>
      <c r="E147">
        <v>0.43445089418517008</v>
      </c>
    </row>
    <row r="148" spans="1:5" x14ac:dyDescent="0.35">
      <c r="A148" s="1" t="s">
        <v>24</v>
      </c>
      <c r="B148" s="1" t="s">
        <v>30</v>
      </c>
      <c r="C148" s="1" t="s">
        <v>25</v>
      </c>
      <c r="D148" s="1" t="s">
        <v>58</v>
      </c>
      <c r="E148">
        <v>0.35927175334892381</v>
      </c>
    </row>
    <row r="149" spans="1:5" x14ac:dyDescent="0.35">
      <c r="A149" s="1" t="s">
        <v>24</v>
      </c>
      <c r="B149" s="1" t="s">
        <v>30</v>
      </c>
      <c r="C149" s="1" t="s">
        <v>25</v>
      </c>
      <c r="D149" s="1" t="s">
        <v>59</v>
      </c>
      <c r="E149">
        <v>0.34070331089800493</v>
      </c>
    </row>
    <row r="150" spans="1:5" x14ac:dyDescent="0.35">
      <c r="A150" s="1" t="s">
        <v>24</v>
      </c>
      <c r="B150" s="1" t="s">
        <v>30</v>
      </c>
      <c r="C150" s="1" t="s">
        <v>25</v>
      </c>
      <c r="D150" s="1" t="s">
        <v>60</v>
      </c>
      <c r="E150">
        <v>0.22503523312775012</v>
      </c>
    </row>
    <row r="151" spans="1:5" x14ac:dyDescent="0.35">
      <c r="A151" s="1" t="s">
        <v>24</v>
      </c>
      <c r="B151" s="1" t="s">
        <v>31</v>
      </c>
      <c r="C151" s="1" t="s">
        <v>25</v>
      </c>
      <c r="D151" s="1" t="s">
        <v>25</v>
      </c>
      <c r="E151">
        <v>0.3224285364910513</v>
      </c>
    </row>
    <row r="152" spans="1:5" x14ac:dyDescent="0.35">
      <c r="A152" s="1" t="s">
        <v>24</v>
      </c>
      <c r="B152" s="1" t="s">
        <v>31</v>
      </c>
      <c r="C152" s="1" t="s">
        <v>25</v>
      </c>
      <c r="D152" s="1" t="s">
        <v>37</v>
      </c>
      <c r="E152">
        <v>0.44111411114857257</v>
      </c>
    </row>
    <row r="153" spans="1:5" x14ac:dyDescent="0.35">
      <c r="A153" s="1" t="s">
        <v>24</v>
      </c>
      <c r="B153" s="1" t="s">
        <v>31</v>
      </c>
      <c r="C153" s="1" t="s">
        <v>25</v>
      </c>
      <c r="D153" s="1" t="s">
        <v>38</v>
      </c>
      <c r="E153">
        <v>0.55270576549469286</v>
      </c>
    </row>
    <row r="154" spans="1:5" x14ac:dyDescent="0.35">
      <c r="A154" s="1" t="s">
        <v>24</v>
      </c>
      <c r="B154" s="1" t="s">
        <v>31</v>
      </c>
      <c r="C154" s="1" t="s">
        <v>25</v>
      </c>
      <c r="D154" s="1" t="s">
        <v>39</v>
      </c>
      <c r="E154">
        <v>0.57364758177376274</v>
      </c>
    </row>
    <row r="155" spans="1:5" x14ac:dyDescent="0.35">
      <c r="A155" s="1" t="s">
        <v>24</v>
      </c>
      <c r="B155" s="1" t="s">
        <v>31</v>
      </c>
      <c r="C155" s="1" t="s">
        <v>25</v>
      </c>
      <c r="D155" s="1" t="s">
        <v>40</v>
      </c>
      <c r="E155">
        <v>0.65965172971229413</v>
      </c>
    </row>
    <row r="156" spans="1:5" x14ac:dyDescent="0.35">
      <c r="A156" s="1" t="s">
        <v>24</v>
      </c>
      <c r="B156" s="1" t="s">
        <v>31</v>
      </c>
      <c r="C156" s="1" t="s">
        <v>25</v>
      </c>
      <c r="D156" s="1" t="s">
        <v>41</v>
      </c>
      <c r="E156">
        <v>0.66314913567663825</v>
      </c>
    </row>
    <row r="157" spans="1:5" x14ac:dyDescent="0.35">
      <c r="A157" s="1" t="s">
        <v>24</v>
      </c>
      <c r="B157" s="1" t="s">
        <v>31</v>
      </c>
      <c r="C157" s="1" t="s">
        <v>25</v>
      </c>
      <c r="D157" s="1" t="s">
        <v>42</v>
      </c>
      <c r="E157">
        <v>0.43337874214038435</v>
      </c>
    </row>
    <row r="158" spans="1:5" x14ac:dyDescent="0.35">
      <c r="A158" s="1" t="s">
        <v>24</v>
      </c>
      <c r="B158" s="1" t="s">
        <v>31</v>
      </c>
      <c r="C158" s="1" t="s">
        <v>25</v>
      </c>
      <c r="D158" s="1" t="s">
        <v>43</v>
      </c>
      <c r="E158">
        <v>0.62630759727604479</v>
      </c>
    </row>
    <row r="159" spans="1:5" x14ac:dyDescent="0.35">
      <c r="A159" s="1" t="s">
        <v>24</v>
      </c>
      <c r="B159" s="1" t="s">
        <v>31</v>
      </c>
      <c r="C159" s="1" t="s">
        <v>25</v>
      </c>
      <c r="D159" s="1" t="s">
        <v>44</v>
      </c>
      <c r="E159">
        <v>0.66611627749737068</v>
      </c>
    </row>
    <row r="160" spans="1:5" x14ac:dyDescent="0.35">
      <c r="A160" s="1" t="s">
        <v>24</v>
      </c>
      <c r="B160" s="1" t="s">
        <v>31</v>
      </c>
      <c r="C160" s="1" t="s">
        <v>25</v>
      </c>
      <c r="D160" s="1" t="s">
        <v>45</v>
      </c>
      <c r="E160">
        <v>0.66993283191548425</v>
      </c>
    </row>
    <row r="161" spans="1:5" x14ac:dyDescent="0.35">
      <c r="A161" s="1" t="s">
        <v>24</v>
      </c>
      <c r="B161" s="1" t="s">
        <v>31</v>
      </c>
      <c r="C161" s="1" t="s">
        <v>25</v>
      </c>
      <c r="D161" s="1" t="s">
        <v>46</v>
      </c>
      <c r="E161">
        <v>0.63613602776360167</v>
      </c>
    </row>
    <row r="162" spans="1:5" x14ac:dyDescent="0.35">
      <c r="A162" s="1" t="s">
        <v>24</v>
      </c>
      <c r="B162" s="1" t="s">
        <v>31</v>
      </c>
      <c r="C162" s="1" t="s">
        <v>25</v>
      </c>
      <c r="D162" s="1" t="s">
        <v>47</v>
      </c>
      <c r="E162">
        <v>0.69109425757380272</v>
      </c>
    </row>
    <row r="163" spans="1:5" x14ac:dyDescent="0.35">
      <c r="A163" s="1" t="s">
        <v>24</v>
      </c>
      <c r="B163" s="1" t="s">
        <v>31</v>
      </c>
      <c r="C163" s="1" t="s">
        <v>25</v>
      </c>
      <c r="D163" s="1" t="s">
        <v>48</v>
      </c>
      <c r="E163">
        <v>0.64171098212486855</v>
      </c>
    </row>
    <row r="164" spans="1:5" x14ac:dyDescent="0.35">
      <c r="A164" s="1" t="s">
        <v>24</v>
      </c>
      <c r="B164" s="1" t="s">
        <v>31</v>
      </c>
      <c r="C164" s="1" t="s">
        <v>25</v>
      </c>
      <c r="D164" s="1" t="s">
        <v>49</v>
      </c>
      <c r="E164">
        <v>0.62624455644067512</v>
      </c>
    </row>
    <row r="165" spans="1:5" x14ac:dyDescent="0.35">
      <c r="A165" s="1" t="s">
        <v>24</v>
      </c>
      <c r="B165" s="1" t="s">
        <v>31</v>
      </c>
      <c r="C165" s="1" t="s">
        <v>25</v>
      </c>
      <c r="D165" s="1" t="s">
        <v>50</v>
      </c>
      <c r="E165">
        <v>0.64694122837327273</v>
      </c>
    </row>
    <row r="166" spans="1:5" x14ac:dyDescent="0.35">
      <c r="A166" s="1" t="s">
        <v>24</v>
      </c>
      <c r="B166" s="1" t="s">
        <v>31</v>
      </c>
      <c r="C166" s="1" t="s">
        <v>25</v>
      </c>
      <c r="D166" s="1" t="s">
        <v>51</v>
      </c>
      <c r="E166">
        <v>0.23379273947285953</v>
      </c>
    </row>
    <row r="167" spans="1:5" x14ac:dyDescent="0.35">
      <c r="A167" s="1" t="s">
        <v>24</v>
      </c>
      <c r="B167" s="1" t="s">
        <v>31</v>
      </c>
      <c r="C167" s="1" t="s">
        <v>25</v>
      </c>
      <c r="D167" s="1" t="s">
        <v>52</v>
      </c>
      <c r="E167">
        <v>0.60913113746627601</v>
      </c>
    </row>
    <row r="168" spans="1:5" x14ac:dyDescent="0.35">
      <c r="A168" s="1" t="s">
        <v>24</v>
      </c>
      <c r="B168" s="1" t="s">
        <v>31</v>
      </c>
      <c r="C168" s="1" t="s">
        <v>25</v>
      </c>
      <c r="D168" s="1" t="s">
        <v>53</v>
      </c>
      <c r="E168">
        <v>0.65079349532180186</v>
      </c>
    </row>
    <row r="169" spans="1:5" x14ac:dyDescent="0.35">
      <c r="A169" s="1" t="s">
        <v>24</v>
      </c>
      <c r="B169" s="1" t="s">
        <v>31</v>
      </c>
      <c r="C169" s="1" t="s">
        <v>25</v>
      </c>
      <c r="D169" s="1" t="s">
        <v>54</v>
      </c>
      <c r="E169">
        <v>0.47392235485984485</v>
      </c>
    </row>
    <row r="170" spans="1:5" x14ac:dyDescent="0.35">
      <c r="A170" s="1" t="s">
        <v>24</v>
      </c>
      <c r="B170" s="1" t="s">
        <v>31</v>
      </c>
      <c r="C170" s="1" t="s">
        <v>25</v>
      </c>
      <c r="D170" s="1" t="s">
        <v>55</v>
      </c>
      <c r="E170">
        <v>0.69936988789869758</v>
      </c>
    </row>
    <row r="171" spans="1:5" x14ac:dyDescent="0.35">
      <c r="A171" s="1" t="s">
        <v>24</v>
      </c>
      <c r="B171" s="1" t="s">
        <v>31</v>
      </c>
      <c r="C171" s="1" t="s">
        <v>25</v>
      </c>
      <c r="D171" s="1" t="s">
        <v>56</v>
      </c>
      <c r="E171">
        <v>0.61591175377269702</v>
      </c>
    </row>
    <row r="172" spans="1:5" x14ac:dyDescent="0.35">
      <c r="A172" s="1" t="s">
        <v>24</v>
      </c>
      <c r="B172" s="1" t="s">
        <v>31</v>
      </c>
      <c r="C172" s="1" t="s">
        <v>25</v>
      </c>
      <c r="D172" s="1" t="s">
        <v>57</v>
      </c>
      <c r="E172">
        <v>0.54993930499686705</v>
      </c>
    </row>
    <row r="173" spans="1:5" x14ac:dyDescent="0.35">
      <c r="A173" s="1" t="s">
        <v>24</v>
      </c>
      <c r="B173" s="1" t="s">
        <v>31</v>
      </c>
      <c r="C173" s="1" t="s">
        <v>25</v>
      </c>
      <c r="D173" s="1" t="s">
        <v>58</v>
      </c>
      <c r="E173">
        <v>0.55410002311381579</v>
      </c>
    </row>
    <row r="174" spans="1:5" x14ac:dyDescent="0.35">
      <c r="A174" s="1" t="s">
        <v>24</v>
      </c>
      <c r="B174" s="1" t="s">
        <v>31</v>
      </c>
      <c r="C174" s="1" t="s">
        <v>25</v>
      </c>
      <c r="D174" s="1" t="s">
        <v>59</v>
      </c>
      <c r="E174">
        <v>0.45872564100749402</v>
      </c>
    </row>
    <row r="175" spans="1:5" x14ac:dyDescent="0.35">
      <c r="A175" s="1" t="s">
        <v>24</v>
      </c>
      <c r="B175" s="1" t="s">
        <v>31</v>
      </c>
      <c r="C175" s="1" t="s">
        <v>25</v>
      </c>
      <c r="D175" s="1" t="s">
        <v>60</v>
      </c>
      <c r="E175">
        <v>0.55166292624583746</v>
      </c>
    </row>
    <row r="176" spans="1:5" x14ac:dyDescent="0.35">
      <c r="A176" s="1" t="s">
        <v>24</v>
      </c>
      <c r="B176" s="1" t="s">
        <v>32</v>
      </c>
      <c r="C176" s="1" t="s">
        <v>25</v>
      </c>
      <c r="D176" s="1" t="s">
        <v>25</v>
      </c>
      <c r="E176">
        <v>0.32168007332860032</v>
      </c>
    </row>
    <row r="177" spans="1:5" x14ac:dyDescent="0.35">
      <c r="A177" s="1" t="s">
        <v>24</v>
      </c>
      <c r="B177" s="1" t="s">
        <v>32</v>
      </c>
      <c r="C177" s="1" t="s">
        <v>25</v>
      </c>
      <c r="D177" s="1" t="s">
        <v>37</v>
      </c>
      <c r="E177">
        <v>0.56206672287926707</v>
      </c>
    </row>
    <row r="178" spans="1:5" x14ac:dyDescent="0.35">
      <c r="A178" s="1" t="s">
        <v>24</v>
      </c>
      <c r="B178" s="1" t="s">
        <v>32</v>
      </c>
      <c r="C178" s="1" t="s">
        <v>25</v>
      </c>
      <c r="D178" s="1" t="s">
        <v>38</v>
      </c>
      <c r="E178">
        <v>0.55250860404129765</v>
      </c>
    </row>
    <row r="179" spans="1:5" x14ac:dyDescent="0.35">
      <c r="A179" s="1" t="s">
        <v>24</v>
      </c>
      <c r="B179" s="1" t="s">
        <v>32</v>
      </c>
      <c r="C179" s="1" t="s">
        <v>25</v>
      </c>
      <c r="D179" s="1" t="s">
        <v>39</v>
      </c>
      <c r="E179">
        <v>0.53975765258098751</v>
      </c>
    </row>
    <row r="180" spans="1:5" x14ac:dyDescent="0.35">
      <c r="A180" s="1" t="s">
        <v>24</v>
      </c>
      <c r="B180" s="1" t="s">
        <v>32</v>
      </c>
      <c r="C180" s="1" t="s">
        <v>25</v>
      </c>
      <c r="D180" s="1" t="s">
        <v>40</v>
      </c>
      <c r="E180">
        <v>0.65531801532909895</v>
      </c>
    </row>
    <row r="181" spans="1:5" x14ac:dyDescent="0.35">
      <c r="A181" s="1" t="s">
        <v>24</v>
      </c>
      <c r="B181" s="1" t="s">
        <v>32</v>
      </c>
      <c r="C181" s="1" t="s">
        <v>25</v>
      </c>
      <c r="D181" s="1" t="s">
        <v>41</v>
      </c>
      <c r="E181">
        <v>0.66058462627309922</v>
      </c>
    </row>
    <row r="182" spans="1:5" x14ac:dyDescent="0.35">
      <c r="A182" s="1" t="s">
        <v>24</v>
      </c>
      <c r="B182" s="1" t="s">
        <v>32</v>
      </c>
      <c r="C182" s="1" t="s">
        <v>25</v>
      </c>
      <c r="D182" s="1" t="s">
        <v>42</v>
      </c>
      <c r="E182">
        <v>0.47446361900701389</v>
      </c>
    </row>
    <row r="183" spans="1:5" x14ac:dyDescent="0.35">
      <c r="A183" s="1" t="s">
        <v>24</v>
      </c>
      <c r="B183" s="1" t="s">
        <v>32</v>
      </c>
      <c r="C183" s="1" t="s">
        <v>25</v>
      </c>
      <c r="D183" s="1" t="s">
        <v>43</v>
      </c>
      <c r="E183">
        <v>8.4243487628854925E-3</v>
      </c>
    </row>
    <row r="184" spans="1:5" x14ac:dyDescent="0.35">
      <c r="A184" s="1" t="s">
        <v>24</v>
      </c>
      <c r="B184" s="1" t="s">
        <v>32</v>
      </c>
      <c r="C184" s="1" t="s">
        <v>25</v>
      </c>
      <c r="D184" s="1" t="s">
        <v>44</v>
      </c>
      <c r="E184">
        <v>0.66282328910268185</v>
      </c>
    </row>
    <row r="185" spans="1:5" x14ac:dyDescent="0.35">
      <c r="A185" s="1" t="s">
        <v>24</v>
      </c>
      <c r="B185" s="1" t="s">
        <v>32</v>
      </c>
      <c r="C185" s="1" t="s">
        <v>25</v>
      </c>
      <c r="D185" s="1" t="s">
        <v>45</v>
      </c>
      <c r="E185">
        <v>0.66424600675984691</v>
      </c>
    </row>
    <row r="186" spans="1:5" x14ac:dyDescent="0.35">
      <c r="A186" s="1" t="s">
        <v>24</v>
      </c>
      <c r="B186" s="1" t="s">
        <v>32</v>
      </c>
      <c r="C186" s="1" t="s">
        <v>25</v>
      </c>
      <c r="D186" s="1" t="s">
        <v>46</v>
      </c>
      <c r="E186">
        <v>0.63208411340914583</v>
      </c>
    </row>
    <row r="187" spans="1:5" x14ac:dyDescent="0.35">
      <c r="A187" s="1" t="s">
        <v>24</v>
      </c>
      <c r="B187" s="1" t="s">
        <v>32</v>
      </c>
      <c r="C187" s="1" t="s">
        <v>25</v>
      </c>
      <c r="D187" s="1" t="s">
        <v>47</v>
      </c>
      <c r="E187">
        <v>0.69109425757380272</v>
      </c>
    </row>
    <row r="188" spans="1:5" x14ac:dyDescent="0.35">
      <c r="A188" s="1" t="s">
        <v>24</v>
      </c>
      <c r="B188" s="1" t="s">
        <v>32</v>
      </c>
      <c r="C188" s="1" t="s">
        <v>25</v>
      </c>
      <c r="D188" s="1" t="s">
        <v>48</v>
      </c>
      <c r="E188">
        <v>0.64171098212486855</v>
      </c>
    </row>
    <row r="189" spans="1:5" x14ac:dyDescent="0.35">
      <c r="A189" s="1" t="s">
        <v>24</v>
      </c>
      <c r="B189" s="1" t="s">
        <v>32</v>
      </c>
      <c r="C189" s="1" t="s">
        <v>25</v>
      </c>
      <c r="D189" s="1" t="s">
        <v>49</v>
      </c>
      <c r="E189">
        <v>0.61876722768303982</v>
      </c>
    </row>
    <row r="190" spans="1:5" x14ac:dyDescent="0.35">
      <c r="A190" s="1" t="s">
        <v>24</v>
      </c>
      <c r="B190" s="1" t="s">
        <v>32</v>
      </c>
      <c r="C190" s="1" t="s">
        <v>25</v>
      </c>
      <c r="D190" s="1" t="s">
        <v>50</v>
      </c>
      <c r="E190">
        <v>0.63933450339652864</v>
      </c>
    </row>
    <row r="191" spans="1:5" x14ac:dyDescent="0.35">
      <c r="A191" s="1" t="s">
        <v>24</v>
      </c>
      <c r="B191" s="1" t="s">
        <v>32</v>
      </c>
      <c r="C191" s="1" t="s">
        <v>25</v>
      </c>
      <c r="D191" s="1" t="s">
        <v>51</v>
      </c>
      <c r="E191">
        <v>0.4649404768416931</v>
      </c>
    </row>
    <row r="192" spans="1:5" x14ac:dyDescent="0.35">
      <c r="A192" s="1" t="s">
        <v>24</v>
      </c>
      <c r="B192" s="1" t="s">
        <v>32</v>
      </c>
      <c r="C192" s="1" t="s">
        <v>25</v>
      </c>
      <c r="D192" s="1" t="s">
        <v>52</v>
      </c>
      <c r="E192">
        <v>0.60998428903750668</v>
      </c>
    </row>
    <row r="193" spans="1:5" x14ac:dyDescent="0.35">
      <c r="A193" s="1" t="s">
        <v>24</v>
      </c>
      <c r="B193" s="1" t="s">
        <v>32</v>
      </c>
      <c r="C193" s="1" t="s">
        <v>25</v>
      </c>
      <c r="D193" s="1" t="s">
        <v>53</v>
      </c>
      <c r="E193">
        <v>0.64384120116648025</v>
      </c>
    </row>
    <row r="194" spans="1:5" x14ac:dyDescent="0.35">
      <c r="A194" s="1" t="s">
        <v>24</v>
      </c>
      <c r="B194" s="1" t="s">
        <v>32</v>
      </c>
      <c r="C194" s="1" t="s">
        <v>25</v>
      </c>
      <c r="D194" s="1" t="s">
        <v>54</v>
      </c>
      <c r="E194">
        <v>0.50215260113919014</v>
      </c>
    </row>
    <row r="195" spans="1:5" x14ac:dyDescent="0.35">
      <c r="A195" s="1" t="s">
        <v>24</v>
      </c>
      <c r="B195" s="1" t="s">
        <v>32</v>
      </c>
      <c r="C195" s="1" t="s">
        <v>25</v>
      </c>
      <c r="D195" s="1" t="s">
        <v>55</v>
      </c>
      <c r="E195">
        <v>0.6987110017305902</v>
      </c>
    </row>
    <row r="196" spans="1:5" x14ac:dyDescent="0.35">
      <c r="A196" s="1" t="s">
        <v>24</v>
      </c>
      <c r="B196" s="1" t="s">
        <v>32</v>
      </c>
      <c r="C196" s="1" t="s">
        <v>25</v>
      </c>
      <c r="D196" s="1" t="s">
        <v>56</v>
      </c>
      <c r="E196">
        <v>0.61211576102342025</v>
      </c>
    </row>
    <row r="197" spans="1:5" x14ac:dyDescent="0.35">
      <c r="A197" s="1" t="s">
        <v>24</v>
      </c>
      <c r="B197" s="1" t="s">
        <v>32</v>
      </c>
      <c r="C197" s="1" t="s">
        <v>25</v>
      </c>
      <c r="D197" s="1" t="s">
        <v>57</v>
      </c>
      <c r="E197">
        <v>0.53435410026588848</v>
      </c>
    </row>
    <row r="198" spans="1:5" x14ac:dyDescent="0.35">
      <c r="A198" s="1" t="s">
        <v>24</v>
      </c>
      <c r="B198" s="1" t="s">
        <v>32</v>
      </c>
      <c r="C198" s="1" t="s">
        <v>25</v>
      </c>
      <c r="D198" s="1" t="s">
        <v>58</v>
      </c>
      <c r="E198">
        <v>0.5738701235405026</v>
      </c>
    </row>
    <row r="199" spans="1:5" x14ac:dyDescent="0.35">
      <c r="A199" s="1" t="s">
        <v>24</v>
      </c>
      <c r="B199" s="1" t="s">
        <v>32</v>
      </c>
      <c r="C199" s="1" t="s">
        <v>25</v>
      </c>
      <c r="D199" s="1" t="s">
        <v>59</v>
      </c>
      <c r="E199">
        <v>0.50365388856431559</v>
      </c>
    </row>
    <row r="200" spans="1:5" x14ac:dyDescent="0.35">
      <c r="A200" s="1" t="s">
        <v>24</v>
      </c>
      <c r="B200" s="1" t="s">
        <v>32</v>
      </c>
      <c r="C200" s="1" t="s">
        <v>25</v>
      </c>
      <c r="D200" s="1" t="s">
        <v>60</v>
      </c>
      <c r="E200">
        <v>0.57272522514138213</v>
      </c>
    </row>
    <row r="201" spans="1:5" x14ac:dyDescent="0.35">
      <c r="A201" s="1" t="s">
        <v>24</v>
      </c>
      <c r="B201" s="1" t="s">
        <v>33</v>
      </c>
      <c r="C201" s="1" t="s">
        <v>25</v>
      </c>
      <c r="D201" s="1" t="s">
        <v>25</v>
      </c>
      <c r="E201">
        <v>0.33438964391964493</v>
      </c>
    </row>
    <row r="202" spans="1:5" x14ac:dyDescent="0.35">
      <c r="A202" s="1" t="s">
        <v>24</v>
      </c>
      <c r="B202" s="1" t="s">
        <v>33</v>
      </c>
      <c r="C202" s="1" t="s">
        <v>25</v>
      </c>
      <c r="D202" s="1" t="s">
        <v>37</v>
      </c>
      <c r="E202">
        <v>0.46360334481972421</v>
      </c>
    </row>
    <row r="203" spans="1:5" x14ac:dyDescent="0.35">
      <c r="A203" s="1" t="s">
        <v>24</v>
      </c>
      <c r="B203" s="1" t="s">
        <v>33</v>
      </c>
      <c r="C203" s="1" t="s">
        <v>25</v>
      </c>
      <c r="D203" s="1" t="s">
        <v>38</v>
      </c>
      <c r="E203">
        <v>0.57167233736894385</v>
      </c>
    </row>
    <row r="204" spans="1:5" x14ac:dyDescent="0.35">
      <c r="A204" s="1" t="s">
        <v>24</v>
      </c>
      <c r="B204" s="1" t="s">
        <v>33</v>
      </c>
      <c r="C204" s="1" t="s">
        <v>25</v>
      </c>
      <c r="D204" s="1" t="s">
        <v>39</v>
      </c>
      <c r="E204">
        <v>0.55188482470996847</v>
      </c>
    </row>
    <row r="205" spans="1:5" x14ac:dyDescent="0.35">
      <c r="A205" s="1" t="s">
        <v>24</v>
      </c>
      <c r="B205" s="1" t="s">
        <v>33</v>
      </c>
      <c r="C205" s="1" t="s">
        <v>25</v>
      </c>
      <c r="D205" s="1" t="s">
        <v>40</v>
      </c>
      <c r="E205">
        <v>0.67148703811388577</v>
      </c>
    </row>
    <row r="206" spans="1:5" x14ac:dyDescent="0.35">
      <c r="A206" s="1" t="s">
        <v>24</v>
      </c>
      <c r="B206" s="1" t="s">
        <v>33</v>
      </c>
      <c r="C206" s="1" t="s">
        <v>25</v>
      </c>
      <c r="D206" s="1" t="s">
        <v>41</v>
      </c>
      <c r="E206">
        <v>0.68136368630132726</v>
      </c>
    </row>
    <row r="207" spans="1:5" x14ac:dyDescent="0.35">
      <c r="A207" s="1" t="s">
        <v>24</v>
      </c>
      <c r="B207" s="1" t="s">
        <v>33</v>
      </c>
      <c r="C207" s="1" t="s">
        <v>25</v>
      </c>
      <c r="D207" s="1" t="s">
        <v>42</v>
      </c>
      <c r="E207">
        <v>0.44153013897579491</v>
      </c>
    </row>
    <row r="208" spans="1:5" x14ac:dyDescent="0.35">
      <c r="A208" s="1" t="s">
        <v>24</v>
      </c>
      <c r="B208" s="1" t="s">
        <v>33</v>
      </c>
      <c r="C208" s="1" t="s">
        <v>25</v>
      </c>
      <c r="D208" s="1" t="s">
        <v>43</v>
      </c>
      <c r="E208">
        <v>0.63282085129317467</v>
      </c>
    </row>
    <row r="209" spans="1:5" x14ac:dyDescent="0.35">
      <c r="A209" s="1" t="s">
        <v>24</v>
      </c>
      <c r="B209" s="1" t="s">
        <v>33</v>
      </c>
      <c r="C209" s="1" t="s">
        <v>25</v>
      </c>
      <c r="D209" s="1" t="s">
        <v>44</v>
      </c>
      <c r="E209">
        <v>0.66183368934178932</v>
      </c>
    </row>
    <row r="210" spans="1:5" x14ac:dyDescent="0.35">
      <c r="A210" s="1" t="s">
        <v>24</v>
      </c>
      <c r="B210" s="1" t="s">
        <v>33</v>
      </c>
      <c r="C210" s="1" t="s">
        <v>25</v>
      </c>
      <c r="D210" s="1" t="s">
        <v>45</v>
      </c>
      <c r="E210">
        <v>0.70818677373790107</v>
      </c>
    </row>
    <row r="211" spans="1:5" x14ac:dyDescent="0.35">
      <c r="A211" s="1" t="s">
        <v>24</v>
      </c>
      <c r="B211" s="1" t="s">
        <v>33</v>
      </c>
      <c r="C211" s="1" t="s">
        <v>25</v>
      </c>
      <c r="D211" s="1" t="s">
        <v>46</v>
      </c>
      <c r="E211">
        <v>0.6544951347656669</v>
      </c>
    </row>
    <row r="212" spans="1:5" x14ac:dyDescent="0.35">
      <c r="A212" s="1" t="s">
        <v>24</v>
      </c>
      <c r="B212" s="1" t="s">
        <v>33</v>
      </c>
      <c r="C212" s="1" t="s">
        <v>25</v>
      </c>
      <c r="D212" s="1" t="s">
        <v>47</v>
      </c>
      <c r="E212">
        <v>0.68005983764165345</v>
      </c>
    </row>
    <row r="213" spans="1:5" x14ac:dyDescent="0.35">
      <c r="A213" s="1" t="s">
        <v>24</v>
      </c>
      <c r="B213" s="1" t="s">
        <v>33</v>
      </c>
      <c r="C213" s="1" t="s">
        <v>25</v>
      </c>
      <c r="D213" s="1" t="s">
        <v>48</v>
      </c>
      <c r="E213">
        <v>0.62372475824840601</v>
      </c>
    </row>
    <row r="214" spans="1:5" x14ac:dyDescent="0.35">
      <c r="A214" s="1" t="s">
        <v>24</v>
      </c>
      <c r="B214" s="1" t="s">
        <v>33</v>
      </c>
      <c r="C214" s="1" t="s">
        <v>25</v>
      </c>
      <c r="D214" s="1" t="s">
        <v>49</v>
      </c>
      <c r="E214">
        <v>0.59626533008340243</v>
      </c>
    </row>
    <row r="215" spans="1:5" x14ac:dyDescent="0.35">
      <c r="A215" s="1" t="s">
        <v>24</v>
      </c>
      <c r="B215" s="1" t="s">
        <v>33</v>
      </c>
      <c r="C215" s="1" t="s">
        <v>25</v>
      </c>
      <c r="D215" s="1" t="s">
        <v>50</v>
      </c>
      <c r="E215">
        <v>0.65260152809394789</v>
      </c>
    </row>
    <row r="216" spans="1:5" x14ac:dyDescent="0.35">
      <c r="A216" s="1" t="s">
        <v>24</v>
      </c>
      <c r="B216" s="1" t="s">
        <v>33</v>
      </c>
      <c r="C216" s="1" t="s">
        <v>25</v>
      </c>
      <c r="D216" s="1" t="s">
        <v>51</v>
      </c>
      <c r="E216">
        <v>0.40375824276175376</v>
      </c>
    </row>
    <row r="217" spans="1:5" x14ac:dyDescent="0.35">
      <c r="A217" s="1" t="s">
        <v>24</v>
      </c>
      <c r="B217" s="1" t="s">
        <v>33</v>
      </c>
      <c r="C217" s="1" t="s">
        <v>25</v>
      </c>
      <c r="D217" s="1" t="s">
        <v>52</v>
      </c>
      <c r="E217">
        <v>0.6046827487941806</v>
      </c>
    </row>
    <row r="218" spans="1:5" x14ac:dyDescent="0.35">
      <c r="A218" s="1" t="s">
        <v>24</v>
      </c>
      <c r="B218" s="1" t="s">
        <v>33</v>
      </c>
      <c r="C218" s="1" t="s">
        <v>25</v>
      </c>
      <c r="D218" s="1" t="s">
        <v>53</v>
      </c>
      <c r="E218">
        <v>0.654774816110269</v>
      </c>
    </row>
    <row r="219" spans="1:5" x14ac:dyDescent="0.35">
      <c r="A219" s="1" t="s">
        <v>24</v>
      </c>
      <c r="B219" s="1" t="s">
        <v>33</v>
      </c>
      <c r="C219" s="1" t="s">
        <v>25</v>
      </c>
      <c r="D219" s="1" t="s">
        <v>54</v>
      </c>
      <c r="E219">
        <v>0.50757881152723205</v>
      </c>
    </row>
    <row r="220" spans="1:5" x14ac:dyDescent="0.35">
      <c r="A220" s="1" t="s">
        <v>24</v>
      </c>
      <c r="B220" s="1" t="s">
        <v>33</v>
      </c>
      <c r="C220" s="1" t="s">
        <v>25</v>
      </c>
      <c r="D220" s="1" t="s">
        <v>55</v>
      </c>
      <c r="E220">
        <v>0.72537516347844022</v>
      </c>
    </row>
    <row r="221" spans="1:5" x14ac:dyDescent="0.35">
      <c r="A221" s="1" t="s">
        <v>24</v>
      </c>
      <c r="B221" s="1" t="s">
        <v>33</v>
      </c>
      <c r="C221" s="1" t="s">
        <v>25</v>
      </c>
      <c r="D221" s="1" t="s">
        <v>56</v>
      </c>
      <c r="E221">
        <v>0.62824598642981222</v>
      </c>
    </row>
    <row r="222" spans="1:5" x14ac:dyDescent="0.35">
      <c r="A222" s="1" t="s">
        <v>24</v>
      </c>
      <c r="B222" s="1" t="s">
        <v>33</v>
      </c>
      <c r="C222" s="1" t="s">
        <v>25</v>
      </c>
      <c r="D222" s="1" t="s">
        <v>57</v>
      </c>
      <c r="E222">
        <v>0.51638540216038065</v>
      </c>
    </row>
    <row r="223" spans="1:5" x14ac:dyDescent="0.35">
      <c r="A223" s="1" t="s">
        <v>24</v>
      </c>
      <c r="B223" s="1" t="s">
        <v>33</v>
      </c>
      <c r="C223" s="1" t="s">
        <v>25</v>
      </c>
      <c r="D223" s="1" t="s">
        <v>58</v>
      </c>
      <c r="E223">
        <v>0.58414239521168487</v>
      </c>
    </row>
    <row r="224" spans="1:5" x14ac:dyDescent="0.35">
      <c r="A224" s="1" t="s">
        <v>24</v>
      </c>
      <c r="B224" s="1" t="s">
        <v>33</v>
      </c>
      <c r="C224" s="1" t="s">
        <v>25</v>
      </c>
      <c r="D224" s="1" t="s">
        <v>59</v>
      </c>
      <c r="E224">
        <v>0.49113618586844554</v>
      </c>
    </row>
    <row r="225" spans="1:5" x14ac:dyDescent="0.35">
      <c r="A225" s="1" t="s">
        <v>24</v>
      </c>
      <c r="B225" s="1" t="s">
        <v>33</v>
      </c>
      <c r="C225" s="1" t="s">
        <v>25</v>
      </c>
      <c r="D225" s="1" t="s">
        <v>60</v>
      </c>
      <c r="E225">
        <v>0.49676255840736028</v>
      </c>
    </row>
    <row r="226" spans="1:5" x14ac:dyDescent="0.35">
      <c r="A226" s="1" t="s">
        <v>24</v>
      </c>
      <c r="B226" s="1" t="s">
        <v>34</v>
      </c>
      <c r="C226" s="1" t="s">
        <v>25</v>
      </c>
      <c r="D226" s="1" t="s">
        <v>25</v>
      </c>
      <c r="E226">
        <v>0.39159228220199865</v>
      </c>
    </row>
    <row r="227" spans="1:5" x14ac:dyDescent="0.35">
      <c r="A227" s="1" t="s">
        <v>24</v>
      </c>
      <c r="B227" s="1" t="s">
        <v>34</v>
      </c>
      <c r="C227" s="1" t="s">
        <v>25</v>
      </c>
      <c r="D227" s="1" t="s">
        <v>37</v>
      </c>
      <c r="E227">
        <v>0.61677071814882667</v>
      </c>
    </row>
    <row r="228" spans="1:5" x14ac:dyDescent="0.35">
      <c r="A228" s="1" t="s">
        <v>24</v>
      </c>
      <c r="B228" s="1" t="s">
        <v>34</v>
      </c>
      <c r="C228" s="1" t="s">
        <v>25</v>
      </c>
      <c r="D228" s="1" t="s">
        <v>38</v>
      </c>
      <c r="E228">
        <v>0.59499563906656106</v>
      </c>
    </row>
    <row r="229" spans="1:5" x14ac:dyDescent="0.35">
      <c r="A229" s="1" t="s">
        <v>24</v>
      </c>
      <c r="B229" s="1" t="s">
        <v>34</v>
      </c>
      <c r="C229" s="1" t="s">
        <v>25</v>
      </c>
      <c r="D229" s="1" t="s">
        <v>39</v>
      </c>
      <c r="E229">
        <v>0.61452303624007221</v>
      </c>
    </row>
    <row r="230" spans="1:5" x14ac:dyDescent="0.35">
      <c r="A230" s="1" t="s">
        <v>24</v>
      </c>
      <c r="B230" s="1" t="s">
        <v>34</v>
      </c>
      <c r="C230" s="1" t="s">
        <v>25</v>
      </c>
      <c r="D230" s="1" t="s">
        <v>40</v>
      </c>
      <c r="E230">
        <v>0.72114493393295032</v>
      </c>
    </row>
    <row r="231" spans="1:5" x14ac:dyDescent="0.35">
      <c r="A231" s="1" t="s">
        <v>24</v>
      </c>
      <c r="B231" s="1" t="s">
        <v>34</v>
      </c>
      <c r="C231" s="1" t="s">
        <v>25</v>
      </c>
      <c r="D231" s="1" t="s">
        <v>41</v>
      </c>
      <c r="E231">
        <v>0.72337918051463401</v>
      </c>
    </row>
    <row r="232" spans="1:5" x14ac:dyDescent="0.35">
      <c r="A232" s="1" t="s">
        <v>24</v>
      </c>
      <c r="B232" s="1" t="s">
        <v>34</v>
      </c>
      <c r="C232" s="1" t="s">
        <v>25</v>
      </c>
      <c r="D232" s="1" t="s">
        <v>42</v>
      </c>
      <c r="E232">
        <v>0.52143397310986062</v>
      </c>
    </row>
    <row r="233" spans="1:5" x14ac:dyDescent="0.35">
      <c r="A233" s="1" t="s">
        <v>24</v>
      </c>
      <c r="B233" s="1" t="s">
        <v>34</v>
      </c>
      <c r="C233" s="1" t="s">
        <v>25</v>
      </c>
      <c r="D233" s="1" t="s">
        <v>43</v>
      </c>
      <c r="E233">
        <v>0.68784749675140866</v>
      </c>
    </row>
    <row r="234" spans="1:5" x14ac:dyDescent="0.35">
      <c r="A234" s="1" t="s">
        <v>24</v>
      </c>
      <c r="B234" s="1" t="s">
        <v>34</v>
      </c>
      <c r="C234" s="1" t="s">
        <v>25</v>
      </c>
      <c r="D234" s="1" t="s">
        <v>44</v>
      </c>
      <c r="E234">
        <v>0.72529472106307824</v>
      </c>
    </row>
    <row r="235" spans="1:5" x14ac:dyDescent="0.35">
      <c r="A235" s="1" t="s">
        <v>24</v>
      </c>
      <c r="B235" s="1" t="s">
        <v>34</v>
      </c>
      <c r="C235" s="1" t="s">
        <v>25</v>
      </c>
      <c r="D235" s="1" t="s">
        <v>45</v>
      </c>
      <c r="E235">
        <v>0.7493918572936894</v>
      </c>
    </row>
    <row r="236" spans="1:5" x14ac:dyDescent="0.35">
      <c r="A236" s="1" t="s">
        <v>24</v>
      </c>
      <c r="B236" s="1" t="s">
        <v>34</v>
      </c>
      <c r="C236" s="1" t="s">
        <v>25</v>
      </c>
      <c r="D236" s="1" t="s">
        <v>46</v>
      </c>
      <c r="E236">
        <v>0.69219617875159489</v>
      </c>
    </row>
    <row r="237" spans="1:5" x14ac:dyDescent="0.35">
      <c r="A237" s="1" t="s">
        <v>24</v>
      </c>
      <c r="B237" s="1" t="s">
        <v>34</v>
      </c>
      <c r="C237" s="1" t="s">
        <v>25</v>
      </c>
      <c r="D237" s="1" t="s">
        <v>47</v>
      </c>
      <c r="E237">
        <v>0.68046483578798911</v>
      </c>
    </row>
    <row r="238" spans="1:5" x14ac:dyDescent="0.35">
      <c r="A238" s="1" t="s">
        <v>24</v>
      </c>
      <c r="B238" s="1" t="s">
        <v>34</v>
      </c>
      <c r="C238" s="1" t="s">
        <v>25</v>
      </c>
      <c r="D238" s="1" t="s">
        <v>48</v>
      </c>
      <c r="E238">
        <v>0.62383925297008946</v>
      </c>
    </row>
    <row r="239" spans="1:5" x14ac:dyDescent="0.35">
      <c r="A239" s="1" t="s">
        <v>24</v>
      </c>
      <c r="B239" s="1" t="s">
        <v>34</v>
      </c>
      <c r="C239" s="1" t="s">
        <v>25</v>
      </c>
      <c r="D239" s="1" t="s">
        <v>49</v>
      </c>
      <c r="E239">
        <v>0.67777279329971596</v>
      </c>
    </row>
    <row r="240" spans="1:5" x14ac:dyDescent="0.35">
      <c r="A240" s="1" t="s">
        <v>24</v>
      </c>
      <c r="B240" s="1" t="s">
        <v>34</v>
      </c>
      <c r="C240" s="1" t="s">
        <v>25</v>
      </c>
      <c r="D240" s="1" t="s">
        <v>50</v>
      </c>
      <c r="E240">
        <v>0.70639406539091953</v>
      </c>
    </row>
    <row r="241" spans="1:5" x14ac:dyDescent="0.35">
      <c r="A241" s="1" t="s">
        <v>24</v>
      </c>
      <c r="B241" s="1" t="s">
        <v>34</v>
      </c>
      <c r="C241" s="1" t="s">
        <v>25</v>
      </c>
      <c r="D241" s="1" t="s">
        <v>51</v>
      </c>
      <c r="E241">
        <v>0.49094702584678312</v>
      </c>
    </row>
    <row r="242" spans="1:5" x14ac:dyDescent="0.35">
      <c r="A242" s="1" t="s">
        <v>24</v>
      </c>
      <c r="B242" s="1" t="s">
        <v>34</v>
      </c>
      <c r="C242" s="1" t="s">
        <v>25</v>
      </c>
      <c r="D242" s="1" t="s">
        <v>52</v>
      </c>
      <c r="E242">
        <v>0.65199920620906282</v>
      </c>
    </row>
    <row r="243" spans="1:5" x14ac:dyDescent="0.35">
      <c r="A243" s="1" t="s">
        <v>24</v>
      </c>
      <c r="B243" s="1" t="s">
        <v>34</v>
      </c>
      <c r="C243" s="1" t="s">
        <v>25</v>
      </c>
      <c r="D243" s="1" t="s">
        <v>53</v>
      </c>
      <c r="E243">
        <v>0.70141167083565636</v>
      </c>
    </row>
    <row r="244" spans="1:5" x14ac:dyDescent="0.35">
      <c r="A244" s="1" t="s">
        <v>24</v>
      </c>
      <c r="B244" s="1" t="s">
        <v>34</v>
      </c>
      <c r="C244" s="1" t="s">
        <v>25</v>
      </c>
      <c r="D244" s="1" t="s">
        <v>54</v>
      </c>
      <c r="E244">
        <v>0.57080478708461257</v>
      </c>
    </row>
    <row r="245" spans="1:5" x14ac:dyDescent="0.35">
      <c r="A245" s="1" t="s">
        <v>24</v>
      </c>
      <c r="B245" s="1" t="s">
        <v>34</v>
      </c>
      <c r="C245" s="1" t="s">
        <v>25</v>
      </c>
      <c r="D245" s="1" t="s">
        <v>55</v>
      </c>
      <c r="E245">
        <v>0.7571418092891804</v>
      </c>
    </row>
    <row r="246" spans="1:5" x14ac:dyDescent="0.35">
      <c r="A246" s="1" t="s">
        <v>24</v>
      </c>
      <c r="B246" s="1" t="s">
        <v>34</v>
      </c>
      <c r="C246" s="1" t="s">
        <v>25</v>
      </c>
      <c r="D246" s="1" t="s">
        <v>56</v>
      </c>
      <c r="E246">
        <v>0.66923379305247088</v>
      </c>
    </row>
    <row r="247" spans="1:5" x14ac:dyDescent="0.35">
      <c r="A247" s="1" t="s">
        <v>24</v>
      </c>
      <c r="B247" s="1" t="s">
        <v>34</v>
      </c>
      <c r="C247" s="1" t="s">
        <v>25</v>
      </c>
      <c r="D247" s="1" t="s">
        <v>57</v>
      </c>
      <c r="E247">
        <v>0.58948707119625232</v>
      </c>
    </row>
    <row r="248" spans="1:5" x14ac:dyDescent="0.35">
      <c r="A248" s="1" t="s">
        <v>24</v>
      </c>
      <c r="B248" s="1" t="s">
        <v>34</v>
      </c>
      <c r="C248" s="1" t="s">
        <v>25</v>
      </c>
      <c r="D248" s="1" t="s">
        <v>58</v>
      </c>
      <c r="E248">
        <v>0.63602466537046476</v>
      </c>
    </row>
    <row r="249" spans="1:5" x14ac:dyDescent="0.35">
      <c r="A249" s="1" t="s">
        <v>24</v>
      </c>
      <c r="B249" s="1" t="s">
        <v>34</v>
      </c>
      <c r="C249" s="1" t="s">
        <v>25</v>
      </c>
      <c r="D249" s="1" t="s">
        <v>59</v>
      </c>
      <c r="E249">
        <v>0.51024344481476336</v>
      </c>
    </row>
    <row r="250" spans="1:5" x14ac:dyDescent="0.35">
      <c r="A250" s="1" t="s">
        <v>24</v>
      </c>
      <c r="B250" s="1" t="s">
        <v>34</v>
      </c>
      <c r="C250" s="1" t="s">
        <v>25</v>
      </c>
      <c r="D250" s="1" t="s">
        <v>60</v>
      </c>
      <c r="E250">
        <v>0.62698397516427939</v>
      </c>
    </row>
    <row r="251" spans="1:5" x14ac:dyDescent="0.35">
      <c r="A251" s="1" t="s">
        <v>24</v>
      </c>
      <c r="B251" s="1" t="s">
        <v>35</v>
      </c>
      <c r="C251" s="1" t="s">
        <v>25</v>
      </c>
      <c r="D251" s="1" t="s">
        <v>25</v>
      </c>
      <c r="E251">
        <v>0.86291758034810784</v>
      </c>
    </row>
    <row r="252" spans="1:5" x14ac:dyDescent="0.35">
      <c r="A252" s="1" t="s">
        <v>24</v>
      </c>
      <c r="B252" s="1" t="s">
        <v>35</v>
      </c>
      <c r="C252" s="1" t="s">
        <v>25</v>
      </c>
      <c r="D252" s="1" t="s">
        <v>37</v>
      </c>
      <c r="E252">
        <v>0.89923773140741436</v>
      </c>
    </row>
    <row r="253" spans="1:5" x14ac:dyDescent="0.35">
      <c r="A253" s="1" t="s">
        <v>24</v>
      </c>
      <c r="B253" s="1" t="s">
        <v>35</v>
      </c>
      <c r="C253" s="1" t="s">
        <v>25</v>
      </c>
      <c r="D253" s="1" t="s">
        <v>38</v>
      </c>
      <c r="E253">
        <v>0.89376184800012892</v>
      </c>
    </row>
    <row r="254" spans="1:5" x14ac:dyDescent="0.35">
      <c r="A254" s="1" t="s">
        <v>24</v>
      </c>
      <c r="B254" s="1" t="s">
        <v>35</v>
      </c>
      <c r="C254" s="1" t="s">
        <v>25</v>
      </c>
      <c r="D254" s="1" t="s">
        <v>39</v>
      </c>
      <c r="E254">
        <v>0.87974130356479718</v>
      </c>
    </row>
    <row r="255" spans="1:5" x14ac:dyDescent="0.35">
      <c r="A255" s="1" t="s">
        <v>24</v>
      </c>
      <c r="B255" s="1" t="s">
        <v>35</v>
      </c>
      <c r="C255" s="1" t="s">
        <v>25</v>
      </c>
      <c r="D255" s="1" t="s">
        <v>40</v>
      </c>
      <c r="E255">
        <v>0.88188125870014455</v>
      </c>
    </row>
    <row r="256" spans="1:5" x14ac:dyDescent="0.35">
      <c r="A256" s="1" t="s">
        <v>24</v>
      </c>
      <c r="B256" s="1" t="s">
        <v>35</v>
      </c>
      <c r="C256" s="1" t="s">
        <v>25</v>
      </c>
      <c r="D256" s="1" t="s">
        <v>41</v>
      </c>
      <c r="E256">
        <v>0.87934381844175935</v>
      </c>
    </row>
    <row r="257" spans="1:5" x14ac:dyDescent="0.35">
      <c r="A257" s="1" t="s">
        <v>24</v>
      </c>
      <c r="B257" s="1" t="s">
        <v>35</v>
      </c>
      <c r="C257" s="1" t="s">
        <v>25</v>
      </c>
      <c r="D257" s="1" t="s">
        <v>42</v>
      </c>
      <c r="E257">
        <v>0.89263241093696444</v>
      </c>
    </row>
    <row r="258" spans="1:5" x14ac:dyDescent="0.35">
      <c r="A258" s="1" t="s">
        <v>24</v>
      </c>
      <c r="B258" s="1" t="s">
        <v>35</v>
      </c>
      <c r="C258" s="1" t="s">
        <v>25</v>
      </c>
      <c r="D258" s="1" t="s">
        <v>43</v>
      </c>
      <c r="E258">
        <v>0.89279807906093978</v>
      </c>
    </row>
    <row r="259" spans="1:5" x14ac:dyDescent="0.35">
      <c r="A259" s="1" t="s">
        <v>24</v>
      </c>
      <c r="B259" s="1" t="s">
        <v>35</v>
      </c>
      <c r="C259" s="1" t="s">
        <v>25</v>
      </c>
      <c r="D259" s="1" t="s">
        <v>44</v>
      </c>
      <c r="E259">
        <v>0.88646941940914137</v>
      </c>
    </row>
    <row r="260" spans="1:5" x14ac:dyDescent="0.35">
      <c r="A260" s="1" t="s">
        <v>24</v>
      </c>
      <c r="B260" s="1" t="s">
        <v>35</v>
      </c>
      <c r="C260" s="1" t="s">
        <v>25</v>
      </c>
      <c r="D260" s="1" t="s">
        <v>45</v>
      </c>
      <c r="E260">
        <v>0.84883123712284114</v>
      </c>
    </row>
    <row r="261" spans="1:5" x14ac:dyDescent="0.35">
      <c r="A261" s="1" t="s">
        <v>24</v>
      </c>
      <c r="B261" s="1" t="s">
        <v>35</v>
      </c>
      <c r="C261" s="1" t="s">
        <v>25</v>
      </c>
      <c r="D261" s="1" t="s">
        <v>46</v>
      </c>
      <c r="E261">
        <v>0.82014848468116941</v>
      </c>
    </row>
    <row r="262" spans="1:5" x14ac:dyDescent="0.35">
      <c r="A262" s="1" t="s">
        <v>24</v>
      </c>
      <c r="B262" s="1" t="s">
        <v>35</v>
      </c>
      <c r="C262" s="1" t="s">
        <v>25</v>
      </c>
      <c r="D262" s="1" t="s">
        <v>47</v>
      </c>
      <c r="E262">
        <v>0.74293377116136139</v>
      </c>
    </row>
    <row r="263" spans="1:5" x14ac:dyDescent="0.35">
      <c r="A263" s="1" t="s">
        <v>24</v>
      </c>
      <c r="B263" s="1" t="s">
        <v>35</v>
      </c>
      <c r="C263" s="1" t="s">
        <v>25</v>
      </c>
      <c r="D263" s="1" t="s">
        <v>48</v>
      </c>
      <c r="E263">
        <v>0.71575422222655605</v>
      </c>
    </row>
    <row r="264" spans="1:5" x14ac:dyDescent="0.35">
      <c r="A264" s="1" t="s">
        <v>24</v>
      </c>
      <c r="B264" s="1" t="s">
        <v>35</v>
      </c>
      <c r="C264" s="1" t="s">
        <v>25</v>
      </c>
      <c r="D264" s="1" t="s">
        <v>49</v>
      </c>
      <c r="E264">
        <v>0.87876244539915271</v>
      </c>
    </row>
    <row r="265" spans="1:5" x14ac:dyDescent="0.35">
      <c r="A265" s="1" t="s">
        <v>24</v>
      </c>
      <c r="B265" s="1" t="s">
        <v>35</v>
      </c>
      <c r="C265" s="1" t="s">
        <v>25</v>
      </c>
      <c r="D265" s="1" t="s">
        <v>50</v>
      </c>
      <c r="E265">
        <v>0.87970552088283571</v>
      </c>
    </row>
    <row r="266" spans="1:5" x14ac:dyDescent="0.35">
      <c r="A266" s="1" t="s">
        <v>24</v>
      </c>
      <c r="B266" s="1" t="s">
        <v>35</v>
      </c>
      <c r="C266" s="1" t="s">
        <v>25</v>
      </c>
      <c r="D266" s="1" t="s">
        <v>51</v>
      </c>
      <c r="E266">
        <v>0.8876822979793757</v>
      </c>
    </row>
    <row r="267" spans="1:5" x14ac:dyDescent="0.35">
      <c r="A267" s="1" t="s">
        <v>24</v>
      </c>
      <c r="B267" s="1" t="s">
        <v>35</v>
      </c>
      <c r="C267" s="1" t="s">
        <v>25</v>
      </c>
      <c r="D267" s="1" t="s">
        <v>52</v>
      </c>
      <c r="E267">
        <v>2.1004404003158515E-7</v>
      </c>
    </row>
    <row r="268" spans="1:5" x14ac:dyDescent="0.35">
      <c r="A268" s="1" t="s">
        <v>24</v>
      </c>
      <c r="B268" s="1" t="s">
        <v>35</v>
      </c>
      <c r="C268" s="1" t="s">
        <v>25</v>
      </c>
      <c r="D268" s="1" t="s">
        <v>53</v>
      </c>
      <c r="E268">
        <v>0.87686807386427312</v>
      </c>
    </row>
    <row r="269" spans="1:5" x14ac:dyDescent="0.35">
      <c r="A269" s="1" t="s">
        <v>24</v>
      </c>
      <c r="B269" s="1" t="s">
        <v>35</v>
      </c>
      <c r="C269" s="1" t="s">
        <v>25</v>
      </c>
      <c r="D269" s="1" t="s">
        <v>54</v>
      </c>
      <c r="E269">
        <v>0.88959957177321913</v>
      </c>
    </row>
    <row r="270" spans="1:5" x14ac:dyDescent="0.35">
      <c r="A270" s="1" t="s">
        <v>24</v>
      </c>
      <c r="B270" s="1" t="s">
        <v>35</v>
      </c>
      <c r="C270" s="1" t="s">
        <v>25</v>
      </c>
      <c r="D270" s="1" t="s">
        <v>55</v>
      </c>
      <c r="E270">
        <v>0.87953927372477281</v>
      </c>
    </row>
    <row r="271" spans="1:5" x14ac:dyDescent="0.35">
      <c r="A271" s="1" t="s">
        <v>24</v>
      </c>
      <c r="B271" s="1" t="s">
        <v>35</v>
      </c>
      <c r="C271" s="1" t="s">
        <v>25</v>
      </c>
      <c r="D271" s="1" t="s">
        <v>56</v>
      </c>
      <c r="E271">
        <v>0.73230907278202118</v>
      </c>
    </row>
    <row r="272" spans="1:5" x14ac:dyDescent="0.35">
      <c r="A272" s="1" t="s">
        <v>24</v>
      </c>
      <c r="B272" s="1" t="s">
        <v>35</v>
      </c>
      <c r="C272" s="1" t="s">
        <v>25</v>
      </c>
      <c r="D272" s="1" t="s">
        <v>57</v>
      </c>
      <c r="E272">
        <v>0.88777892419747984</v>
      </c>
    </row>
    <row r="273" spans="1:5" x14ac:dyDescent="0.35">
      <c r="A273" s="1" t="s">
        <v>24</v>
      </c>
      <c r="B273" s="1" t="s">
        <v>35</v>
      </c>
      <c r="C273" s="1" t="s">
        <v>25</v>
      </c>
      <c r="D273" s="1" t="s">
        <v>58</v>
      </c>
      <c r="E273">
        <v>0.88494891044558688</v>
      </c>
    </row>
    <row r="274" spans="1:5" x14ac:dyDescent="0.35">
      <c r="A274" s="1" t="s">
        <v>24</v>
      </c>
      <c r="B274" s="1" t="s">
        <v>35</v>
      </c>
      <c r="C274" s="1" t="s">
        <v>25</v>
      </c>
      <c r="D274" s="1" t="s">
        <v>59</v>
      </c>
      <c r="E274">
        <v>0.89124345843774833</v>
      </c>
    </row>
    <row r="275" spans="1:5" x14ac:dyDescent="0.35">
      <c r="A275" s="1" t="s">
        <v>24</v>
      </c>
      <c r="B275" s="1" t="s">
        <v>35</v>
      </c>
      <c r="C275" s="1" t="s">
        <v>25</v>
      </c>
      <c r="D275" s="1" t="s">
        <v>60</v>
      </c>
      <c r="E275">
        <v>0.89399285048050103</v>
      </c>
    </row>
    <row r="276" spans="1:5" x14ac:dyDescent="0.35">
      <c r="A276" s="1" t="s">
        <v>24</v>
      </c>
      <c r="B276" s="1" t="s">
        <v>36</v>
      </c>
      <c r="C276" s="1" t="s">
        <v>25</v>
      </c>
      <c r="D276" s="1" t="s">
        <v>25</v>
      </c>
      <c r="E276">
        <v>0.87313633604589647</v>
      </c>
    </row>
    <row r="277" spans="1:5" x14ac:dyDescent="0.35">
      <c r="A277" s="1" t="s">
        <v>24</v>
      </c>
      <c r="B277" s="1" t="s">
        <v>36</v>
      </c>
      <c r="C277" s="1" t="s">
        <v>25</v>
      </c>
      <c r="D277" s="1" t="s">
        <v>37</v>
      </c>
      <c r="E277">
        <v>0.89923773140741436</v>
      </c>
    </row>
    <row r="278" spans="1:5" x14ac:dyDescent="0.35">
      <c r="A278" s="1" t="s">
        <v>24</v>
      </c>
      <c r="B278" s="1" t="s">
        <v>36</v>
      </c>
      <c r="C278" s="1" t="s">
        <v>25</v>
      </c>
      <c r="D278" s="1" t="s">
        <v>38</v>
      </c>
      <c r="E278">
        <v>0.89958701753953485</v>
      </c>
    </row>
    <row r="279" spans="1:5" x14ac:dyDescent="0.35">
      <c r="A279" s="1" t="s">
        <v>24</v>
      </c>
      <c r="B279" s="1" t="s">
        <v>36</v>
      </c>
      <c r="C279" s="1" t="s">
        <v>25</v>
      </c>
      <c r="D279" s="1" t="s">
        <v>39</v>
      </c>
      <c r="E279">
        <v>0.87974130356479718</v>
      </c>
    </row>
    <row r="280" spans="1:5" x14ac:dyDescent="0.35">
      <c r="A280" s="1" t="s">
        <v>24</v>
      </c>
      <c r="B280" s="1" t="s">
        <v>36</v>
      </c>
      <c r="C280" s="1" t="s">
        <v>25</v>
      </c>
      <c r="D280" s="1" t="s">
        <v>40</v>
      </c>
      <c r="E280">
        <v>0.88513861058535537</v>
      </c>
    </row>
    <row r="281" spans="1:5" x14ac:dyDescent="0.35">
      <c r="A281" s="1" t="s">
        <v>24</v>
      </c>
      <c r="B281" s="1" t="s">
        <v>36</v>
      </c>
      <c r="C281" s="1" t="s">
        <v>25</v>
      </c>
      <c r="D281" s="1" t="s">
        <v>41</v>
      </c>
      <c r="E281">
        <v>0.88508942593410644</v>
      </c>
    </row>
    <row r="282" spans="1:5" x14ac:dyDescent="0.35">
      <c r="A282" s="1" t="s">
        <v>24</v>
      </c>
      <c r="B282" s="1" t="s">
        <v>36</v>
      </c>
      <c r="C282" s="1" t="s">
        <v>25</v>
      </c>
      <c r="D282" s="1" t="s">
        <v>42</v>
      </c>
      <c r="E282">
        <v>0.9010619437016355</v>
      </c>
    </row>
    <row r="283" spans="1:5" x14ac:dyDescent="0.35">
      <c r="A283" s="1" t="s">
        <v>24</v>
      </c>
      <c r="B283" s="1" t="s">
        <v>36</v>
      </c>
      <c r="C283" s="1" t="s">
        <v>25</v>
      </c>
      <c r="D283" s="1" t="s">
        <v>43</v>
      </c>
      <c r="E283">
        <v>0.89668534011799916</v>
      </c>
    </row>
    <row r="284" spans="1:5" x14ac:dyDescent="0.35">
      <c r="A284" s="1" t="s">
        <v>24</v>
      </c>
      <c r="B284" s="1" t="s">
        <v>36</v>
      </c>
      <c r="C284" s="1" t="s">
        <v>25</v>
      </c>
      <c r="D284" s="1" t="s">
        <v>44</v>
      </c>
      <c r="E284">
        <v>0.88963213936894292</v>
      </c>
    </row>
    <row r="285" spans="1:5" x14ac:dyDescent="0.35">
      <c r="A285" s="1" t="s">
        <v>24</v>
      </c>
      <c r="B285" s="1" t="s">
        <v>36</v>
      </c>
      <c r="C285" s="1" t="s">
        <v>25</v>
      </c>
      <c r="D285" s="1" t="s">
        <v>45</v>
      </c>
      <c r="E285">
        <v>0.85481375472091226</v>
      </c>
    </row>
    <row r="286" spans="1:5" x14ac:dyDescent="0.35">
      <c r="A286" s="1" t="s">
        <v>24</v>
      </c>
      <c r="B286" s="1" t="s">
        <v>36</v>
      </c>
      <c r="C286" s="1" t="s">
        <v>25</v>
      </c>
      <c r="D286" s="1" t="s">
        <v>46</v>
      </c>
      <c r="E286">
        <v>0.82445269061476811</v>
      </c>
    </row>
    <row r="287" spans="1:5" x14ac:dyDescent="0.35">
      <c r="A287" s="1" t="s">
        <v>24</v>
      </c>
      <c r="B287" s="1" t="s">
        <v>36</v>
      </c>
      <c r="C287" s="1" t="s">
        <v>25</v>
      </c>
      <c r="D287" s="1" t="s">
        <v>47</v>
      </c>
      <c r="E287">
        <v>0.74293377116136139</v>
      </c>
    </row>
    <row r="288" spans="1:5" x14ac:dyDescent="0.35">
      <c r="A288" s="1" t="s">
        <v>24</v>
      </c>
      <c r="B288" s="1" t="s">
        <v>36</v>
      </c>
      <c r="C288" s="1" t="s">
        <v>25</v>
      </c>
      <c r="D288" s="1" t="s">
        <v>48</v>
      </c>
      <c r="E288">
        <v>0.71575422222655605</v>
      </c>
    </row>
    <row r="289" spans="1:5" x14ac:dyDescent="0.35">
      <c r="A289" s="1" t="s">
        <v>24</v>
      </c>
      <c r="B289" s="1" t="s">
        <v>36</v>
      </c>
      <c r="C289" s="1" t="s">
        <v>25</v>
      </c>
      <c r="D289" s="1" t="s">
        <v>49</v>
      </c>
      <c r="E289">
        <v>0.87876244539915072</v>
      </c>
    </row>
    <row r="290" spans="1:5" x14ac:dyDescent="0.35">
      <c r="A290" s="1" t="s">
        <v>24</v>
      </c>
      <c r="B290" s="1" t="s">
        <v>36</v>
      </c>
      <c r="C290" s="1" t="s">
        <v>25</v>
      </c>
      <c r="D290" s="1" t="s">
        <v>50</v>
      </c>
      <c r="E290">
        <v>0.88226076775244977</v>
      </c>
    </row>
    <row r="291" spans="1:5" x14ac:dyDescent="0.35">
      <c r="A291" s="1" t="s">
        <v>24</v>
      </c>
      <c r="B291" s="1" t="s">
        <v>36</v>
      </c>
      <c r="C291" s="1" t="s">
        <v>25</v>
      </c>
      <c r="D291" s="1" t="s">
        <v>51</v>
      </c>
      <c r="E291">
        <v>0.89591850619751134</v>
      </c>
    </row>
    <row r="292" spans="1:5" x14ac:dyDescent="0.35">
      <c r="A292" s="1" t="s">
        <v>24</v>
      </c>
      <c r="B292" s="1" t="s">
        <v>36</v>
      </c>
      <c r="C292" s="1" t="s">
        <v>25</v>
      </c>
      <c r="D292" s="1" t="s">
        <v>52</v>
      </c>
      <c r="E292">
        <v>2.100440400315859E-7</v>
      </c>
    </row>
    <row r="293" spans="1:5" x14ac:dyDescent="0.35">
      <c r="A293" s="1" t="s">
        <v>24</v>
      </c>
      <c r="B293" s="1" t="s">
        <v>36</v>
      </c>
      <c r="C293" s="1" t="s">
        <v>25</v>
      </c>
      <c r="D293" s="1" t="s">
        <v>53</v>
      </c>
      <c r="E293">
        <v>0.87686807386427312</v>
      </c>
    </row>
    <row r="294" spans="1:5" x14ac:dyDescent="0.35">
      <c r="A294" s="1" t="s">
        <v>24</v>
      </c>
      <c r="B294" s="1" t="s">
        <v>36</v>
      </c>
      <c r="C294" s="1" t="s">
        <v>25</v>
      </c>
      <c r="D294" s="1" t="s">
        <v>54</v>
      </c>
      <c r="E294">
        <v>0.88959957177321913</v>
      </c>
    </row>
    <row r="295" spans="1:5" x14ac:dyDescent="0.35">
      <c r="A295" s="1" t="s">
        <v>24</v>
      </c>
      <c r="B295" s="1" t="s">
        <v>36</v>
      </c>
      <c r="C295" s="1" t="s">
        <v>25</v>
      </c>
      <c r="D295" s="1" t="s">
        <v>55</v>
      </c>
      <c r="E295">
        <v>0.88471629261346674</v>
      </c>
    </row>
    <row r="296" spans="1:5" x14ac:dyDescent="0.35">
      <c r="A296" s="1" t="s">
        <v>24</v>
      </c>
      <c r="B296" s="1" t="s">
        <v>36</v>
      </c>
      <c r="C296" s="1" t="s">
        <v>25</v>
      </c>
      <c r="D296" s="1" t="s">
        <v>56</v>
      </c>
      <c r="E296">
        <v>0.73230907278202118</v>
      </c>
    </row>
    <row r="297" spans="1:5" x14ac:dyDescent="0.35">
      <c r="A297" s="1" t="s">
        <v>24</v>
      </c>
      <c r="B297" s="1" t="s">
        <v>36</v>
      </c>
      <c r="C297" s="1" t="s">
        <v>25</v>
      </c>
      <c r="D297" s="1" t="s">
        <v>57</v>
      </c>
      <c r="E297">
        <v>0.88777892419747984</v>
      </c>
    </row>
    <row r="298" spans="1:5" x14ac:dyDescent="0.35">
      <c r="A298" s="1" t="s">
        <v>24</v>
      </c>
      <c r="B298" s="1" t="s">
        <v>36</v>
      </c>
      <c r="C298" s="1" t="s">
        <v>25</v>
      </c>
      <c r="D298" s="1" t="s">
        <v>58</v>
      </c>
      <c r="E298">
        <v>0.89109058830683274</v>
      </c>
    </row>
    <row r="299" spans="1:5" x14ac:dyDescent="0.35">
      <c r="A299" s="1" t="s">
        <v>24</v>
      </c>
      <c r="B299" s="1" t="s">
        <v>36</v>
      </c>
      <c r="C299" s="1" t="s">
        <v>25</v>
      </c>
      <c r="D299" s="1" t="s">
        <v>59</v>
      </c>
      <c r="E299">
        <v>0.89740321269992163</v>
      </c>
    </row>
    <row r="300" spans="1:5" x14ac:dyDescent="0.35">
      <c r="A300" s="1" t="s">
        <v>24</v>
      </c>
      <c r="B300" s="1" t="s">
        <v>36</v>
      </c>
      <c r="C300" s="1" t="s">
        <v>25</v>
      </c>
      <c r="D300" s="1" t="s">
        <v>60</v>
      </c>
      <c r="E300">
        <v>0.89399285048050103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K144"/>
  <sheetViews>
    <sheetView tabSelected="1" workbookViewId="0">
      <selection activeCell="A86" sqref="A86:XFD98"/>
    </sheetView>
  </sheetViews>
  <sheetFormatPr defaultRowHeight="14.5" x14ac:dyDescent="0.35"/>
  <cols>
    <col min="4" max="4" width="10.81640625" bestFit="1" customWidth="1"/>
  </cols>
  <sheetData>
    <row r="1" spans="1:28" ht="15.5" x14ac:dyDescent="0.35">
      <c r="A1" s="2"/>
      <c r="D1" s="1" t="s">
        <v>61</v>
      </c>
      <c r="E1" s="1" t="s">
        <v>62</v>
      </c>
      <c r="F1" s="1" t="s">
        <v>63</v>
      </c>
    </row>
    <row r="2" spans="1:28" x14ac:dyDescent="0.35">
      <c r="A2" s="1" t="s">
        <v>24</v>
      </c>
      <c r="B2" s="1" t="s">
        <v>25</v>
      </c>
      <c r="C2" s="1" t="s">
        <v>25</v>
      </c>
      <c r="D2">
        <v>6433.0747636671358</v>
      </c>
      <c r="E2">
        <v>2144.3582545557119</v>
      </c>
      <c r="F2">
        <v>1286.6149527334271</v>
      </c>
    </row>
    <row r="3" spans="1:28" x14ac:dyDescent="0.35">
      <c r="A3" s="1" t="s">
        <v>24</v>
      </c>
      <c r="B3" s="1" t="s">
        <v>26</v>
      </c>
      <c r="C3" s="1" t="s">
        <v>25</v>
      </c>
      <c r="D3">
        <v>7706.7130795200001</v>
      </c>
      <c r="E3">
        <v>2568.9043598399999</v>
      </c>
      <c r="F3">
        <v>1541.342615904</v>
      </c>
    </row>
    <row r="4" spans="1:28" x14ac:dyDescent="0.35">
      <c r="A4" s="1" t="s">
        <v>24</v>
      </c>
      <c r="B4" s="1" t="s">
        <v>27</v>
      </c>
      <c r="C4" s="1" t="s">
        <v>25</v>
      </c>
      <c r="D4">
        <v>10140.321809741761</v>
      </c>
      <c r="E4">
        <v>3380.1072699139204</v>
      </c>
      <c r="F4">
        <v>2028.0643619483521</v>
      </c>
    </row>
    <row r="5" spans="1:28" x14ac:dyDescent="0.35">
      <c r="A5" s="1" t="s">
        <v>24</v>
      </c>
      <c r="B5" s="1" t="s">
        <v>28</v>
      </c>
      <c r="C5" s="1" t="s">
        <v>25</v>
      </c>
      <c r="D5">
        <v>9835.2338348159992</v>
      </c>
      <c r="E5">
        <v>3278.4112782719999</v>
      </c>
      <c r="F5">
        <v>1967.0467669631998</v>
      </c>
    </row>
    <row r="6" spans="1:28" x14ac:dyDescent="0.35">
      <c r="A6" s="1" t="s">
        <v>24</v>
      </c>
      <c r="B6" s="1" t="s">
        <v>29</v>
      </c>
      <c r="C6" s="1" t="s">
        <v>25</v>
      </c>
      <c r="D6">
        <v>10777.410090982079</v>
      </c>
      <c r="E6">
        <v>2694.3525227455198</v>
      </c>
      <c r="F6">
        <v>2155.482018196416</v>
      </c>
    </row>
    <row r="7" spans="1:28" x14ac:dyDescent="0.35">
      <c r="A7" s="1" t="s">
        <v>24</v>
      </c>
      <c r="B7" s="1" t="s">
        <v>30</v>
      </c>
      <c r="C7" s="1" t="s">
        <v>25</v>
      </c>
      <c r="D7">
        <v>8734.2748234560004</v>
      </c>
      <c r="E7">
        <v>2911.424941152</v>
      </c>
      <c r="F7">
        <v>1746.8549646912002</v>
      </c>
    </row>
    <row r="8" spans="1:28" x14ac:dyDescent="0.35">
      <c r="A8" s="1" t="s">
        <v>24</v>
      </c>
      <c r="B8" s="1" t="s">
        <v>31</v>
      </c>
      <c r="C8" s="1" t="s">
        <v>25</v>
      </c>
      <c r="D8">
        <v>646.18954240089613</v>
      </c>
      <c r="E8">
        <v>969.28431360134414</v>
      </c>
      <c r="F8">
        <v>775.42745088107529</v>
      </c>
    </row>
    <row r="9" spans="1:28" x14ac:dyDescent="0.35">
      <c r="A9" s="1" t="s">
        <v>24</v>
      </c>
      <c r="B9" s="1" t="s">
        <v>32</v>
      </c>
      <c r="C9" s="1" t="s">
        <v>25</v>
      </c>
      <c r="D9">
        <v>648.46485769104004</v>
      </c>
      <c r="E9">
        <v>972.69728653656011</v>
      </c>
      <c r="F9">
        <v>778.15782922924802</v>
      </c>
    </row>
    <row r="10" spans="1:28" x14ac:dyDescent="0.35">
      <c r="A10" s="1" t="s">
        <v>24</v>
      </c>
      <c r="B10" s="1" t="s">
        <v>33</v>
      </c>
      <c r="C10" s="1" t="s">
        <v>25</v>
      </c>
      <c r="D10">
        <v>1446.6601409270397</v>
      </c>
      <c r="E10">
        <v>482.22004697567991</v>
      </c>
      <c r="F10">
        <v>289.33202818540792</v>
      </c>
    </row>
    <row r="11" spans="1:28" x14ac:dyDescent="0.35">
      <c r="A11" s="1" t="s">
        <v>24</v>
      </c>
      <c r="B11" s="1" t="s">
        <v>34</v>
      </c>
      <c r="C11" s="1" t="s">
        <v>25</v>
      </c>
      <c r="D11">
        <v>6012.8998734205443</v>
      </c>
      <c r="E11">
        <v>2004.2999578068482</v>
      </c>
      <c r="F11">
        <v>1202.5799746841089</v>
      </c>
    </row>
    <row r="12" spans="1:28" x14ac:dyDescent="0.35">
      <c r="A12" s="1" t="s">
        <v>24</v>
      </c>
      <c r="B12" s="1" t="s">
        <v>35</v>
      </c>
      <c r="C12" s="1" t="s">
        <v>25</v>
      </c>
      <c r="D12">
        <v>6594.7444780463993</v>
      </c>
      <c r="E12">
        <v>2198.2481593487996</v>
      </c>
      <c r="F12">
        <v>1318.9488956092798</v>
      </c>
    </row>
    <row r="13" spans="1:28" x14ac:dyDescent="0.35">
      <c r="A13" s="1" t="s">
        <v>24</v>
      </c>
      <c r="B13" s="1" t="s">
        <v>36</v>
      </c>
      <c r="C13" s="1" t="s">
        <v>25</v>
      </c>
      <c r="D13">
        <v>6782.7148799192637</v>
      </c>
      <c r="E13">
        <v>2260.9049599730879</v>
      </c>
      <c r="F13">
        <v>1356.5429759838528</v>
      </c>
    </row>
    <row r="15" spans="1:28" ht="15.5" x14ac:dyDescent="0.35">
      <c r="A15" s="2" t="s">
        <v>0</v>
      </c>
    </row>
    <row r="16" spans="1:28" x14ac:dyDescent="0.35">
      <c r="D16" s="1" t="s">
        <v>25</v>
      </c>
      <c r="E16" s="1" t="s">
        <v>37</v>
      </c>
      <c r="F16" s="1" t="s">
        <v>38</v>
      </c>
      <c r="G16" s="1" t="s">
        <v>39</v>
      </c>
      <c r="H16" s="1" t="s">
        <v>40</v>
      </c>
      <c r="I16" s="1" t="s">
        <v>41</v>
      </c>
      <c r="J16" s="1" t="s">
        <v>42</v>
      </c>
      <c r="K16" s="1" t="s">
        <v>43</v>
      </c>
      <c r="L16" s="1" t="s">
        <v>44</v>
      </c>
      <c r="M16" s="1" t="s">
        <v>45</v>
      </c>
      <c r="N16" s="1" t="s">
        <v>46</v>
      </c>
      <c r="O16" s="1" t="s">
        <v>47</v>
      </c>
      <c r="P16" s="1" t="s">
        <v>48</v>
      </c>
      <c r="Q16" s="1" t="s">
        <v>49</v>
      </c>
      <c r="R16" s="1" t="s">
        <v>50</v>
      </c>
      <c r="S16" s="1" t="s">
        <v>51</v>
      </c>
      <c r="T16" s="1" t="s">
        <v>52</v>
      </c>
      <c r="U16" s="1" t="s">
        <v>53</v>
      </c>
      <c r="V16" s="1" t="s">
        <v>54</v>
      </c>
      <c r="W16" s="1" t="s">
        <v>55</v>
      </c>
      <c r="X16" s="1" t="s">
        <v>56</v>
      </c>
      <c r="Y16" s="1" t="s">
        <v>57</v>
      </c>
      <c r="Z16" s="1" t="s">
        <v>58</v>
      </c>
      <c r="AA16" s="1" t="s">
        <v>59</v>
      </c>
      <c r="AB16" s="1" t="s">
        <v>60</v>
      </c>
    </row>
    <row r="17" spans="1:28" x14ac:dyDescent="0.35">
      <c r="D17">
        <v>0.1</v>
      </c>
      <c r="E17">
        <v>0.1</v>
      </c>
      <c r="F17">
        <v>0.1</v>
      </c>
      <c r="G17">
        <v>0.1</v>
      </c>
      <c r="H17">
        <v>0.1</v>
      </c>
      <c r="I17">
        <v>0.1</v>
      </c>
      <c r="J17">
        <v>0.1</v>
      </c>
      <c r="K17">
        <v>0.1</v>
      </c>
      <c r="L17">
        <v>0.1</v>
      </c>
      <c r="M17">
        <v>0.1</v>
      </c>
      <c r="N17">
        <v>0.1</v>
      </c>
      <c r="O17">
        <v>0.1</v>
      </c>
      <c r="P17">
        <v>0.1</v>
      </c>
      <c r="Q17">
        <v>0.1</v>
      </c>
      <c r="R17">
        <v>0.1</v>
      </c>
      <c r="S17">
        <v>0.1</v>
      </c>
      <c r="T17">
        <v>0.1</v>
      </c>
      <c r="U17">
        <v>0.1</v>
      </c>
      <c r="V17">
        <v>0.1</v>
      </c>
      <c r="W17">
        <v>0.1</v>
      </c>
      <c r="X17">
        <v>0.1</v>
      </c>
      <c r="Y17">
        <v>0.1</v>
      </c>
      <c r="Z17">
        <v>0.1</v>
      </c>
      <c r="AA17">
        <v>0.1</v>
      </c>
      <c r="AB17">
        <v>0.1</v>
      </c>
    </row>
    <row r="20" spans="1:28" ht="15.5" x14ac:dyDescent="0.35">
      <c r="A20" s="2" t="s">
        <v>1</v>
      </c>
    </row>
    <row r="21" spans="1:28" x14ac:dyDescent="0.35">
      <c r="D21" s="1" t="s">
        <v>25</v>
      </c>
      <c r="E21" s="1" t="s">
        <v>37</v>
      </c>
      <c r="F21" s="1" t="s">
        <v>38</v>
      </c>
      <c r="G21" s="1" t="s">
        <v>39</v>
      </c>
      <c r="H21" s="1" t="s">
        <v>40</v>
      </c>
      <c r="I21" s="1" t="s">
        <v>41</v>
      </c>
      <c r="J21" s="1" t="s">
        <v>42</v>
      </c>
      <c r="K21" s="1" t="s">
        <v>43</v>
      </c>
      <c r="L21" s="1" t="s">
        <v>44</v>
      </c>
      <c r="M21" s="1" t="s">
        <v>45</v>
      </c>
      <c r="N21" s="1" t="s">
        <v>46</v>
      </c>
      <c r="O21" s="1" t="s">
        <v>47</v>
      </c>
      <c r="P21" s="1" t="s">
        <v>48</v>
      </c>
      <c r="Q21" s="1" t="s">
        <v>49</v>
      </c>
      <c r="R21" s="1" t="s">
        <v>50</v>
      </c>
      <c r="S21" s="1" t="s">
        <v>51</v>
      </c>
      <c r="T21" s="1" t="s">
        <v>52</v>
      </c>
      <c r="U21" s="1" t="s">
        <v>53</v>
      </c>
      <c r="V21" s="1" t="s">
        <v>54</v>
      </c>
      <c r="W21" s="1" t="s">
        <v>55</v>
      </c>
      <c r="X21" s="1" t="s">
        <v>56</v>
      </c>
      <c r="Y21" s="1" t="s">
        <v>57</v>
      </c>
      <c r="Z21" s="1" t="s">
        <v>58</v>
      </c>
      <c r="AA21" s="1" t="s">
        <v>59</v>
      </c>
      <c r="AB21" s="1" t="s">
        <v>60</v>
      </c>
    </row>
    <row r="22" spans="1:28" x14ac:dyDescent="0.35">
      <c r="A22" s="1" t="s">
        <v>24</v>
      </c>
      <c r="B22" s="1" t="s">
        <v>25</v>
      </c>
      <c r="C22" s="1" t="s">
        <v>25</v>
      </c>
      <c r="D22">
        <v>3813.1617002565504</v>
      </c>
      <c r="E22">
        <v>112.19182759900661</v>
      </c>
      <c r="F22">
        <v>102.20968603225874</v>
      </c>
      <c r="G22">
        <v>26.900748086476398</v>
      </c>
      <c r="H22">
        <v>52.111670478257594</v>
      </c>
      <c r="I22">
        <v>125.22761064017854</v>
      </c>
      <c r="J22">
        <v>1300.6991546952638</v>
      </c>
      <c r="K22">
        <v>109.67063365728355</v>
      </c>
      <c r="L22">
        <v>196.06362069890784</v>
      </c>
      <c r="M22">
        <v>96.861926410129101</v>
      </c>
      <c r="N22">
        <v>185.8886006015745</v>
      </c>
      <c r="O22">
        <v>169.33660601005477</v>
      </c>
      <c r="P22">
        <v>104.56963726547733</v>
      </c>
      <c r="Q22">
        <v>282.7991788818473</v>
      </c>
      <c r="R22">
        <v>107.10035256088742</v>
      </c>
      <c r="S22">
        <v>33.074711643653963</v>
      </c>
      <c r="T22">
        <v>9.997169354021064E-2</v>
      </c>
      <c r="U22">
        <v>38.352611566272863</v>
      </c>
      <c r="V22">
        <v>590.54954997363529</v>
      </c>
      <c r="W22">
        <v>236.63478577473842</v>
      </c>
      <c r="X22">
        <v>246.23324823885463</v>
      </c>
      <c r="Y22">
        <v>513.03094771708743</v>
      </c>
      <c r="Z22">
        <v>408.60021451827339</v>
      </c>
      <c r="AA22">
        <v>676.5412716114987</v>
      </c>
      <c r="AB22">
        <v>191.02931381373949</v>
      </c>
    </row>
    <row r="23" spans="1:28" x14ac:dyDescent="0.35">
      <c r="A23" s="1" t="s">
        <v>24</v>
      </c>
      <c r="B23" s="1" t="s">
        <v>26</v>
      </c>
      <c r="C23" s="1" t="s">
        <v>25</v>
      </c>
      <c r="D23">
        <v>9135.449867173058</v>
      </c>
      <c r="E23">
        <v>246.46958210312238</v>
      </c>
      <c r="F23">
        <v>243.16725411119637</v>
      </c>
      <c r="G23">
        <v>57.647431126904557</v>
      </c>
      <c r="H23">
        <v>131.32811457221169</v>
      </c>
      <c r="I23">
        <v>321.16842765414361</v>
      </c>
      <c r="J23">
        <v>2998.4064728231237</v>
      </c>
      <c r="K23">
        <v>268.17939322126455</v>
      </c>
      <c r="L23">
        <v>472.92493790051083</v>
      </c>
      <c r="M23">
        <v>256.23871339743835</v>
      </c>
      <c r="N23">
        <v>494.22909763514815</v>
      </c>
      <c r="O23">
        <v>169.33660601005477</v>
      </c>
      <c r="P23">
        <v>104.56963726547733</v>
      </c>
      <c r="Q23">
        <v>497.02318707273145</v>
      </c>
      <c r="R23">
        <v>264.36887363801839</v>
      </c>
      <c r="S23">
        <v>86.729717737157415</v>
      </c>
      <c r="T23">
        <v>9.9943415564227603E-2</v>
      </c>
      <c r="U23">
        <v>89.913797370281387</v>
      </c>
      <c r="V23">
        <v>944.32795072730858</v>
      </c>
      <c r="W23">
        <v>552.32908391137687</v>
      </c>
      <c r="X23">
        <v>246.23324823885463</v>
      </c>
      <c r="Y23">
        <v>886.19281844297234</v>
      </c>
      <c r="Z23">
        <v>917.50002224628349</v>
      </c>
      <c r="AA23">
        <v>1598.9402963500906</v>
      </c>
      <c r="AB23">
        <v>399.24809895210763</v>
      </c>
    </row>
    <row r="24" spans="1:28" x14ac:dyDescent="0.35">
      <c r="A24" s="1" t="s">
        <v>24</v>
      </c>
      <c r="B24" s="1" t="s">
        <v>27</v>
      </c>
      <c r="C24" s="1" t="s">
        <v>25</v>
      </c>
      <c r="D24">
        <v>11173.938171338275</v>
      </c>
      <c r="E24">
        <v>125.44472506059684</v>
      </c>
      <c r="F24">
        <v>115.71873330371061</v>
      </c>
      <c r="G24">
        <v>32.339928066699926</v>
      </c>
      <c r="H24">
        <v>50.44960461883386</v>
      </c>
      <c r="I24">
        <v>117.52824224352972</v>
      </c>
      <c r="J24">
        <v>3763.9891707827924</v>
      </c>
      <c r="K24">
        <v>289.97948849908181</v>
      </c>
      <c r="L24">
        <v>201.07075845125541</v>
      </c>
      <c r="M24">
        <v>95.239757334317275</v>
      </c>
      <c r="N24">
        <v>179.59191793321926</v>
      </c>
      <c r="O24">
        <v>169.33660601005477</v>
      </c>
      <c r="P24">
        <v>104.56963726547733</v>
      </c>
      <c r="Q24">
        <v>301.30536243122373</v>
      </c>
      <c r="R24">
        <v>104.28309505314161</v>
      </c>
      <c r="S24">
        <v>101.29211792842938</v>
      </c>
      <c r="T24">
        <v>4.6875017513889261E-8</v>
      </c>
      <c r="U24">
        <v>37.967111945770974</v>
      </c>
      <c r="V24">
        <v>944.32795072730858</v>
      </c>
      <c r="W24">
        <v>224.47022828018703</v>
      </c>
      <c r="X24">
        <v>246.23324823885463</v>
      </c>
      <c r="Y24">
        <v>886.19281844297234</v>
      </c>
      <c r="Z24">
        <v>1097.1601462229014</v>
      </c>
      <c r="AA24">
        <v>1816.4442343614749</v>
      </c>
      <c r="AB24">
        <v>202.20228861266173</v>
      </c>
    </row>
    <row r="25" spans="1:28" x14ac:dyDescent="0.35">
      <c r="A25" s="1" t="s">
        <v>24</v>
      </c>
      <c r="B25" s="1" t="s">
        <v>28</v>
      </c>
      <c r="C25" s="1" t="s">
        <v>25</v>
      </c>
      <c r="D25">
        <v>6057.7400632904255</v>
      </c>
      <c r="E25">
        <v>86.57339117940802</v>
      </c>
      <c r="F25">
        <v>77.607851004482143</v>
      </c>
      <c r="G25">
        <v>17.317461423010592</v>
      </c>
      <c r="H25">
        <v>38.742597020567501</v>
      </c>
      <c r="I25">
        <v>93.371087435512479</v>
      </c>
      <c r="J25">
        <v>652.32189602938377</v>
      </c>
      <c r="K25">
        <v>81.843011996272381</v>
      </c>
      <c r="L25">
        <v>145.61310498612784</v>
      </c>
      <c r="M25">
        <v>79.890221778798107</v>
      </c>
      <c r="N25">
        <v>141.99798444199212</v>
      </c>
      <c r="O25">
        <v>169.33660601005477</v>
      </c>
      <c r="P25">
        <v>104.56963726547733</v>
      </c>
      <c r="Q25">
        <v>207.05307663841239</v>
      </c>
      <c r="R25">
        <v>78.331551006955721</v>
      </c>
      <c r="S25">
        <v>28.899084958731617</v>
      </c>
      <c r="T25">
        <v>27.152345507293738</v>
      </c>
      <c r="U25">
        <v>28.210745498005316</v>
      </c>
      <c r="V25">
        <v>330.42286535944072</v>
      </c>
      <c r="W25">
        <v>192.16148104767797</v>
      </c>
      <c r="X25">
        <v>230.51066386069922</v>
      </c>
      <c r="Y25">
        <v>346.37155838818012</v>
      </c>
      <c r="Z25">
        <v>233.81302719338217</v>
      </c>
      <c r="AA25">
        <v>659.88458924064366</v>
      </c>
      <c r="AB25">
        <v>139.38311034007106</v>
      </c>
    </row>
    <row r="26" spans="1:28" x14ac:dyDescent="0.35">
      <c r="A26" s="1" t="s">
        <v>24</v>
      </c>
      <c r="B26" s="1" t="s">
        <v>29</v>
      </c>
      <c r="C26" s="1" t="s">
        <v>25</v>
      </c>
      <c r="D26">
        <v>5469.4578495715823</v>
      </c>
      <c r="E26">
        <v>82.481223468709175</v>
      </c>
      <c r="F26">
        <v>70.249756124450613</v>
      </c>
      <c r="G26">
        <v>16.470303085850702</v>
      </c>
      <c r="H26">
        <v>37.312088314292623</v>
      </c>
      <c r="I26">
        <v>90.46211739171018</v>
      </c>
      <c r="J26">
        <v>600.51819050028257</v>
      </c>
      <c r="K26">
        <v>79.017963910921225</v>
      </c>
      <c r="L26">
        <v>140.2920557859463</v>
      </c>
      <c r="M26">
        <v>77.508682710036325</v>
      </c>
      <c r="N26">
        <v>138.40925595068262</v>
      </c>
      <c r="O26">
        <v>169.33660601005477</v>
      </c>
      <c r="P26">
        <v>104.56963726547733</v>
      </c>
      <c r="Q26">
        <v>198.77659219712723</v>
      </c>
      <c r="R26">
        <v>75.478675153124485</v>
      </c>
      <c r="S26">
        <v>24.622409167749417</v>
      </c>
      <c r="T26">
        <v>26.55124583395229</v>
      </c>
      <c r="U26">
        <v>27.352657920532931</v>
      </c>
      <c r="V26">
        <v>307.60038912403974</v>
      </c>
      <c r="W26">
        <v>189.06218626735753</v>
      </c>
      <c r="X26">
        <v>222.85570312772998</v>
      </c>
      <c r="Y26">
        <v>322.08197697947861</v>
      </c>
      <c r="Z26">
        <v>223.59312663980396</v>
      </c>
      <c r="AA26">
        <v>299.91914534717927</v>
      </c>
      <c r="AB26">
        <v>134.52256077700983</v>
      </c>
    </row>
    <row r="27" spans="1:28" x14ac:dyDescent="0.35">
      <c r="A27" s="1" t="s">
        <v>24</v>
      </c>
      <c r="B27" s="1" t="s">
        <v>30</v>
      </c>
      <c r="C27" s="1" t="s">
        <v>25</v>
      </c>
      <c r="D27">
        <v>6533.3466962437205</v>
      </c>
      <c r="E27">
        <v>229.94486522938053</v>
      </c>
      <c r="F27">
        <v>74.823204099430995</v>
      </c>
      <c r="G27">
        <v>57.647431126904557</v>
      </c>
      <c r="H27">
        <v>48.987356371706682</v>
      </c>
      <c r="I27">
        <v>114.34067293341474</v>
      </c>
      <c r="J27">
        <v>2022.3375449455577</v>
      </c>
      <c r="K27">
        <v>289.97948849908181</v>
      </c>
      <c r="L27">
        <v>191.39752254382967</v>
      </c>
      <c r="M27">
        <v>92.840704342907941</v>
      </c>
      <c r="N27">
        <v>169.25259191620847</v>
      </c>
      <c r="O27">
        <v>169.33660601005477</v>
      </c>
      <c r="P27">
        <v>104.56963726547733</v>
      </c>
      <c r="Q27">
        <v>497.02318707272741</v>
      </c>
      <c r="R27">
        <v>99.764109551751929</v>
      </c>
      <c r="S27">
        <v>105.71180776315977</v>
      </c>
      <c r="T27">
        <v>31.646939745095558</v>
      </c>
      <c r="U27">
        <v>35.105608664080989</v>
      </c>
      <c r="V27">
        <v>944.32795072730858</v>
      </c>
      <c r="W27">
        <v>214.10126811370122</v>
      </c>
      <c r="X27">
        <v>246.23324823885463</v>
      </c>
      <c r="Y27">
        <v>568.66063214973053</v>
      </c>
      <c r="Z27">
        <v>552.62427229119419</v>
      </c>
      <c r="AA27">
        <v>944.33543330728344</v>
      </c>
      <c r="AB27">
        <v>399.24809895210763</v>
      </c>
    </row>
    <row r="28" spans="1:28" x14ac:dyDescent="0.35">
      <c r="A28" s="1" t="s">
        <v>24</v>
      </c>
      <c r="B28" s="1" t="s">
        <v>31</v>
      </c>
      <c r="C28" s="1" t="s">
        <v>25</v>
      </c>
      <c r="D28">
        <v>5734.4878366958183</v>
      </c>
      <c r="E28">
        <v>137.44664403951123</v>
      </c>
      <c r="F28">
        <v>74.543604380233717</v>
      </c>
      <c r="G28">
        <v>18.661569000433435</v>
      </c>
      <c r="H28">
        <v>43.809105310410338</v>
      </c>
      <c r="I28">
        <v>103.08499335904682</v>
      </c>
      <c r="J28">
        <v>1315.232779240222</v>
      </c>
      <c r="K28">
        <v>89.392096718447249</v>
      </c>
      <c r="L28">
        <v>170.26607572862349</v>
      </c>
      <c r="M28">
        <v>87.854862902929327</v>
      </c>
      <c r="N28">
        <v>155.08115132346325</v>
      </c>
      <c r="O28">
        <v>169.33660601005477</v>
      </c>
      <c r="P28">
        <v>104.56963726547733</v>
      </c>
      <c r="Q28">
        <v>244.48864709262227</v>
      </c>
      <c r="R28">
        <v>88.421449587284783</v>
      </c>
      <c r="S28">
        <v>66.550402649630882</v>
      </c>
      <c r="T28">
        <v>26.034493150673388</v>
      </c>
      <c r="U28">
        <v>30.887346552244768</v>
      </c>
      <c r="V28">
        <v>555.22295990539556</v>
      </c>
      <c r="W28">
        <v>201.23150956382065</v>
      </c>
      <c r="X28">
        <v>242.6404925261017</v>
      </c>
      <c r="Y28">
        <v>392.1166440547604</v>
      </c>
      <c r="Z28">
        <v>293.23152946808779</v>
      </c>
      <c r="AA28">
        <v>644.92194360876272</v>
      </c>
      <c r="AB28">
        <v>179.39992520800024</v>
      </c>
    </row>
    <row r="29" spans="1:28" x14ac:dyDescent="0.35">
      <c r="A29" s="1" t="s">
        <v>24</v>
      </c>
      <c r="B29" s="1" t="s">
        <v>32</v>
      </c>
      <c r="C29" s="1" t="s">
        <v>25</v>
      </c>
      <c r="D29">
        <v>5155.6501415008552</v>
      </c>
      <c r="E29">
        <v>70.36030284068741</v>
      </c>
      <c r="F29">
        <v>71.63715573140297</v>
      </c>
      <c r="G29">
        <v>11.391828356120179</v>
      </c>
      <c r="H29">
        <v>33.768071835870202</v>
      </c>
      <c r="I29">
        <v>83.20343737316955</v>
      </c>
      <c r="J29">
        <v>724.60539150488125</v>
      </c>
      <c r="K29">
        <v>0.76033319720383352</v>
      </c>
      <c r="L29">
        <v>126.39410360651812</v>
      </c>
      <c r="M29">
        <v>72.899594174976485</v>
      </c>
      <c r="N29">
        <v>127.83285403494486</v>
      </c>
      <c r="O29">
        <v>169.33660601005477</v>
      </c>
      <c r="P29">
        <v>104.56963726547733</v>
      </c>
      <c r="Q29">
        <v>166.60764383040774</v>
      </c>
      <c r="R29">
        <v>66.815327814609745</v>
      </c>
      <c r="S29">
        <v>27.030653977714284</v>
      </c>
      <c r="T29">
        <v>26.428509821438055</v>
      </c>
      <c r="U29">
        <v>24.317678232418654</v>
      </c>
      <c r="V29">
        <v>222.72058945214266</v>
      </c>
      <c r="W29">
        <v>183.9506275398648</v>
      </c>
      <c r="X29">
        <v>203.52528758098452</v>
      </c>
      <c r="Y29">
        <v>243.29214690280517</v>
      </c>
      <c r="Z29">
        <v>195.27147220614407</v>
      </c>
      <c r="AA29">
        <v>321.00412963479397</v>
      </c>
      <c r="AB29">
        <v>116.24122250843176</v>
      </c>
    </row>
    <row r="30" spans="1:28" x14ac:dyDescent="0.35">
      <c r="A30" s="1" t="s">
        <v>24</v>
      </c>
      <c r="B30" s="1" t="s">
        <v>33</v>
      </c>
      <c r="C30" s="1" t="s">
        <v>25</v>
      </c>
      <c r="D30">
        <v>4627.5106687065536</v>
      </c>
      <c r="E30">
        <v>43.535229446470687</v>
      </c>
      <c r="F30">
        <v>78.9867426691942</v>
      </c>
      <c r="G30">
        <v>11.57017226758285</v>
      </c>
      <c r="H30">
        <v>34.277484222401412</v>
      </c>
      <c r="I30">
        <v>83.05430634204582</v>
      </c>
      <c r="J30">
        <v>401.06472257001064</v>
      </c>
      <c r="K30">
        <v>70.643569702851437</v>
      </c>
      <c r="L30">
        <v>125.62895990619617</v>
      </c>
      <c r="M30">
        <v>76.985160288253638</v>
      </c>
      <c r="N30">
        <v>129.14876465217395</v>
      </c>
      <c r="O30">
        <v>169.33660601005477</v>
      </c>
      <c r="P30">
        <v>104.56963726547733</v>
      </c>
      <c r="Q30">
        <v>153.04569711255255</v>
      </c>
      <c r="R30">
        <v>68.226913489418081</v>
      </c>
      <c r="S30">
        <v>8.7065972902626232</v>
      </c>
      <c r="T30">
        <v>23.361474385269513</v>
      </c>
      <c r="U30">
        <v>24.111041991535657</v>
      </c>
      <c r="V30">
        <v>217.69091167481159</v>
      </c>
      <c r="W30">
        <v>180.83252967492101</v>
      </c>
      <c r="X30">
        <v>195.06475538426346</v>
      </c>
      <c r="Y30">
        <v>218.50700488493737</v>
      </c>
      <c r="Z30">
        <v>193.28903876799512</v>
      </c>
      <c r="AA30">
        <v>222.71544422767258</v>
      </c>
      <c r="AB30">
        <v>83.183271525195934</v>
      </c>
    </row>
    <row r="31" spans="1:28" x14ac:dyDescent="0.35">
      <c r="A31" s="1" t="s">
        <v>24</v>
      </c>
      <c r="B31" s="1" t="s">
        <v>34</v>
      </c>
      <c r="C31" s="1" t="s">
        <v>25</v>
      </c>
      <c r="D31">
        <v>6666.4724565530069</v>
      </c>
      <c r="E31">
        <v>98.588302520317342</v>
      </c>
      <c r="F31">
        <v>90.468514061083312</v>
      </c>
      <c r="G31">
        <v>17.124073658602661</v>
      </c>
      <c r="H31">
        <v>43.842598343180093</v>
      </c>
      <c r="I31">
        <v>101.94191180992296</v>
      </c>
      <c r="J31">
        <v>644.19777509973721</v>
      </c>
      <c r="K31">
        <v>89.123786045123339</v>
      </c>
      <c r="L31">
        <v>175.98803953508948</v>
      </c>
      <c r="M31">
        <v>88.906467625276619</v>
      </c>
      <c r="N31">
        <v>157.01302013224409</v>
      </c>
      <c r="O31">
        <v>169.33660601005477</v>
      </c>
      <c r="P31">
        <v>104.56963726547733</v>
      </c>
      <c r="Q31">
        <v>254.9500521402538</v>
      </c>
      <c r="R31">
        <v>89.604967925164814</v>
      </c>
      <c r="S31">
        <v>18.146918804061006</v>
      </c>
      <c r="T31">
        <v>28.465544664146254</v>
      </c>
      <c r="U31">
        <v>30.942437782425106</v>
      </c>
      <c r="V31">
        <v>318.82790495365299</v>
      </c>
      <c r="W31">
        <v>203.32953514285464</v>
      </c>
      <c r="X31">
        <v>236.14521442668968</v>
      </c>
      <c r="Y31">
        <v>361.89808820801227</v>
      </c>
      <c r="Z31">
        <v>251.76408773039392</v>
      </c>
      <c r="AA31">
        <v>717.74080850770667</v>
      </c>
      <c r="AB31">
        <v>160.26044570787187</v>
      </c>
    </row>
    <row r="32" spans="1:28" x14ac:dyDescent="0.35">
      <c r="A32" s="1" t="s">
        <v>24</v>
      </c>
      <c r="B32" s="1" t="s">
        <v>35</v>
      </c>
      <c r="C32" s="1" t="s">
        <v>25</v>
      </c>
      <c r="D32">
        <v>8656.7955745571453</v>
      </c>
      <c r="E32">
        <v>246.46958210312238</v>
      </c>
      <c r="F32">
        <v>231.29979659588562</v>
      </c>
      <c r="G32">
        <v>57.647431126904557</v>
      </c>
      <c r="H32">
        <v>125.00657458685049</v>
      </c>
      <c r="I32">
        <v>305.5339339481344</v>
      </c>
      <c r="J32">
        <v>2845.1053881871053</v>
      </c>
      <c r="K32">
        <v>254.18239976102396</v>
      </c>
      <c r="L32">
        <v>451.55687240455904</v>
      </c>
      <c r="M32">
        <v>238.02978694121342</v>
      </c>
      <c r="N32">
        <v>471.17038137217452</v>
      </c>
      <c r="O32">
        <v>169.33660601005477</v>
      </c>
      <c r="P32">
        <v>104.56963726547733</v>
      </c>
      <c r="Q32">
        <v>497.02318707271149</v>
      </c>
      <c r="R32">
        <v>252.38702138199835</v>
      </c>
      <c r="S32">
        <v>78.609308923386124</v>
      </c>
      <c r="T32">
        <v>0.23010583492298264</v>
      </c>
      <c r="U32">
        <v>89.913797370281387</v>
      </c>
      <c r="V32">
        <v>944.32795072730858</v>
      </c>
      <c r="W32">
        <v>529.17028515262507</v>
      </c>
      <c r="X32">
        <v>246.23324823885463</v>
      </c>
      <c r="Y32">
        <v>886.19281844297234</v>
      </c>
      <c r="Z32">
        <v>870.5972016680364</v>
      </c>
      <c r="AA32">
        <v>1518.9452825548174</v>
      </c>
      <c r="AB32">
        <v>399.24809895210763</v>
      </c>
    </row>
    <row r="33" spans="1:28" x14ac:dyDescent="0.35">
      <c r="A33" s="1" t="s">
        <v>24</v>
      </c>
      <c r="B33" s="1" t="s">
        <v>36</v>
      </c>
      <c r="C33" s="1" t="s">
        <v>25</v>
      </c>
      <c r="D33">
        <v>11173.938171338275</v>
      </c>
      <c r="E33">
        <v>246.46958210312238</v>
      </c>
      <c r="F33">
        <v>286.39119048185859</v>
      </c>
      <c r="G33">
        <v>57.647431126904557</v>
      </c>
      <c r="H33">
        <v>141.11510319117278</v>
      </c>
      <c r="I33">
        <v>405.76074626148096</v>
      </c>
      <c r="J33">
        <v>3763.9891707827924</v>
      </c>
      <c r="K33">
        <v>289.97948849908181</v>
      </c>
      <c r="L33">
        <v>510.16073002320002</v>
      </c>
      <c r="M33">
        <v>321.94471920203779</v>
      </c>
      <c r="N33">
        <v>576.21644826286558</v>
      </c>
      <c r="O33">
        <v>169.33660601005477</v>
      </c>
      <c r="P33">
        <v>104.56963726547733</v>
      </c>
      <c r="Q33">
        <v>497.02318707269694</v>
      </c>
      <c r="R33">
        <v>276.65751430051415</v>
      </c>
      <c r="S33">
        <v>105.71180776315977</v>
      </c>
      <c r="T33">
        <v>0.23010583492298287</v>
      </c>
      <c r="U33">
        <v>89.913797370281387</v>
      </c>
      <c r="V33">
        <v>944.32795072730858</v>
      </c>
      <c r="W33">
        <v>711.47554589361596</v>
      </c>
      <c r="X33">
        <v>246.23324823885463</v>
      </c>
      <c r="Y33">
        <v>886.19281844297234</v>
      </c>
      <c r="Z33">
        <v>1097.1601462229014</v>
      </c>
      <c r="AA33">
        <v>1816.4442343614749</v>
      </c>
      <c r="AB33">
        <v>399.24809895210763</v>
      </c>
    </row>
    <row r="35" spans="1:28" ht="15.5" x14ac:dyDescent="0.35">
      <c r="A35" s="2" t="s">
        <v>2</v>
      </c>
    </row>
    <row r="36" spans="1:28" x14ac:dyDescent="0.35">
      <c r="D36" s="1" t="s">
        <v>25</v>
      </c>
      <c r="E36" s="1" t="s">
        <v>37</v>
      </c>
      <c r="F36" s="1" t="s">
        <v>38</v>
      </c>
      <c r="G36" s="1" t="s">
        <v>39</v>
      </c>
      <c r="H36" s="1" t="s">
        <v>40</v>
      </c>
      <c r="I36" s="1" t="s">
        <v>41</v>
      </c>
      <c r="J36" s="1" t="s">
        <v>42</v>
      </c>
      <c r="K36" s="1" t="s">
        <v>43</v>
      </c>
      <c r="L36" s="1" t="s">
        <v>44</v>
      </c>
      <c r="M36" s="1" t="s">
        <v>45</v>
      </c>
      <c r="N36" s="1" t="s">
        <v>46</v>
      </c>
      <c r="O36" s="1" t="s">
        <v>47</v>
      </c>
      <c r="P36" s="1" t="s">
        <v>48</v>
      </c>
      <c r="Q36" s="1" t="s">
        <v>49</v>
      </c>
      <c r="R36" s="1" t="s">
        <v>50</v>
      </c>
      <c r="S36" s="1" t="s">
        <v>51</v>
      </c>
      <c r="T36" s="1" t="s">
        <v>52</v>
      </c>
      <c r="U36" s="1" t="s">
        <v>53</v>
      </c>
      <c r="V36" s="1" t="s">
        <v>54</v>
      </c>
      <c r="W36" s="1" t="s">
        <v>55</v>
      </c>
      <c r="X36" s="1" t="s">
        <v>56</v>
      </c>
      <c r="Y36" s="1" t="s">
        <v>57</v>
      </c>
      <c r="Z36" s="1" t="s">
        <v>58</v>
      </c>
      <c r="AA36" s="1" t="s">
        <v>59</v>
      </c>
      <c r="AB36" s="1" t="s">
        <v>60</v>
      </c>
    </row>
    <row r="37" spans="1:28" x14ac:dyDescent="0.35">
      <c r="A37" s="1" t="s">
        <v>24</v>
      </c>
      <c r="B37" s="1" t="s">
        <v>25</v>
      </c>
      <c r="C37" s="1" t="s">
        <v>25</v>
      </c>
      <c r="D37">
        <v>1.8137685672205879</v>
      </c>
      <c r="E37">
        <v>0.9405993471137355</v>
      </c>
      <c r="F37">
        <v>0.96570090299018496</v>
      </c>
      <c r="G37">
        <v>0.82840785793813521</v>
      </c>
      <c r="H37">
        <v>0.69270720571279654</v>
      </c>
      <c r="I37">
        <v>0.66202758216211643</v>
      </c>
      <c r="J37">
        <v>1.0781744558011788</v>
      </c>
      <c r="K37">
        <v>1.1010303165955062</v>
      </c>
      <c r="L37">
        <v>0.71238756850851936</v>
      </c>
      <c r="M37">
        <v>0.73787924179760345</v>
      </c>
      <c r="N37">
        <v>0.67045767299761527</v>
      </c>
      <c r="O37">
        <v>0.42680977164427902</v>
      </c>
      <c r="P37">
        <v>0.72227852255572489</v>
      </c>
      <c r="Q37">
        <v>0.8549002226053537</v>
      </c>
      <c r="R37">
        <v>0.77781947143022467</v>
      </c>
      <c r="S37">
        <v>1.0846373614080838</v>
      </c>
      <c r="T37">
        <v>6.6866242314003524E-2</v>
      </c>
      <c r="U37">
        <v>0.78345772820457638</v>
      </c>
      <c r="V37">
        <v>1.1324339715548193</v>
      </c>
      <c r="W37">
        <v>0.64618583516490202</v>
      </c>
      <c r="X37">
        <v>0.63922226643987956</v>
      </c>
      <c r="Y37">
        <v>0.96953582146879358</v>
      </c>
      <c r="Z37">
        <v>0.87292161367656385</v>
      </c>
      <c r="AA37">
        <v>0.99303727074468651</v>
      </c>
      <c r="AB37">
        <v>0.92415314702986695</v>
      </c>
    </row>
    <row r="38" spans="1:28" x14ac:dyDescent="0.35">
      <c r="A38" s="1" t="s">
        <v>24</v>
      </c>
      <c r="B38" s="1" t="s">
        <v>26</v>
      </c>
      <c r="C38" s="1" t="s">
        <v>25</v>
      </c>
      <c r="D38">
        <v>3.1048036978005027</v>
      </c>
      <c r="E38">
        <v>1.5910941669231176</v>
      </c>
      <c r="F38">
        <v>1.7512869097104624</v>
      </c>
      <c r="G38">
        <v>1.4450350340456155</v>
      </c>
      <c r="H38">
        <v>1.3793116235612541</v>
      </c>
      <c r="I38">
        <v>1.3664189791640373</v>
      </c>
      <c r="J38">
        <v>2.0873642857841115</v>
      </c>
      <c r="K38">
        <v>1.8501055701794309</v>
      </c>
      <c r="L38">
        <v>1.3607296960020179</v>
      </c>
      <c r="M38">
        <v>1.4668343841800038</v>
      </c>
      <c r="N38">
        <v>1.3664358227760791</v>
      </c>
      <c r="O38">
        <v>0.42680977164427902</v>
      </c>
      <c r="P38">
        <v>0.72227852255572489</v>
      </c>
      <c r="Q38">
        <v>1.2326008376164486</v>
      </c>
      <c r="R38">
        <v>1.4478801608236691</v>
      </c>
      <c r="S38">
        <v>2.1116657975594935</v>
      </c>
      <c r="T38">
        <v>6.6848026586951895E-2</v>
      </c>
      <c r="U38">
        <v>1.4059244497059427</v>
      </c>
      <c r="V38">
        <v>1.5442645878014165</v>
      </c>
      <c r="W38">
        <v>1.3144350203462423</v>
      </c>
      <c r="X38">
        <v>0.63922226643987956</v>
      </c>
      <c r="Y38">
        <v>1.4552466590931039</v>
      </c>
      <c r="Z38">
        <v>1.6827083825396782</v>
      </c>
      <c r="AA38">
        <v>1.9637633624664959</v>
      </c>
      <c r="AB38">
        <v>1.6138230007079373</v>
      </c>
    </row>
    <row r="39" spans="1:28" x14ac:dyDescent="0.35">
      <c r="A39" s="1" t="s">
        <v>24</v>
      </c>
      <c r="B39" s="1" t="s">
        <v>27</v>
      </c>
      <c r="C39" s="1" t="s">
        <v>25</v>
      </c>
      <c r="D39">
        <v>3.5991207184084835</v>
      </c>
      <c r="E39">
        <v>1.0048031441331173</v>
      </c>
      <c r="F39">
        <v>1.0409911056037551</v>
      </c>
      <c r="G39">
        <v>0.93749144664863882</v>
      </c>
      <c r="H39">
        <v>0.67830133179029073</v>
      </c>
      <c r="I39">
        <v>0.63434865250738459</v>
      </c>
      <c r="J39">
        <v>2.54245938052859</v>
      </c>
      <c r="K39">
        <v>1.9531277119418438</v>
      </c>
      <c r="L39">
        <v>0.7241130723259056</v>
      </c>
      <c r="M39">
        <v>0.73045978936609735</v>
      </c>
      <c r="N39">
        <v>0.65624494037008152</v>
      </c>
      <c r="O39">
        <v>0.42680977164427902</v>
      </c>
      <c r="P39">
        <v>0.72227852255572489</v>
      </c>
      <c r="Q39">
        <v>0.88752867059742002</v>
      </c>
      <c r="R39">
        <v>0.7658162205891158</v>
      </c>
      <c r="S39">
        <v>2.3904093951685392</v>
      </c>
      <c r="T39">
        <v>3.2539792750117269E-8</v>
      </c>
      <c r="U39">
        <v>0.77880382660840364</v>
      </c>
      <c r="V39">
        <v>1.5442645878014165</v>
      </c>
      <c r="W39">
        <v>0.62043638171640436</v>
      </c>
      <c r="X39">
        <v>0.63922226643987956</v>
      </c>
      <c r="Y39">
        <v>1.4552466590931039</v>
      </c>
      <c r="Z39">
        <v>1.9685925371006667</v>
      </c>
      <c r="AA39">
        <v>2.1926629406503841</v>
      </c>
      <c r="AB39">
        <v>0.96116068162754686</v>
      </c>
    </row>
    <row r="40" spans="1:28" x14ac:dyDescent="0.35">
      <c r="A40" s="1" t="s">
        <v>24</v>
      </c>
      <c r="B40" s="1" t="s">
        <v>28</v>
      </c>
      <c r="C40" s="1" t="s">
        <v>25</v>
      </c>
      <c r="D40">
        <v>2.3584791618178196</v>
      </c>
      <c r="E40">
        <v>0.81646053805788887</v>
      </c>
      <c r="F40">
        <v>0.82855349711738502</v>
      </c>
      <c r="G40">
        <v>0.63615622488868873</v>
      </c>
      <c r="H40">
        <v>0.57683092809929992</v>
      </c>
      <c r="I40">
        <v>0.54749811582992525</v>
      </c>
      <c r="J40">
        <v>0.69275128630021587</v>
      </c>
      <c r="K40">
        <v>0.96952349760515999</v>
      </c>
      <c r="L40">
        <v>0.5942445552490655</v>
      </c>
      <c r="M40">
        <v>0.66025431523276334</v>
      </c>
      <c r="N40">
        <v>0.57138748860677235</v>
      </c>
      <c r="O40">
        <v>0.42680977164427902</v>
      </c>
      <c r="P40">
        <v>0.72227852255572489</v>
      </c>
      <c r="Q40">
        <v>0.72135146087087376</v>
      </c>
      <c r="R40">
        <v>0.65524667070040477</v>
      </c>
      <c r="S40">
        <v>1.0047073909150288</v>
      </c>
      <c r="T40">
        <v>1.3077051045769326</v>
      </c>
      <c r="U40">
        <v>0.66102117010238992</v>
      </c>
      <c r="V40">
        <v>0.82962257154106145</v>
      </c>
      <c r="W40">
        <v>0.55204650537150635</v>
      </c>
      <c r="X40">
        <v>0.61356220158751429</v>
      </c>
      <c r="Y40">
        <v>0.75261046558343647</v>
      </c>
      <c r="Z40">
        <v>0.59479151877222647</v>
      </c>
      <c r="AA40">
        <v>0.97550789815727079</v>
      </c>
      <c r="AB40">
        <v>0.75308870701368202</v>
      </c>
    </row>
    <row r="41" spans="1:28" x14ac:dyDescent="0.35">
      <c r="A41" s="1" t="s">
        <v>24</v>
      </c>
      <c r="B41" s="1" t="s">
        <v>29</v>
      </c>
      <c r="C41" s="1" t="s">
        <v>25</v>
      </c>
      <c r="D41">
        <v>2.215814895722656</v>
      </c>
      <c r="E41">
        <v>0.79661681021716868</v>
      </c>
      <c r="F41">
        <v>0.78749126667247948</v>
      </c>
      <c r="G41">
        <v>0.61913611551092496</v>
      </c>
      <c r="H41">
        <v>0.56443173846672812</v>
      </c>
      <c r="I41">
        <v>0.5370375755708573</v>
      </c>
      <c r="J41">
        <v>0.66195694842043884</v>
      </c>
      <c r="K41">
        <v>0.9561729823607521</v>
      </c>
      <c r="L41">
        <v>0.58178385682766354</v>
      </c>
      <c r="M41">
        <v>0.64936166767699277</v>
      </c>
      <c r="N41">
        <v>0.56328658196690129</v>
      </c>
      <c r="O41">
        <v>0.42680977164427902</v>
      </c>
      <c r="P41">
        <v>0.72227852255572489</v>
      </c>
      <c r="Q41">
        <v>0.70675909579838891</v>
      </c>
      <c r="R41">
        <v>0.64309166314623778</v>
      </c>
      <c r="S41">
        <v>0.92282923842096209</v>
      </c>
      <c r="T41">
        <v>1.2983720417588693</v>
      </c>
      <c r="U41">
        <v>0.65066200258346774</v>
      </c>
      <c r="V41">
        <v>0.80305510888004161</v>
      </c>
      <c r="W41">
        <v>0.54548604094813713</v>
      </c>
      <c r="X41">
        <v>0.60106891269009788</v>
      </c>
      <c r="Y41">
        <v>0.72099492836574219</v>
      </c>
      <c r="Z41">
        <v>0.57852910257841006</v>
      </c>
      <c r="AA41">
        <v>0.59668285700478596</v>
      </c>
      <c r="AB41">
        <v>0.73698941617532221</v>
      </c>
    </row>
    <row r="42" spans="1:28" x14ac:dyDescent="0.35">
      <c r="A42" s="1" t="s">
        <v>24</v>
      </c>
      <c r="B42" s="1" t="s">
        <v>30</v>
      </c>
      <c r="C42" s="1" t="s">
        <v>25</v>
      </c>
      <c r="D42">
        <v>2.4738128230297081</v>
      </c>
      <c r="E42">
        <v>1.5110421475955693</v>
      </c>
      <c r="F42">
        <v>0.81301892936893994</v>
      </c>
      <c r="G42">
        <v>1.4450350340456155</v>
      </c>
      <c r="H42">
        <v>0.66562736447718274</v>
      </c>
      <c r="I42">
        <v>0.62288935945009338</v>
      </c>
      <c r="J42">
        <v>1.5071471748261216</v>
      </c>
      <c r="K42">
        <v>1.9531277119418438</v>
      </c>
      <c r="L42">
        <v>0.70146069663061461</v>
      </c>
      <c r="M42">
        <v>0.71948703700809757</v>
      </c>
      <c r="N42">
        <v>0.63290719893480596</v>
      </c>
      <c r="O42">
        <v>0.42680977164427902</v>
      </c>
      <c r="P42">
        <v>0.72227852255572489</v>
      </c>
      <c r="Q42">
        <v>1.2326008376164412</v>
      </c>
      <c r="R42">
        <v>0.74656256117946773</v>
      </c>
      <c r="S42">
        <v>2.4750081033943476</v>
      </c>
      <c r="T42">
        <v>1.3774910827374287</v>
      </c>
      <c r="U42">
        <v>0.74425864424798083</v>
      </c>
      <c r="V42">
        <v>1.5442645878014165</v>
      </c>
      <c r="W42">
        <v>0.59848777756571137</v>
      </c>
      <c r="X42">
        <v>0.63922226643987956</v>
      </c>
      <c r="Y42">
        <v>1.0419439176389504</v>
      </c>
      <c r="Z42">
        <v>1.1020998814050951</v>
      </c>
      <c r="AA42">
        <v>1.2748619182095282</v>
      </c>
      <c r="AB42">
        <v>1.6138230007079373</v>
      </c>
    </row>
    <row r="43" spans="1:28" x14ac:dyDescent="0.35">
      <c r="A43" s="1" t="s">
        <v>24</v>
      </c>
      <c r="B43" s="1" t="s">
        <v>31</v>
      </c>
      <c r="C43" s="1" t="s">
        <v>25</v>
      </c>
      <c r="D43">
        <v>2.2800888230059675</v>
      </c>
      <c r="E43">
        <v>1.0629454020513938</v>
      </c>
      <c r="F43">
        <v>0.81145884394062762</v>
      </c>
      <c r="G43">
        <v>0.66314076622547691</v>
      </c>
      <c r="H43">
        <v>0.62074506228293691</v>
      </c>
      <c r="I43">
        <v>0.58242412029940871</v>
      </c>
      <c r="J43">
        <v>1.0868138637409033</v>
      </c>
      <c r="K43">
        <v>1.0051987029890754</v>
      </c>
      <c r="L43">
        <v>0.65197595815233667</v>
      </c>
      <c r="M43">
        <v>0.69668287068490531</v>
      </c>
      <c r="N43">
        <v>0.60091945515083955</v>
      </c>
      <c r="O43">
        <v>0.42680977164427902</v>
      </c>
      <c r="P43">
        <v>0.72227852255572489</v>
      </c>
      <c r="Q43">
        <v>0.78735451844159499</v>
      </c>
      <c r="R43">
        <v>0.69823584894315838</v>
      </c>
      <c r="S43">
        <v>1.7254070207840142</v>
      </c>
      <c r="T43">
        <v>1.290348604714125</v>
      </c>
      <c r="U43">
        <v>0.69333414074303068</v>
      </c>
      <c r="V43">
        <v>1.0913105696549279</v>
      </c>
      <c r="W43">
        <v>0.57124558245734136</v>
      </c>
      <c r="X43">
        <v>0.6333587046760748</v>
      </c>
      <c r="Y43">
        <v>0.81215267940380886</v>
      </c>
      <c r="Z43">
        <v>0.68934120496555629</v>
      </c>
      <c r="AA43">
        <v>0.95976131763571115</v>
      </c>
      <c r="AB43">
        <v>0.88563386197266225</v>
      </c>
    </row>
    <row r="44" spans="1:28" x14ac:dyDescent="0.35">
      <c r="A44" s="1" t="s">
        <v>24</v>
      </c>
      <c r="B44" s="1" t="s">
        <v>32</v>
      </c>
      <c r="C44" s="1" t="s">
        <v>25</v>
      </c>
      <c r="D44">
        <v>2.1397056819280844</v>
      </c>
      <c r="E44">
        <v>0.73774982192178173</v>
      </c>
      <c r="F44">
        <v>0.79523763688438365</v>
      </c>
      <c r="G44">
        <v>0.51629892384727782</v>
      </c>
      <c r="H44">
        <v>0.53371218095160311</v>
      </c>
      <c r="I44">
        <v>0.51092976828298609</v>
      </c>
      <c r="J44">
        <v>0.73571968711380975</v>
      </c>
      <c r="K44">
        <v>0.14732118002708841</v>
      </c>
      <c r="L44">
        <v>0.54923756355349107</v>
      </c>
      <c r="M44">
        <v>0.6282806875168071</v>
      </c>
      <c r="N44">
        <v>0.5394109115797715</v>
      </c>
      <c r="O44">
        <v>0.42680977164427902</v>
      </c>
      <c r="P44">
        <v>0.72227852255572489</v>
      </c>
      <c r="Q44">
        <v>0.65004145845247974</v>
      </c>
      <c r="R44">
        <v>0.60618046156147742</v>
      </c>
      <c r="S44">
        <v>0.96893904344143622</v>
      </c>
      <c r="T44">
        <v>1.2964663629107858</v>
      </c>
      <c r="U44">
        <v>0.61402254540567591</v>
      </c>
      <c r="V44">
        <v>0.70424721068360763</v>
      </c>
      <c r="W44">
        <v>0.53466609591012071</v>
      </c>
      <c r="X44">
        <v>0.56952068215607599</v>
      </c>
      <c r="Y44">
        <v>0.61844133471768625</v>
      </c>
      <c r="Z44">
        <v>0.53346226457420642</v>
      </c>
      <c r="AA44">
        <v>0.61887254264255265</v>
      </c>
      <c r="AB44">
        <v>0.67643727021494349</v>
      </c>
    </row>
    <row r="45" spans="1:28" x14ac:dyDescent="0.35">
      <c r="A45" s="1" t="s">
        <v>24</v>
      </c>
      <c r="B45" s="1" t="s">
        <v>33</v>
      </c>
      <c r="C45" s="1" t="s">
        <v>25</v>
      </c>
      <c r="D45">
        <v>2.0115821561743092</v>
      </c>
      <c r="E45">
        <v>0.60434179443719527</v>
      </c>
      <c r="F45">
        <v>0.83624417930655481</v>
      </c>
      <c r="G45">
        <v>0.51996590602404513</v>
      </c>
      <c r="H45">
        <v>0.53812793363510147</v>
      </c>
      <c r="I45">
        <v>0.51039325146610781</v>
      </c>
      <c r="J45">
        <v>0.54339327773306423</v>
      </c>
      <c r="K45">
        <v>0.91659755774316598</v>
      </c>
      <c r="L45">
        <v>0.54744571307306256</v>
      </c>
      <c r="M45">
        <v>0.64696718869061343</v>
      </c>
      <c r="N45">
        <v>0.54238166648048991</v>
      </c>
      <c r="O45">
        <v>0.42680977164427902</v>
      </c>
      <c r="P45">
        <v>0.72227852255572489</v>
      </c>
      <c r="Q45">
        <v>0.62612972441721593</v>
      </c>
      <c r="R45">
        <v>0.61219468874082861</v>
      </c>
      <c r="S45">
        <v>0.60503839672084669</v>
      </c>
      <c r="T45">
        <v>1.2488455732861135</v>
      </c>
      <c r="U45">
        <v>0.61152795219427014</v>
      </c>
      <c r="V45">
        <v>0.6983922028760412</v>
      </c>
      <c r="W45">
        <v>0.52806582986203865</v>
      </c>
      <c r="X45">
        <v>0.55571265927435309</v>
      </c>
      <c r="Y45">
        <v>0.58618059523859656</v>
      </c>
      <c r="Z45">
        <v>0.53030771587468561</v>
      </c>
      <c r="AA45">
        <v>0.51543423786684128</v>
      </c>
      <c r="AB45">
        <v>0.5669384113714776</v>
      </c>
    </row>
    <row r="46" spans="1:28" x14ac:dyDescent="0.35">
      <c r="A46" s="1" t="s">
        <v>24</v>
      </c>
      <c r="B46" s="1" t="s">
        <v>34</v>
      </c>
      <c r="C46" s="1" t="s">
        <v>25</v>
      </c>
      <c r="D46">
        <v>2.5060951714484427</v>
      </c>
      <c r="E46">
        <v>0.87469118253769329</v>
      </c>
      <c r="F46">
        <v>0.9002587683886154</v>
      </c>
      <c r="G46">
        <v>0.63227197056355455</v>
      </c>
      <c r="H46">
        <v>0.62103536249317948</v>
      </c>
      <c r="I46">
        <v>0.57831446158161171</v>
      </c>
      <c r="J46">
        <v>0.68792196140292328</v>
      </c>
      <c r="K46">
        <v>1.0039307296214692</v>
      </c>
      <c r="L46">
        <v>0.66537541590252625</v>
      </c>
      <c r="M46">
        <v>0.70149268449268076</v>
      </c>
      <c r="N46">
        <v>0.60528009207468214</v>
      </c>
      <c r="O46">
        <v>0.42680977164427902</v>
      </c>
      <c r="P46">
        <v>0.72227852255572489</v>
      </c>
      <c r="Q46">
        <v>0.80579913253072044</v>
      </c>
      <c r="R46">
        <v>0.70327836546065348</v>
      </c>
      <c r="S46">
        <v>0.79861553393644025</v>
      </c>
      <c r="T46">
        <v>1.328094684622241</v>
      </c>
      <c r="U46">
        <v>0.69399922353543508</v>
      </c>
      <c r="V46">
        <v>0.81612497055949307</v>
      </c>
      <c r="W46">
        <v>0.57568659989716919</v>
      </c>
      <c r="X46">
        <v>0.62275807737102262</v>
      </c>
      <c r="Y46">
        <v>0.77281993608192323</v>
      </c>
      <c r="Z46">
        <v>0.62335614232666825</v>
      </c>
      <c r="AA46">
        <v>1.0363953667089993</v>
      </c>
      <c r="AB46">
        <v>0.82223937990090645</v>
      </c>
    </row>
    <row r="47" spans="1:28" x14ac:dyDescent="0.35">
      <c r="A47" s="1" t="s">
        <v>24</v>
      </c>
      <c r="B47" s="1" t="s">
        <v>35</v>
      </c>
      <c r="C47" s="1" t="s">
        <v>25</v>
      </c>
      <c r="D47">
        <v>2.9887338676294828</v>
      </c>
      <c r="E47">
        <v>1.5910941669231176</v>
      </c>
      <c r="F47">
        <v>1.6851472613120326</v>
      </c>
      <c r="G47">
        <v>1.4450350340456155</v>
      </c>
      <c r="H47">
        <v>1.3245200043033469</v>
      </c>
      <c r="I47">
        <v>1.310214258428793</v>
      </c>
      <c r="J47">
        <v>1.9962355653692001</v>
      </c>
      <c r="K47">
        <v>1.7839590590687302</v>
      </c>
      <c r="L47">
        <v>1.3106908636877133</v>
      </c>
      <c r="M47">
        <v>1.3835506712352739</v>
      </c>
      <c r="N47">
        <v>1.3143882908471856</v>
      </c>
      <c r="O47">
        <v>0.42680977164427902</v>
      </c>
      <c r="P47">
        <v>0.72227852255572489</v>
      </c>
      <c r="Q47">
        <v>1.2326008376164133</v>
      </c>
      <c r="R47">
        <v>1.3968300960816145</v>
      </c>
      <c r="S47">
        <v>1.9562304340839347</v>
      </c>
      <c r="T47">
        <v>0.1467488704773531</v>
      </c>
      <c r="U47">
        <v>1.4059244497059427</v>
      </c>
      <c r="V47">
        <v>1.5442645878014165</v>
      </c>
      <c r="W47">
        <v>1.2654133924877109</v>
      </c>
      <c r="X47">
        <v>0.63922226643987956</v>
      </c>
      <c r="Y47">
        <v>1.4552466590931039</v>
      </c>
      <c r="Z47">
        <v>1.6080742739197653</v>
      </c>
      <c r="AA47">
        <v>1.8795771859679629</v>
      </c>
      <c r="AB47">
        <v>1.6138230007079373</v>
      </c>
    </row>
    <row r="48" spans="1:28" x14ac:dyDescent="0.35">
      <c r="A48" s="1" t="s">
        <v>24</v>
      </c>
      <c r="B48" s="1" t="s">
        <v>36</v>
      </c>
      <c r="C48" s="1" t="s">
        <v>25</v>
      </c>
      <c r="D48">
        <v>3.5991207184084835</v>
      </c>
      <c r="E48">
        <v>1.5910941669231176</v>
      </c>
      <c r="F48">
        <v>1.9921823121376674</v>
      </c>
      <c r="G48">
        <v>1.4450350340456155</v>
      </c>
      <c r="H48">
        <v>1.464139838732458</v>
      </c>
      <c r="I48">
        <v>1.6705214165742599</v>
      </c>
      <c r="J48">
        <v>2.54245938052859</v>
      </c>
      <c r="K48">
        <v>1.9531277119418438</v>
      </c>
      <c r="L48">
        <v>1.4479268996267702</v>
      </c>
      <c r="M48">
        <v>1.767359521635554</v>
      </c>
      <c r="N48">
        <v>1.5514955286545724</v>
      </c>
      <c r="O48">
        <v>0.42680977164427902</v>
      </c>
      <c r="P48">
        <v>0.72227852255572489</v>
      </c>
      <c r="Q48">
        <v>1.2326008376163877</v>
      </c>
      <c r="R48">
        <v>1.5002373329876866</v>
      </c>
      <c r="S48">
        <v>2.4750081033943476</v>
      </c>
      <c r="T48">
        <v>0.14674887047735324</v>
      </c>
      <c r="U48">
        <v>1.4059244497059427</v>
      </c>
      <c r="V48">
        <v>1.5442645878014165</v>
      </c>
      <c r="W48">
        <v>1.6513099470454073</v>
      </c>
      <c r="X48">
        <v>0.63922226643987956</v>
      </c>
      <c r="Y48">
        <v>1.4552466590931039</v>
      </c>
      <c r="Z48">
        <v>1.9685925371006667</v>
      </c>
      <c r="AA48">
        <v>2.1926629406503841</v>
      </c>
      <c r="AB48">
        <v>1.6138230007079373</v>
      </c>
    </row>
    <row r="50" spans="1:28" ht="15.5" x14ac:dyDescent="0.35">
      <c r="A50" s="2" t="s">
        <v>3</v>
      </c>
    </row>
    <row r="51" spans="1:28" x14ac:dyDescent="0.35">
      <c r="D51" s="1" t="s">
        <v>25</v>
      </c>
      <c r="E51" s="1" t="s">
        <v>37</v>
      </c>
      <c r="F51" s="1" t="s">
        <v>38</v>
      </c>
      <c r="G51" s="1" t="s">
        <v>39</v>
      </c>
      <c r="H51" s="1" t="s">
        <v>40</v>
      </c>
      <c r="I51" s="1" t="s">
        <v>41</v>
      </c>
      <c r="J51" s="1" t="s">
        <v>42</v>
      </c>
      <c r="K51" s="1" t="s">
        <v>43</v>
      </c>
      <c r="L51" s="1" t="s">
        <v>44</v>
      </c>
      <c r="M51" s="1" t="s">
        <v>45</v>
      </c>
      <c r="N51" s="1" t="s">
        <v>46</v>
      </c>
      <c r="O51" s="1" t="s">
        <v>47</v>
      </c>
      <c r="P51" s="1" t="s">
        <v>48</v>
      </c>
      <c r="Q51" s="1" t="s">
        <v>49</v>
      </c>
      <c r="R51" s="1" t="s">
        <v>50</v>
      </c>
      <c r="S51" s="1" t="s">
        <v>51</v>
      </c>
      <c r="T51" s="1" t="s">
        <v>52</v>
      </c>
      <c r="U51" s="1" t="s">
        <v>53</v>
      </c>
      <c r="V51" s="1" t="s">
        <v>54</v>
      </c>
      <c r="W51" s="1" t="s">
        <v>55</v>
      </c>
      <c r="X51" s="1" t="s">
        <v>56</v>
      </c>
      <c r="Y51" s="1" t="s">
        <v>57</v>
      </c>
      <c r="Z51" s="1" t="s">
        <v>58</v>
      </c>
      <c r="AA51" s="1" t="s">
        <v>59</v>
      </c>
      <c r="AB51" s="1" t="s">
        <v>60</v>
      </c>
    </row>
    <row r="52" spans="1:28" x14ac:dyDescent="0.35">
      <c r="A52" s="1" t="s">
        <v>24</v>
      </c>
      <c r="B52" s="1" t="s">
        <v>25</v>
      </c>
      <c r="C52" s="1" t="s">
        <v>25</v>
      </c>
      <c r="D52">
        <v>39672503.441524625</v>
      </c>
      <c r="E52">
        <v>2045523.0137112397</v>
      </c>
      <c r="F52">
        <v>1792402.4666557019</v>
      </c>
      <c r="G52">
        <v>499023.01754369587</v>
      </c>
      <c r="H52">
        <v>1156852.6176212141</v>
      </c>
      <c r="I52">
        <v>2788876.3543647481</v>
      </c>
      <c r="J52">
        <v>17984111.02825648</v>
      </c>
      <c r="K52">
        <v>2152347.0508678881</v>
      </c>
      <c r="L52">
        <v>4290406.7788007343</v>
      </c>
      <c r="M52">
        <v>2207322.8174641128</v>
      </c>
      <c r="N52">
        <v>4490564.0597061804</v>
      </c>
      <c r="O52">
        <v>5700691.4493090548</v>
      </c>
      <c r="P52">
        <v>3955096.8220431618</v>
      </c>
      <c r="Q52">
        <v>5691874.3497069497</v>
      </c>
      <c r="R52">
        <v>2340430.6099594226</v>
      </c>
      <c r="S52">
        <v>524071.88525790238</v>
      </c>
      <c r="T52">
        <v>5844.7271342793265</v>
      </c>
      <c r="U52">
        <v>841580.12952769548</v>
      </c>
      <c r="V52">
        <v>9362469.846858561</v>
      </c>
      <c r="W52">
        <v>5075192.525326157</v>
      </c>
      <c r="X52">
        <v>6422314.0566403838</v>
      </c>
      <c r="Y52">
        <v>8708844.4030495863</v>
      </c>
      <c r="Z52">
        <v>6674715.8296326073</v>
      </c>
      <c r="AA52">
        <v>9965782.8883887026</v>
      </c>
      <c r="AB52">
        <v>3266019.4096707664</v>
      </c>
    </row>
    <row r="53" spans="1:28" x14ac:dyDescent="0.35">
      <c r="A53" s="1" t="s">
        <v>24</v>
      </c>
      <c r="B53" s="1" t="s">
        <v>26</v>
      </c>
      <c r="C53" s="1" t="s">
        <v>25</v>
      </c>
      <c r="D53">
        <v>45381412.975948773</v>
      </c>
      <c r="E53">
        <v>2080325.480607148</v>
      </c>
      <c r="F53">
        <v>1820237.367528595</v>
      </c>
      <c r="G53">
        <v>502177.3742279961</v>
      </c>
      <c r="H53">
        <v>1158636.7696756495</v>
      </c>
      <c r="I53">
        <v>2791401.8760383781</v>
      </c>
      <c r="J53">
        <v>18127768.094345599</v>
      </c>
      <c r="K53">
        <v>2169545.227048662</v>
      </c>
      <c r="L53">
        <v>4301319.7338654129</v>
      </c>
      <c r="M53">
        <v>2215079.6715390598</v>
      </c>
      <c r="N53">
        <v>4506100.3473758139</v>
      </c>
      <c r="O53">
        <v>5700691.4493090548</v>
      </c>
      <c r="P53">
        <v>3955096.8220431618</v>
      </c>
      <c r="Q53">
        <v>5727112.4206885146</v>
      </c>
      <c r="R53">
        <v>2348650.030540409</v>
      </c>
      <c r="S53">
        <v>534894.39067885838</v>
      </c>
      <c r="T53">
        <v>5843.0810800567288</v>
      </c>
      <c r="U53">
        <v>845490.92585244507</v>
      </c>
      <c r="V53">
        <v>9443656.5132896379</v>
      </c>
      <c r="W53">
        <v>5083489.9667038713</v>
      </c>
      <c r="X53">
        <v>6422314.0566403838</v>
      </c>
      <c r="Y53">
        <v>8776758.3011033703</v>
      </c>
      <c r="Z53">
        <v>6691642.5417279052</v>
      </c>
      <c r="AA53">
        <v>10006753.285186509</v>
      </c>
      <c r="AB53">
        <v>3287133.16426474</v>
      </c>
    </row>
    <row r="54" spans="1:28" x14ac:dyDescent="0.35">
      <c r="A54" s="1" t="s">
        <v>24</v>
      </c>
      <c r="B54" s="1" t="s">
        <v>27</v>
      </c>
      <c r="C54" s="1" t="s">
        <v>25</v>
      </c>
      <c r="D54">
        <v>45620654.385699384</v>
      </c>
      <c r="E54">
        <v>2058941.6511427956</v>
      </c>
      <c r="F54">
        <v>1804249.2831865402</v>
      </c>
      <c r="G54">
        <v>501051.28006994847</v>
      </c>
      <c r="H54">
        <v>1156443.2644472425</v>
      </c>
      <c r="I54">
        <v>2787516.1248133807</v>
      </c>
      <c r="J54">
        <v>18128014.051735956</v>
      </c>
      <c r="K54">
        <v>2169555.0162703972</v>
      </c>
      <c r="L54">
        <v>4291951.8722833591</v>
      </c>
      <c r="M54">
        <v>2206552.3080909979</v>
      </c>
      <c r="N54">
        <v>4487274.0887631904</v>
      </c>
      <c r="O54">
        <v>5700691.4493090548</v>
      </c>
      <c r="P54">
        <v>3955096.8220431618</v>
      </c>
      <c r="Q54">
        <v>5702041.1926669898</v>
      </c>
      <c r="R54">
        <v>2339112.0302358065</v>
      </c>
      <c r="S54">
        <v>534910.32570742501</v>
      </c>
      <c r="T54">
        <v>0.01</v>
      </c>
      <c r="U54">
        <v>841362.85411585192</v>
      </c>
      <c r="V54">
        <v>9443656.5132896379</v>
      </c>
      <c r="W54">
        <v>5071948.94423592</v>
      </c>
      <c r="X54">
        <v>6422314.0566403838</v>
      </c>
      <c r="Y54">
        <v>8776758.3011033703</v>
      </c>
      <c r="Z54">
        <v>6691651.7077191994</v>
      </c>
      <c r="AA54">
        <v>10006772.171535477</v>
      </c>
      <c r="AB54">
        <v>3271435.5141622908</v>
      </c>
    </row>
    <row r="55" spans="1:28" x14ac:dyDescent="0.35">
      <c r="A55" s="1" t="s">
        <v>24</v>
      </c>
      <c r="B55" s="1" t="s">
        <v>28</v>
      </c>
      <c r="C55" s="1" t="s">
        <v>25</v>
      </c>
      <c r="D55">
        <v>43894443.34558624</v>
      </c>
      <c r="E55">
        <v>1991501.8384514642</v>
      </c>
      <c r="F55">
        <v>1744006.0530177527</v>
      </c>
      <c r="G55">
        <v>482947.10436943365</v>
      </c>
      <c r="H55">
        <v>1149239.8398223592</v>
      </c>
      <c r="I55">
        <v>2776384.952585768</v>
      </c>
      <c r="J55">
        <v>16524605.021568039</v>
      </c>
      <c r="K55">
        <v>2110831.5218251483</v>
      </c>
      <c r="L55">
        <v>4250515.5543097258</v>
      </c>
      <c r="M55">
        <v>2194187.6346582416</v>
      </c>
      <c r="N55">
        <v>4446837.677021795</v>
      </c>
      <c r="O55">
        <v>5700691.4493090548</v>
      </c>
      <c r="P55">
        <v>3955096.8220431618</v>
      </c>
      <c r="Q55">
        <v>5587889.1889264323</v>
      </c>
      <c r="R55">
        <v>2311100.0572880022</v>
      </c>
      <c r="S55">
        <v>517177.33734667802</v>
      </c>
      <c r="T55">
        <v>611012.07192389248</v>
      </c>
      <c r="U55">
        <v>829278.73325842898</v>
      </c>
      <c r="V55">
        <v>8765682.7372614164</v>
      </c>
      <c r="W55">
        <v>5055768.3568594698</v>
      </c>
      <c r="X55">
        <v>6401135.4202874275</v>
      </c>
      <c r="Y55">
        <v>8442533.1147837117</v>
      </c>
      <c r="Z55">
        <v>6473066.9707542425</v>
      </c>
      <c r="AA55">
        <v>9959841.2957783155</v>
      </c>
      <c r="AB55">
        <v>3204318.7758113197</v>
      </c>
    </row>
    <row r="56" spans="1:28" x14ac:dyDescent="0.35">
      <c r="A56" s="1" t="s">
        <v>24</v>
      </c>
      <c r="B56" s="1" t="s">
        <v>29</v>
      </c>
      <c r="C56" s="1" t="s">
        <v>25</v>
      </c>
      <c r="D56">
        <v>43218420.549254648</v>
      </c>
      <c r="E56">
        <v>1977194.8359345961</v>
      </c>
      <c r="F56">
        <v>1717230.2254807735</v>
      </c>
      <c r="G56">
        <v>479618.38226612529</v>
      </c>
      <c r="H56">
        <v>1147411.6248125546</v>
      </c>
      <c r="I56">
        <v>2773730.1413367977</v>
      </c>
      <c r="J56">
        <v>16184031.652176926</v>
      </c>
      <c r="K56">
        <v>2103039.2716417965</v>
      </c>
      <c r="L56">
        <v>4241568.8188305013</v>
      </c>
      <c r="M56">
        <v>2191071.450612233</v>
      </c>
      <c r="N56">
        <v>4439982.129068288</v>
      </c>
      <c r="O56">
        <v>5700691.4493090548</v>
      </c>
      <c r="P56">
        <v>3955096.8220431618</v>
      </c>
      <c r="Q56">
        <v>5565499.6838798206</v>
      </c>
      <c r="R56">
        <v>2304995.3378726328</v>
      </c>
      <c r="S56">
        <v>505550.76850744267</v>
      </c>
      <c r="T56">
        <v>607604.18105207256</v>
      </c>
      <c r="U56">
        <v>827206.45849163667</v>
      </c>
      <c r="V56">
        <v>8629770.9348650314</v>
      </c>
      <c r="W56">
        <v>5053337.3779171556</v>
      </c>
      <c r="X56">
        <v>6388303.7981598703</v>
      </c>
      <c r="Y56">
        <v>8356090.208651687</v>
      </c>
      <c r="Z56">
        <v>6437806.5846310342</v>
      </c>
      <c r="AA56">
        <v>9132096.1572247539</v>
      </c>
      <c r="AB56">
        <v>3192966.9233330102</v>
      </c>
    </row>
    <row r="57" spans="1:28" x14ac:dyDescent="0.35">
      <c r="A57" s="1" t="s">
        <v>24</v>
      </c>
      <c r="B57" s="1" t="s">
        <v>30</v>
      </c>
      <c r="C57" s="1" t="s">
        <v>25</v>
      </c>
      <c r="D57">
        <v>44306223.086851083</v>
      </c>
      <c r="E57">
        <v>2080107.3025263678</v>
      </c>
      <c r="F57">
        <v>1734806.6826496844</v>
      </c>
      <c r="G57">
        <v>502177.3742279961</v>
      </c>
      <c r="H57">
        <v>1156006.1380115068</v>
      </c>
      <c r="I57">
        <v>2786757.3142849398</v>
      </c>
      <c r="J57">
        <v>18118191.627829071</v>
      </c>
      <c r="K57">
        <v>2169555.0162703972</v>
      </c>
      <c r="L57">
        <v>4288738.4077203358</v>
      </c>
      <c r="M57">
        <v>2205270.3090902013</v>
      </c>
      <c r="N57">
        <v>4480293.5349649796</v>
      </c>
      <c r="O57">
        <v>5700691.4493090548</v>
      </c>
      <c r="P57">
        <v>3955096.8220431618</v>
      </c>
      <c r="Q57">
        <v>5727112.4206885146</v>
      </c>
      <c r="R57">
        <v>2336541.2662010361</v>
      </c>
      <c r="S57">
        <v>534911.74304627883</v>
      </c>
      <c r="T57">
        <v>631552.5967472099</v>
      </c>
      <c r="U57">
        <v>839324.60308266338</v>
      </c>
      <c r="V57">
        <v>9443656.5132896379</v>
      </c>
      <c r="W57">
        <v>5068200.6967851389</v>
      </c>
      <c r="X57">
        <v>6422314.0566403838</v>
      </c>
      <c r="Y57">
        <v>8737389.3831044436</v>
      </c>
      <c r="Z57">
        <v>6689593.9984380296</v>
      </c>
      <c r="AA57">
        <v>10002124.070409518</v>
      </c>
      <c r="AB57">
        <v>3287133.16426474</v>
      </c>
    </row>
    <row r="58" spans="1:28" x14ac:dyDescent="0.35">
      <c r="A58" s="1" t="s">
        <v>24</v>
      </c>
      <c r="B58" s="1" t="s">
        <v>31</v>
      </c>
      <c r="C58" s="1" t="s">
        <v>25</v>
      </c>
      <c r="D58">
        <v>43549130.381593153</v>
      </c>
      <c r="E58">
        <v>2066603.0262626028</v>
      </c>
      <c r="F58">
        <v>1733823.8322568296</v>
      </c>
      <c r="G58">
        <v>487250.55590055085</v>
      </c>
      <c r="H58">
        <v>1153630.2006309782</v>
      </c>
      <c r="I58">
        <v>2782682.2358006481</v>
      </c>
      <c r="J58">
        <v>17991681.369275145</v>
      </c>
      <c r="K58">
        <v>2127462.1224795165</v>
      </c>
      <c r="L58">
        <v>4277358.3813562794</v>
      </c>
      <c r="M58">
        <v>2201956.1375141251</v>
      </c>
      <c r="N58">
        <v>4466338.4308781466</v>
      </c>
      <c r="O58">
        <v>5700691.4493090548</v>
      </c>
      <c r="P58">
        <v>3955096.8220431618</v>
      </c>
      <c r="Q58">
        <v>5656323.2604753803</v>
      </c>
      <c r="R58">
        <v>2326609.2917404561</v>
      </c>
      <c r="S58">
        <v>534704.21086994512</v>
      </c>
      <c r="T58">
        <v>604528.49222333578</v>
      </c>
      <c r="U58">
        <v>834351.00917661423</v>
      </c>
      <c r="V58">
        <v>9334462.6111236904</v>
      </c>
      <c r="W58">
        <v>5061813.7848213576</v>
      </c>
      <c r="X58">
        <v>6418015.0156527599</v>
      </c>
      <c r="Y58">
        <v>8560249.2112213932</v>
      </c>
      <c r="Z58">
        <v>6600028.4815699076</v>
      </c>
      <c r="AA58">
        <v>9953773.1965272278</v>
      </c>
      <c r="AB58">
        <v>3258399.665331237</v>
      </c>
    </row>
    <row r="59" spans="1:28" x14ac:dyDescent="0.35">
      <c r="A59" s="1" t="s">
        <v>24</v>
      </c>
      <c r="B59" s="1" t="s">
        <v>32</v>
      </c>
      <c r="C59" s="1" t="s">
        <v>25</v>
      </c>
      <c r="D59">
        <v>42761829.595529839</v>
      </c>
      <c r="E59">
        <v>1919865.6120188343</v>
      </c>
      <c r="F59">
        <v>1722913.3998647323</v>
      </c>
      <c r="G59">
        <v>443444.54828897258</v>
      </c>
      <c r="H59">
        <v>1141200.0185962301</v>
      </c>
      <c r="I59">
        <v>2764874.7284419574</v>
      </c>
      <c r="J59">
        <v>16902475.094187304</v>
      </c>
      <c r="K59">
        <v>71541.965037640199</v>
      </c>
      <c r="L59">
        <v>4210047.8687021546</v>
      </c>
      <c r="M59">
        <v>2183659.1352074277</v>
      </c>
      <c r="N59">
        <v>4414809.6960348357</v>
      </c>
      <c r="O59">
        <v>5700691.4493090548</v>
      </c>
      <c r="P59">
        <v>3955096.8220431618</v>
      </c>
      <c r="Q59">
        <v>5438831.3042132081</v>
      </c>
      <c r="R59">
        <v>2279674.7169250576</v>
      </c>
      <c r="S59">
        <v>512807.46535753459</v>
      </c>
      <c r="T59">
        <v>606886.14197832067</v>
      </c>
      <c r="U59">
        <v>817511.07416028902</v>
      </c>
      <c r="V59">
        <v>7840465.8356269822</v>
      </c>
      <c r="W59">
        <v>5048853.5791439814</v>
      </c>
      <c r="X59">
        <v>6346264.2911406578</v>
      </c>
      <c r="Y59">
        <v>7890981.4713082789</v>
      </c>
      <c r="Z59">
        <v>6307452.0032857768</v>
      </c>
      <c r="AA59">
        <v>9269825.9238613732</v>
      </c>
      <c r="AB59">
        <v>3134490.6048946111</v>
      </c>
    </row>
    <row r="60" spans="1:28" x14ac:dyDescent="0.35">
      <c r="A60" s="1" t="s">
        <v>24</v>
      </c>
      <c r="B60" s="1" t="s">
        <v>33</v>
      </c>
      <c r="C60" s="1" t="s">
        <v>25</v>
      </c>
      <c r="D60">
        <v>41799432.507320262</v>
      </c>
      <c r="E60">
        <v>1653936.7842256478</v>
      </c>
      <c r="F60">
        <v>1748188.1150824812</v>
      </c>
      <c r="G60">
        <v>445385.13918291591</v>
      </c>
      <c r="H60">
        <v>1142269.6530452359</v>
      </c>
      <c r="I60">
        <v>2764652.419731888</v>
      </c>
      <c r="J60">
        <v>14047160.556458633</v>
      </c>
      <c r="K60">
        <v>2073320.9164955625</v>
      </c>
      <c r="L60">
        <v>4207894.0143397627</v>
      </c>
      <c r="M60">
        <v>2190326.3880210822</v>
      </c>
      <c r="N60">
        <v>4418401.3697288726</v>
      </c>
      <c r="O60">
        <v>5700691.4493090548</v>
      </c>
      <c r="P60">
        <v>3955096.8220431618</v>
      </c>
      <c r="Q60">
        <v>5359283.9516490437</v>
      </c>
      <c r="R60">
        <v>2284628.7646975396</v>
      </c>
      <c r="S60">
        <v>343236.2313281555</v>
      </c>
      <c r="T60">
        <v>586209.21245999844</v>
      </c>
      <c r="U60">
        <v>816688.79304024053</v>
      </c>
      <c r="V60">
        <v>7774848.8217640426</v>
      </c>
      <c r="W60">
        <v>5045797.0430980166</v>
      </c>
      <c r="X60">
        <v>6322430.0064232526</v>
      </c>
      <c r="Y60">
        <v>7657549.8426935468</v>
      </c>
      <c r="Z60">
        <v>6296143.3446165435</v>
      </c>
      <c r="AA60">
        <v>8368795.1848756587</v>
      </c>
      <c r="AB60">
        <v>2921634.4031345118</v>
      </c>
    </row>
    <row r="61" spans="1:28" x14ac:dyDescent="0.35">
      <c r="A61" s="1" t="s">
        <v>24</v>
      </c>
      <c r="B61" s="1" t="s">
        <v>34</v>
      </c>
      <c r="C61" s="1" t="s">
        <v>25</v>
      </c>
      <c r="D61">
        <v>44404085.354202688</v>
      </c>
      <c r="E61">
        <v>2023057.405157483</v>
      </c>
      <c r="F61">
        <v>1775206.0945307061</v>
      </c>
      <c r="G61">
        <v>482233.32451834693</v>
      </c>
      <c r="H61">
        <v>1153650.9962305631</v>
      </c>
      <c r="I61">
        <v>2782106.2309445487</v>
      </c>
      <c r="J61">
        <v>16475434.249909574</v>
      </c>
      <c r="K61">
        <v>2126961.0194106391</v>
      </c>
      <c r="L61">
        <v>4281193.9122655466</v>
      </c>
      <c r="M61">
        <v>2202737.5785850515</v>
      </c>
      <c r="N61">
        <v>4468613.7952860501</v>
      </c>
      <c r="O61">
        <v>5700691.4493090548</v>
      </c>
      <c r="P61">
        <v>3955096.8220431618</v>
      </c>
      <c r="Q61">
        <v>5668559.864751392</v>
      </c>
      <c r="R61">
        <v>2327944.5728176073</v>
      </c>
      <c r="S61">
        <v>471920.03605164494</v>
      </c>
      <c r="T61">
        <v>617864.84305465093</v>
      </c>
      <c r="U61">
        <v>834436.71686301706</v>
      </c>
      <c r="V61">
        <v>8699713.8498274963</v>
      </c>
      <c r="W61">
        <v>5063012.7968446715</v>
      </c>
      <c r="X61">
        <v>6409459.6245033816</v>
      </c>
      <c r="Y61">
        <v>8488283.8272188585</v>
      </c>
      <c r="Z61">
        <v>6523563.1738575147</v>
      </c>
      <c r="AA61">
        <v>9977445.9170591235</v>
      </c>
      <c r="AB61">
        <v>3239448.7904650341</v>
      </c>
    </row>
    <row r="62" spans="1:28" x14ac:dyDescent="0.35">
      <c r="A62" s="1" t="s">
        <v>24</v>
      </c>
      <c r="B62" s="1" t="s">
        <v>35</v>
      </c>
      <c r="C62" s="1" t="s">
        <v>25</v>
      </c>
      <c r="D62">
        <v>45276868.188857965</v>
      </c>
      <c r="E62">
        <v>2080325.480607148</v>
      </c>
      <c r="F62">
        <v>1820182.4967838959</v>
      </c>
      <c r="G62">
        <v>502177.3742279961</v>
      </c>
      <c r="H62">
        <v>1158636.6566964258</v>
      </c>
      <c r="I62">
        <v>2791401.8149388633</v>
      </c>
      <c r="J62">
        <v>18127567.501697678</v>
      </c>
      <c r="K62">
        <v>2169531.6937174215</v>
      </c>
      <c r="L62">
        <v>4301317.5674334345</v>
      </c>
      <c r="M62">
        <v>2215078.3325973372</v>
      </c>
      <c r="N62">
        <v>4506099.042174059</v>
      </c>
      <c r="O62">
        <v>5700691.4493090548</v>
      </c>
      <c r="P62">
        <v>3955096.8220431618</v>
      </c>
      <c r="Q62">
        <v>5727112.4206885146</v>
      </c>
      <c r="R62">
        <v>2348648.233975728</v>
      </c>
      <c r="S62">
        <v>534863.22479445068</v>
      </c>
      <c r="T62">
        <v>13377.044712163444</v>
      </c>
      <c r="U62">
        <v>845490.92585244507</v>
      </c>
      <c r="V62">
        <v>9443656.5132896379</v>
      </c>
      <c r="W62">
        <v>5083488.5792344455</v>
      </c>
      <c r="X62">
        <v>6422314.0566403838</v>
      </c>
      <c r="Y62">
        <v>8776758.3011033703</v>
      </c>
      <c r="Z62">
        <v>6691632.797028346</v>
      </c>
      <c r="AA62">
        <v>10006732.43117388</v>
      </c>
      <c r="AB62">
        <v>3287133.16426474</v>
      </c>
    </row>
    <row r="63" spans="1:28" x14ac:dyDescent="0.35">
      <c r="A63" s="1" t="s">
        <v>24</v>
      </c>
      <c r="B63" s="1" t="s">
        <v>36</v>
      </c>
      <c r="C63" s="1" t="s">
        <v>25</v>
      </c>
      <c r="D63">
        <v>45620654.385699384</v>
      </c>
      <c r="E63">
        <v>2080325.480607148</v>
      </c>
      <c r="F63">
        <v>1820310.246728325</v>
      </c>
      <c r="G63">
        <v>502177.3742279961</v>
      </c>
      <c r="H63">
        <v>1158636.8362745277</v>
      </c>
      <c r="I63">
        <v>2791401.9193379991</v>
      </c>
      <c r="J63">
        <v>18128014.051735956</v>
      </c>
      <c r="K63">
        <v>2169555.0162703972</v>
      </c>
      <c r="L63">
        <v>4301321.3350726161</v>
      </c>
      <c r="M63">
        <v>2215080.3628805517</v>
      </c>
      <c r="N63">
        <v>4506101.5214849189</v>
      </c>
      <c r="O63">
        <v>5700691.4493090548</v>
      </c>
      <c r="P63">
        <v>3955096.8220431618</v>
      </c>
      <c r="Q63">
        <v>5727112.4206885146</v>
      </c>
      <c r="R63">
        <v>2348651.0022308924</v>
      </c>
      <c r="S63">
        <v>534911.74304627883</v>
      </c>
      <c r="T63">
        <v>13377.044712163441</v>
      </c>
      <c r="U63">
        <v>845490.92585244507</v>
      </c>
      <c r="V63">
        <v>9443656.5132896379</v>
      </c>
      <c r="W63">
        <v>5083491.5330041805</v>
      </c>
      <c r="X63">
        <v>6422314.0566403838</v>
      </c>
      <c r="Y63">
        <v>8776758.3011033703</v>
      </c>
      <c r="Z63">
        <v>6691651.7077191994</v>
      </c>
      <c r="AA63">
        <v>10006772.171535477</v>
      </c>
      <c r="AB63">
        <v>3287133.16426474</v>
      </c>
    </row>
    <row r="68" spans="1:28" ht="18.5" x14ac:dyDescent="0.45">
      <c r="A68" s="3" t="s">
        <v>4</v>
      </c>
    </row>
    <row r="69" spans="1:28" x14ac:dyDescent="0.35">
      <c r="D69" s="1" t="s">
        <v>25</v>
      </c>
      <c r="E69" s="1" t="s">
        <v>37</v>
      </c>
      <c r="F69" s="1" t="s">
        <v>38</v>
      </c>
      <c r="G69" s="1" t="s">
        <v>39</v>
      </c>
      <c r="H69" s="1" t="s">
        <v>40</v>
      </c>
      <c r="I69" s="1" t="s">
        <v>41</v>
      </c>
      <c r="J69" s="1" t="s">
        <v>42</v>
      </c>
      <c r="K69" s="1" t="s">
        <v>43</v>
      </c>
      <c r="L69" s="1" t="s">
        <v>44</v>
      </c>
      <c r="M69" s="1" t="s">
        <v>45</v>
      </c>
      <c r="N69" s="1" t="s">
        <v>46</v>
      </c>
      <c r="O69" s="1" t="s">
        <v>47</v>
      </c>
      <c r="P69" s="1" t="s">
        <v>48</v>
      </c>
      <c r="Q69" s="1" t="s">
        <v>49</v>
      </c>
      <c r="R69" s="1" t="s">
        <v>50</v>
      </c>
      <c r="S69" s="1" t="s">
        <v>51</v>
      </c>
      <c r="T69" s="1" t="s">
        <v>52</v>
      </c>
      <c r="U69" s="1" t="s">
        <v>53</v>
      </c>
      <c r="V69" s="1" t="s">
        <v>54</v>
      </c>
      <c r="W69" s="1" t="s">
        <v>55</v>
      </c>
      <c r="X69" s="1" t="s">
        <v>56</v>
      </c>
      <c r="Y69" s="1" t="s">
        <v>57</v>
      </c>
      <c r="Z69" s="1" t="s">
        <v>58</v>
      </c>
      <c r="AA69" s="1" t="s">
        <v>59</v>
      </c>
      <c r="AB69" s="1" t="s">
        <v>60</v>
      </c>
    </row>
    <row r="70" spans="1:28" x14ac:dyDescent="0.35">
      <c r="A70" s="1" t="s">
        <v>24</v>
      </c>
      <c r="B70" s="1" t="s">
        <v>25</v>
      </c>
      <c r="C70" s="1" t="s">
        <v>25</v>
      </c>
      <c r="D70">
        <v>0.99999999969482423</v>
      </c>
      <c r="E70">
        <v>0.99999999969482423</v>
      </c>
      <c r="F70">
        <v>0.99999999969482423</v>
      </c>
      <c r="G70">
        <v>0.99999999969482423</v>
      </c>
      <c r="H70">
        <v>0.99999999969482423</v>
      </c>
      <c r="I70">
        <v>0.99999999969482423</v>
      </c>
      <c r="J70">
        <v>0.99999999969482423</v>
      </c>
      <c r="K70">
        <v>0.99999999969482423</v>
      </c>
      <c r="L70">
        <v>0.99999999969482423</v>
      </c>
      <c r="M70">
        <v>0.99999999969482423</v>
      </c>
      <c r="N70">
        <v>0.99999999969482423</v>
      </c>
      <c r="O70">
        <v>0.99999999969482423</v>
      </c>
      <c r="P70">
        <v>0.99999999969482423</v>
      </c>
      <c r="Q70">
        <v>0.99999999969482423</v>
      </c>
      <c r="R70">
        <v>0.99999999969482423</v>
      </c>
      <c r="S70">
        <v>0.99999999969482423</v>
      </c>
      <c r="T70">
        <v>0.99999999969482423</v>
      </c>
      <c r="U70">
        <v>0.99999999969482423</v>
      </c>
      <c r="V70">
        <v>0.99999999969482423</v>
      </c>
      <c r="W70">
        <v>0.99999999969482423</v>
      </c>
      <c r="X70">
        <v>0.99999999969482423</v>
      </c>
      <c r="Y70">
        <v>0.99999999969482423</v>
      </c>
      <c r="Z70">
        <v>0.99999999969482423</v>
      </c>
      <c r="AA70">
        <v>0.99999999969482423</v>
      </c>
      <c r="AB70">
        <v>0.99999999969482423</v>
      </c>
    </row>
    <row r="71" spans="1:28" x14ac:dyDescent="0.35">
      <c r="A71" s="1" t="s">
        <v>24</v>
      </c>
      <c r="B71" s="1" t="s">
        <v>26</v>
      </c>
      <c r="C71" s="1" t="s">
        <v>25</v>
      </c>
      <c r="D71">
        <v>0.99999999969482423</v>
      </c>
      <c r="E71">
        <v>0.99999999969482423</v>
      </c>
      <c r="F71">
        <v>0.99999999969482423</v>
      </c>
      <c r="G71">
        <v>0.99999999969482423</v>
      </c>
      <c r="H71">
        <v>0.99999999969482423</v>
      </c>
      <c r="I71">
        <v>0.99999999969482423</v>
      </c>
      <c r="J71">
        <v>0.99999999969482423</v>
      </c>
      <c r="K71">
        <v>0.99999999969482423</v>
      </c>
      <c r="L71">
        <v>0.99999999969482423</v>
      </c>
      <c r="M71">
        <v>0.99999999969482423</v>
      </c>
      <c r="N71">
        <v>0.99999999969482423</v>
      </c>
      <c r="O71">
        <v>0.99999999969482423</v>
      </c>
      <c r="P71">
        <v>0.99999999969482423</v>
      </c>
      <c r="Q71">
        <v>0.99999999969482423</v>
      </c>
      <c r="R71">
        <v>0.99999999969482423</v>
      </c>
      <c r="S71">
        <v>0.99999999969482423</v>
      </c>
      <c r="T71">
        <v>0.99999999969482423</v>
      </c>
      <c r="U71">
        <v>0.99999999969482423</v>
      </c>
      <c r="V71">
        <v>0.99999999969482423</v>
      </c>
      <c r="W71">
        <v>0.99999999969482423</v>
      </c>
      <c r="X71">
        <v>0.99999999969482423</v>
      </c>
      <c r="Y71">
        <v>0.99999999969482423</v>
      </c>
      <c r="Z71">
        <v>0.99999999969482423</v>
      </c>
      <c r="AA71">
        <v>0.99999999969482423</v>
      </c>
      <c r="AB71">
        <v>0.99999999969482423</v>
      </c>
    </row>
    <row r="72" spans="1:28" x14ac:dyDescent="0.35">
      <c r="A72" s="1" t="s">
        <v>24</v>
      </c>
      <c r="B72" s="1" t="s">
        <v>27</v>
      </c>
      <c r="C72" s="1" t="s">
        <v>25</v>
      </c>
      <c r="D72">
        <v>0.99999999969482423</v>
      </c>
      <c r="E72">
        <v>0.99999999969482423</v>
      </c>
      <c r="F72">
        <v>0.99999999969482423</v>
      </c>
      <c r="G72">
        <v>0.99999999969482423</v>
      </c>
      <c r="H72">
        <v>0.99999999969482423</v>
      </c>
      <c r="I72">
        <v>0.99999999969482423</v>
      </c>
      <c r="J72">
        <v>0.99999999969482423</v>
      </c>
      <c r="K72">
        <v>0.99999999969482423</v>
      </c>
      <c r="L72">
        <v>0.99999999969482423</v>
      </c>
      <c r="M72">
        <v>0.99999999969482423</v>
      </c>
      <c r="N72">
        <v>0.99999999969482423</v>
      </c>
      <c r="O72">
        <v>0.99999999969482423</v>
      </c>
      <c r="P72">
        <v>0.99999999969482423</v>
      </c>
      <c r="Q72">
        <v>0.99999999969482423</v>
      </c>
      <c r="R72">
        <v>0.99999999969482423</v>
      </c>
      <c r="S72">
        <v>0.99999999969482423</v>
      </c>
      <c r="T72">
        <v>0.99999999969482423</v>
      </c>
      <c r="U72">
        <v>0.99999999969482423</v>
      </c>
      <c r="V72">
        <v>0.99999999969482423</v>
      </c>
      <c r="W72">
        <v>0.99999999969482423</v>
      </c>
      <c r="X72">
        <v>0.99999999969482423</v>
      </c>
      <c r="Y72">
        <v>0.99999999969482423</v>
      </c>
      <c r="Z72">
        <v>0.99999999969482423</v>
      </c>
      <c r="AA72">
        <v>0.99999999969482423</v>
      </c>
      <c r="AB72">
        <v>0.99999999969482423</v>
      </c>
    </row>
    <row r="73" spans="1:28" x14ac:dyDescent="0.35">
      <c r="A73" s="1" t="s">
        <v>24</v>
      </c>
      <c r="B73" s="1" t="s">
        <v>28</v>
      </c>
      <c r="C73" s="1" t="s">
        <v>25</v>
      </c>
      <c r="D73">
        <v>0.99999999969482423</v>
      </c>
      <c r="E73">
        <v>0.99999999969482423</v>
      </c>
      <c r="F73">
        <v>0.99999999969482423</v>
      </c>
      <c r="G73">
        <v>0.99999999969482423</v>
      </c>
      <c r="H73">
        <v>0.99999999969482423</v>
      </c>
      <c r="I73">
        <v>0.99999999969482423</v>
      </c>
      <c r="J73">
        <v>0.99999999969482423</v>
      </c>
      <c r="K73">
        <v>0.99999999969482423</v>
      </c>
      <c r="L73">
        <v>0.99999999969482423</v>
      </c>
      <c r="M73">
        <v>0.99999999969482423</v>
      </c>
      <c r="N73">
        <v>0.99999999969482423</v>
      </c>
      <c r="O73">
        <v>0.99999999969482423</v>
      </c>
      <c r="P73">
        <v>0.99999999969482423</v>
      </c>
      <c r="Q73">
        <v>0.99999999969482423</v>
      </c>
      <c r="R73">
        <v>0.99999999969482423</v>
      </c>
      <c r="S73">
        <v>0.99999999969482423</v>
      </c>
      <c r="T73">
        <v>0.99999999969482423</v>
      </c>
      <c r="U73">
        <v>0.99999999969482423</v>
      </c>
      <c r="V73">
        <v>0.99999999969482423</v>
      </c>
      <c r="W73">
        <v>0.99999999969482423</v>
      </c>
      <c r="X73">
        <v>0.99999999969482423</v>
      </c>
      <c r="Y73">
        <v>0.99999999969482423</v>
      </c>
      <c r="Z73">
        <v>0.99999999969482423</v>
      </c>
      <c r="AA73">
        <v>0.99999999969482423</v>
      </c>
      <c r="AB73">
        <v>0.99999999969482423</v>
      </c>
    </row>
    <row r="74" spans="1:28" x14ac:dyDescent="0.35">
      <c r="A74" s="1" t="s">
        <v>24</v>
      </c>
      <c r="B74" s="1" t="s">
        <v>29</v>
      </c>
      <c r="C74" s="1" t="s">
        <v>25</v>
      </c>
      <c r="D74">
        <v>0.99999999969482423</v>
      </c>
      <c r="E74">
        <v>0.99999999969482423</v>
      </c>
      <c r="F74">
        <v>0.99999999969482423</v>
      </c>
      <c r="G74">
        <v>0.99999999969482423</v>
      </c>
      <c r="H74">
        <v>0.99999999969482423</v>
      </c>
      <c r="I74">
        <v>0.99999999969482423</v>
      </c>
      <c r="J74">
        <v>0.99999999969482423</v>
      </c>
      <c r="K74">
        <v>0.99999999969482423</v>
      </c>
      <c r="L74">
        <v>0.99999999969482423</v>
      </c>
      <c r="M74">
        <v>0.99999999969482423</v>
      </c>
      <c r="N74">
        <v>0.99999999969482423</v>
      </c>
      <c r="O74">
        <v>0.99999999969482423</v>
      </c>
      <c r="P74">
        <v>0.99999999969482423</v>
      </c>
      <c r="Q74">
        <v>0.99999999969482423</v>
      </c>
      <c r="R74">
        <v>0.99999999969482423</v>
      </c>
      <c r="S74">
        <v>0.99999999969482423</v>
      </c>
      <c r="T74">
        <v>0.99999999969482423</v>
      </c>
      <c r="U74">
        <v>0.99999999969482423</v>
      </c>
      <c r="V74">
        <v>0.99999999969482423</v>
      </c>
      <c r="W74">
        <v>0.99999999969482423</v>
      </c>
      <c r="X74">
        <v>0.99999999969482423</v>
      </c>
      <c r="Y74">
        <v>0.99999999969482423</v>
      </c>
      <c r="Z74">
        <v>0.99999999969482423</v>
      </c>
      <c r="AA74">
        <v>0.99999999969482423</v>
      </c>
      <c r="AB74">
        <v>0.99999999969482423</v>
      </c>
    </row>
    <row r="75" spans="1:28" x14ac:dyDescent="0.35">
      <c r="A75" s="1" t="s">
        <v>24</v>
      </c>
      <c r="B75" s="1" t="s">
        <v>30</v>
      </c>
      <c r="C75" s="1" t="s">
        <v>25</v>
      </c>
      <c r="D75">
        <v>0.99999999969482423</v>
      </c>
      <c r="E75">
        <v>0.99999999969482423</v>
      </c>
      <c r="F75">
        <v>0.99999999969482423</v>
      </c>
      <c r="G75">
        <v>0.99999999969482423</v>
      </c>
      <c r="H75">
        <v>0.99999999969482423</v>
      </c>
      <c r="I75">
        <v>0.99999999969482423</v>
      </c>
      <c r="J75">
        <v>0.99999999969482423</v>
      </c>
      <c r="K75">
        <v>0.99999999969482423</v>
      </c>
      <c r="L75">
        <v>0.99999999969482423</v>
      </c>
      <c r="M75">
        <v>0.99999999969482423</v>
      </c>
      <c r="N75">
        <v>0.99999999969482423</v>
      </c>
      <c r="O75">
        <v>0.99999999969482423</v>
      </c>
      <c r="P75">
        <v>0.99999999969482423</v>
      </c>
      <c r="Q75">
        <v>0.99999999969482423</v>
      </c>
      <c r="R75">
        <v>0.99999999969482423</v>
      </c>
      <c r="S75">
        <v>0.99999999969482423</v>
      </c>
      <c r="T75">
        <v>0.99999999969482423</v>
      </c>
      <c r="U75">
        <v>0.99999999969482423</v>
      </c>
      <c r="V75">
        <v>0.99999999969482423</v>
      </c>
      <c r="W75">
        <v>0.99999999969482423</v>
      </c>
      <c r="X75">
        <v>0.99999999969482423</v>
      </c>
      <c r="Y75">
        <v>0.99999999969482423</v>
      </c>
      <c r="Z75">
        <v>0.99999999969482423</v>
      </c>
      <c r="AA75">
        <v>0.99999999969482423</v>
      </c>
      <c r="AB75">
        <v>0.99999999969482423</v>
      </c>
    </row>
    <row r="76" spans="1:28" x14ac:dyDescent="0.35">
      <c r="A76" s="1" t="s">
        <v>24</v>
      </c>
      <c r="B76" s="1" t="s">
        <v>31</v>
      </c>
      <c r="C76" s="1" t="s">
        <v>25</v>
      </c>
      <c r="D76">
        <v>0.99999999969482423</v>
      </c>
      <c r="E76">
        <v>0.99999999969482423</v>
      </c>
      <c r="F76">
        <v>0.99999999969482423</v>
      </c>
      <c r="G76">
        <v>0.99999999969482423</v>
      </c>
      <c r="H76">
        <v>0.99999999969482423</v>
      </c>
      <c r="I76">
        <v>0.99999999969482423</v>
      </c>
      <c r="J76">
        <v>0.99999999969482423</v>
      </c>
      <c r="K76">
        <v>0.99999999969482423</v>
      </c>
      <c r="L76">
        <v>0.99999999969482423</v>
      </c>
      <c r="M76">
        <v>0.99999999969482423</v>
      </c>
      <c r="N76">
        <v>0.99999999969482423</v>
      </c>
      <c r="O76">
        <v>0.99999999969482423</v>
      </c>
      <c r="P76">
        <v>0.99999999969482423</v>
      </c>
      <c r="Q76">
        <v>0.99999999969482423</v>
      </c>
      <c r="R76">
        <v>0.99999999969482423</v>
      </c>
      <c r="S76">
        <v>0.99999999969482423</v>
      </c>
      <c r="T76">
        <v>0.99999999969482423</v>
      </c>
      <c r="U76">
        <v>0.99999999969482423</v>
      </c>
      <c r="V76">
        <v>0.99999999969482423</v>
      </c>
      <c r="W76">
        <v>0.99999999969482423</v>
      </c>
      <c r="X76">
        <v>0.99999999969482423</v>
      </c>
      <c r="Y76">
        <v>0.99999999969482423</v>
      </c>
      <c r="Z76">
        <v>0.99999999969482423</v>
      </c>
      <c r="AA76">
        <v>0.99999999969482423</v>
      </c>
      <c r="AB76">
        <v>0.99999999969482423</v>
      </c>
    </row>
    <row r="77" spans="1:28" x14ac:dyDescent="0.35">
      <c r="A77" s="1" t="s">
        <v>24</v>
      </c>
      <c r="B77" s="1" t="s">
        <v>32</v>
      </c>
      <c r="C77" s="1" t="s">
        <v>25</v>
      </c>
      <c r="D77">
        <v>0.99999999969482423</v>
      </c>
      <c r="E77">
        <v>0.99999999969482423</v>
      </c>
      <c r="F77">
        <v>0.99999999969482423</v>
      </c>
      <c r="G77">
        <v>0.99999999969482423</v>
      </c>
      <c r="H77">
        <v>0.99999999969482423</v>
      </c>
      <c r="I77">
        <v>0.99999999969482423</v>
      </c>
      <c r="J77">
        <v>0.99999999969482423</v>
      </c>
      <c r="K77">
        <v>0.99999999969482423</v>
      </c>
      <c r="L77">
        <v>0.99999999969482423</v>
      </c>
      <c r="M77">
        <v>0.99999999969482423</v>
      </c>
      <c r="N77">
        <v>0.99999999969482423</v>
      </c>
      <c r="O77">
        <v>0.99999999969482423</v>
      </c>
      <c r="P77">
        <v>0.99999999969482423</v>
      </c>
      <c r="Q77">
        <v>0.99999999969482423</v>
      </c>
      <c r="R77">
        <v>0.99999999969482423</v>
      </c>
      <c r="S77">
        <v>0.99999999969482423</v>
      </c>
      <c r="T77">
        <v>0.99999999969482423</v>
      </c>
      <c r="U77">
        <v>0.99999999969482423</v>
      </c>
      <c r="V77">
        <v>0.99999999969482423</v>
      </c>
      <c r="W77">
        <v>0.99999999969482423</v>
      </c>
      <c r="X77">
        <v>0.99999999969482423</v>
      </c>
      <c r="Y77">
        <v>0.99999999969482423</v>
      </c>
      <c r="Z77">
        <v>0.99999999969482423</v>
      </c>
      <c r="AA77">
        <v>0.99999999969482423</v>
      </c>
      <c r="AB77">
        <v>0.99999999969482423</v>
      </c>
    </row>
    <row r="78" spans="1:28" x14ac:dyDescent="0.35">
      <c r="A78" s="1" t="s">
        <v>24</v>
      </c>
      <c r="B78" s="1" t="s">
        <v>33</v>
      </c>
      <c r="C78" s="1" t="s">
        <v>25</v>
      </c>
      <c r="D78">
        <v>0.99999999969482423</v>
      </c>
      <c r="E78">
        <v>0.99999999969482423</v>
      </c>
      <c r="F78">
        <v>0.99999999969482423</v>
      </c>
      <c r="G78">
        <v>0.99999999969482423</v>
      </c>
      <c r="H78">
        <v>0.99999999969482423</v>
      </c>
      <c r="I78">
        <v>0.99999999969482423</v>
      </c>
      <c r="J78">
        <v>0.99999999969482423</v>
      </c>
      <c r="K78">
        <v>0.99999999969482423</v>
      </c>
      <c r="L78">
        <v>0.99999999969482423</v>
      </c>
      <c r="M78">
        <v>0.99999999969482423</v>
      </c>
      <c r="N78">
        <v>0.99999999969482423</v>
      </c>
      <c r="O78">
        <v>0.99999999969482423</v>
      </c>
      <c r="P78">
        <v>0.99999999969482423</v>
      </c>
      <c r="Q78">
        <v>0.99999999969482423</v>
      </c>
      <c r="R78">
        <v>0.99999999969482423</v>
      </c>
      <c r="S78">
        <v>0.99999999969482423</v>
      </c>
      <c r="T78">
        <v>0.99999999969482423</v>
      </c>
      <c r="U78">
        <v>0.99999999969482423</v>
      </c>
      <c r="V78">
        <v>0.99999999969482423</v>
      </c>
      <c r="W78">
        <v>0.99999999969482423</v>
      </c>
      <c r="X78">
        <v>0.99999999969482423</v>
      </c>
      <c r="Y78">
        <v>0.99999999969482423</v>
      </c>
      <c r="Z78">
        <v>0.99999999969482423</v>
      </c>
      <c r="AA78">
        <v>0.99999999969482423</v>
      </c>
      <c r="AB78">
        <v>0.99999999969482423</v>
      </c>
    </row>
    <row r="79" spans="1:28" x14ac:dyDescent="0.35">
      <c r="A79" s="1" t="s">
        <v>24</v>
      </c>
      <c r="B79" s="1" t="s">
        <v>34</v>
      </c>
      <c r="C79" s="1" t="s">
        <v>25</v>
      </c>
      <c r="D79">
        <v>0.99999999969482423</v>
      </c>
      <c r="E79">
        <v>0.99999999969482423</v>
      </c>
      <c r="F79">
        <v>0.99999999969482423</v>
      </c>
      <c r="G79">
        <v>0.99999999969482423</v>
      </c>
      <c r="H79">
        <v>0.99999999969482423</v>
      </c>
      <c r="I79">
        <v>0.99999999969482423</v>
      </c>
      <c r="J79">
        <v>0.99999999969482423</v>
      </c>
      <c r="K79">
        <v>0.99999999969482423</v>
      </c>
      <c r="L79">
        <v>0.99999999969482423</v>
      </c>
      <c r="M79">
        <v>0.99999999969482423</v>
      </c>
      <c r="N79">
        <v>0.99999999969482423</v>
      </c>
      <c r="O79">
        <v>0.99999999969482423</v>
      </c>
      <c r="P79">
        <v>0.99999999969482423</v>
      </c>
      <c r="Q79">
        <v>0.99999999969482423</v>
      </c>
      <c r="R79">
        <v>0.99999999969482423</v>
      </c>
      <c r="S79">
        <v>0.99999999969482423</v>
      </c>
      <c r="T79">
        <v>0.99999999969482423</v>
      </c>
      <c r="U79">
        <v>0.99999999969482423</v>
      </c>
      <c r="V79">
        <v>0.99999999969482423</v>
      </c>
      <c r="W79">
        <v>0.99999999969482423</v>
      </c>
      <c r="X79">
        <v>0.99999999969482423</v>
      </c>
      <c r="Y79">
        <v>0.99999999969482423</v>
      </c>
      <c r="Z79">
        <v>0.99999999969482423</v>
      </c>
      <c r="AA79">
        <v>0.99999999969482423</v>
      </c>
      <c r="AB79">
        <v>0.99999999969482423</v>
      </c>
    </row>
    <row r="80" spans="1:28" x14ac:dyDescent="0.35">
      <c r="A80" s="1" t="s">
        <v>24</v>
      </c>
      <c r="B80" s="1" t="s">
        <v>35</v>
      </c>
      <c r="C80" s="1" t="s">
        <v>25</v>
      </c>
      <c r="D80">
        <v>0.99999999969482423</v>
      </c>
      <c r="E80">
        <v>0.99999999969482423</v>
      </c>
      <c r="F80">
        <v>0.99999999969482423</v>
      </c>
      <c r="G80">
        <v>0.99999999969482423</v>
      </c>
      <c r="H80">
        <v>0.99999999969482423</v>
      </c>
      <c r="I80">
        <v>0.99999999969482423</v>
      </c>
      <c r="J80">
        <v>0.99999999969482423</v>
      </c>
      <c r="K80">
        <v>0.99999999969482423</v>
      </c>
      <c r="L80">
        <v>0.99999999969482423</v>
      </c>
      <c r="M80">
        <v>0.99999999969482423</v>
      </c>
      <c r="N80">
        <v>0.99999999969482423</v>
      </c>
      <c r="O80">
        <v>0.99999999969482423</v>
      </c>
      <c r="P80">
        <v>0.99999999969482423</v>
      </c>
      <c r="Q80">
        <v>0.99999999969482423</v>
      </c>
      <c r="R80">
        <v>0.99999999969482423</v>
      </c>
      <c r="S80">
        <v>0.99999999969482423</v>
      </c>
      <c r="T80">
        <v>0.99999999969482423</v>
      </c>
      <c r="U80">
        <v>0.99999999969482423</v>
      </c>
      <c r="V80">
        <v>0.99999999969482423</v>
      </c>
      <c r="W80">
        <v>0.99999999969482423</v>
      </c>
      <c r="X80">
        <v>0.99999999969482423</v>
      </c>
      <c r="Y80">
        <v>0.99999999969482423</v>
      </c>
      <c r="Z80">
        <v>0.99999999969482423</v>
      </c>
      <c r="AA80">
        <v>0.99999999969482423</v>
      </c>
      <c r="AB80">
        <v>0.99999999969482423</v>
      </c>
    </row>
    <row r="81" spans="1:28" x14ac:dyDescent="0.35">
      <c r="A81" s="1" t="s">
        <v>24</v>
      </c>
      <c r="B81" s="1" t="s">
        <v>36</v>
      </c>
      <c r="C81" s="1" t="s">
        <v>25</v>
      </c>
      <c r="D81">
        <v>0.99999999969482423</v>
      </c>
      <c r="E81">
        <v>0.99999999969482423</v>
      </c>
      <c r="F81">
        <v>0.99999999969482423</v>
      </c>
      <c r="G81">
        <v>0.99999999969482423</v>
      </c>
      <c r="H81">
        <v>0.99999999969482423</v>
      </c>
      <c r="I81">
        <v>0.99999999969482423</v>
      </c>
      <c r="J81">
        <v>0.99999999969482423</v>
      </c>
      <c r="K81">
        <v>0.99999999969482423</v>
      </c>
      <c r="L81">
        <v>0.99999999969482423</v>
      </c>
      <c r="M81">
        <v>0.99999999969482423</v>
      </c>
      <c r="N81">
        <v>0.99999999969482423</v>
      </c>
      <c r="O81">
        <v>0.99999999969482423</v>
      </c>
      <c r="P81">
        <v>0.99999999969482423</v>
      </c>
      <c r="Q81">
        <v>0.99999999969482423</v>
      </c>
      <c r="R81">
        <v>0.99999999969482423</v>
      </c>
      <c r="S81">
        <v>0.99999999969482423</v>
      </c>
      <c r="T81">
        <v>0.99999999969482423</v>
      </c>
      <c r="U81">
        <v>0.99999999969482423</v>
      </c>
      <c r="V81">
        <v>0.99999999969482423</v>
      </c>
      <c r="W81">
        <v>0.99999999969482423</v>
      </c>
      <c r="X81">
        <v>0.99999999969482423</v>
      </c>
      <c r="Y81">
        <v>0.99999999969482423</v>
      </c>
      <c r="Z81">
        <v>0.99999999969482423</v>
      </c>
      <c r="AA81">
        <v>0.99999999969482423</v>
      </c>
      <c r="AB81">
        <v>0.99999999969482423</v>
      </c>
    </row>
    <row r="85" spans="1:28" ht="15.5" x14ac:dyDescent="0.35">
      <c r="A85" s="2" t="s">
        <v>5</v>
      </c>
    </row>
    <row r="86" spans="1:28" x14ac:dyDescent="0.35">
      <c r="D86" s="1" t="s">
        <v>25</v>
      </c>
      <c r="E86" s="1" t="s">
        <v>37</v>
      </c>
      <c r="F86" s="1" t="s">
        <v>38</v>
      </c>
      <c r="G86" s="1" t="s">
        <v>39</v>
      </c>
      <c r="H86" s="1" t="s">
        <v>40</v>
      </c>
      <c r="I86" s="1" t="s">
        <v>41</v>
      </c>
      <c r="J86" s="1" t="s">
        <v>42</v>
      </c>
      <c r="K86" s="1" t="s">
        <v>43</v>
      </c>
      <c r="L86" s="1" t="s">
        <v>44</v>
      </c>
      <c r="M86" s="1" t="s">
        <v>45</v>
      </c>
      <c r="N86" s="1" t="s">
        <v>46</v>
      </c>
      <c r="O86" s="1" t="s">
        <v>47</v>
      </c>
      <c r="P86" s="1" t="s">
        <v>48</v>
      </c>
      <c r="Q86" s="1" t="s">
        <v>49</v>
      </c>
      <c r="R86" s="1" t="s">
        <v>50</v>
      </c>
      <c r="S86" s="1" t="s">
        <v>51</v>
      </c>
      <c r="T86" s="1" t="s">
        <v>52</v>
      </c>
      <c r="U86" s="1" t="s">
        <v>53</v>
      </c>
      <c r="V86" s="1" t="s">
        <v>54</v>
      </c>
      <c r="W86" s="1" t="s">
        <v>55</v>
      </c>
      <c r="X86" s="1" t="s">
        <v>56</v>
      </c>
      <c r="Y86" s="1" t="s">
        <v>57</v>
      </c>
      <c r="Z86" s="1" t="s">
        <v>58</v>
      </c>
      <c r="AA86" s="1" t="s">
        <v>59</v>
      </c>
      <c r="AB86" s="1" t="s">
        <v>60</v>
      </c>
    </row>
    <row r="87" spans="1:28" x14ac:dyDescent="0.35">
      <c r="A87" s="1" t="s">
        <v>24</v>
      </c>
      <c r="B87" s="1" t="s">
        <v>25</v>
      </c>
      <c r="C87" s="1" t="s">
        <v>25</v>
      </c>
      <c r="D87">
        <v>33469899.767451253</v>
      </c>
      <c r="E87">
        <v>1704832.9336257307</v>
      </c>
      <c r="F87">
        <v>1487792.9795016502</v>
      </c>
      <c r="G87">
        <v>416838.15124966984</v>
      </c>
      <c r="H87">
        <v>952079.45104588463</v>
      </c>
      <c r="I87">
        <v>2276565.5158477961</v>
      </c>
      <c r="J87">
        <v>14687376.718668221</v>
      </c>
      <c r="K87">
        <v>1769650.665258198</v>
      </c>
      <c r="L87">
        <v>3554886.9204790099</v>
      </c>
      <c r="M87">
        <v>1806331.2063905883</v>
      </c>
      <c r="N87">
        <v>3569097.0708425604</v>
      </c>
      <c r="O87">
        <v>4235236.1966625033</v>
      </c>
      <c r="P87">
        <v>2830877.2496922268</v>
      </c>
      <c r="Q87">
        <v>4732798.4115814036</v>
      </c>
      <c r="R87">
        <v>1920500.3810765764</v>
      </c>
      <c r="S87">
        <v>432598.15146638767</v>
      </c>
      <c r="T87">
        <v>1.3197961531667751E-2</v>
      </c>
      <c r="U87">
        <v>681999.38003381842</v>
      </c>
      <c r="V87">
        <v>7886631.2558225477</v>
      </c>
      <c r="W87">
        <v>4164921.4209805215</v>
      </c>
      <c r="X87">
        <v>4703118.8519332604</v>
      </c>
      <c r="Y87">
        <v>7270977.590165427</v>
      </c>
      <c r="Z87">
        <v>5549916.0502525577</v>
      </c>
      <c r="AA87">
        <v>8135683.2685489384</v>
      </c>
      <c r="AB87">
        <v>2698888.8447046475</v>
      </c>
    </row>
    <row r="88" spans="1:28" x14ac:dyDescent="0.35">
      <c r="A88" s="1" t="s">
        <v>24</v>
      </c>
      <c r="B88" s="1" t="s">
        <v>26</v>
      </c>
      <c r="C88" s="1" t="s">
        <v>25</v>
      </c>
      <c r="D88">
        <v>39761383.516222022</v>
      </c>
      <c r="E88">
        <v>1873425.5583070521</v>
      </c>
      <c r="F88">
        <v>1632309.6582666582</v>
      </c>
      <c r="G88">
        <v>455813.65769902902</v>
      </c>
      <c r="H88">
        <v>1035319.9687896868</v>
      </c>
      <c r="I88">
        <v>2490983.7940512402</v>
      </c>
      <c r="J88">
        <v>16458350.066035219</v>
      </c>
      <c r="K88">
        <v>1950924.318485271</v>
      </c>
      <c r="L88">
        <v>3825840.1375825377</v>
      </c>
      <c r="M88">
        <v>1958885.364552866</v>
      </c>
      <c r="N88">
        <v>3903364.3184526945</v>
      </c>
      <c r="O88">
        <v>4235236.1966625033</v>
      </c>
      <c r="P88">
        <v>2830877.2496922268</v>
      </c>
      <c r="Q88">
        <v>5032771.3158801161</v>
      </c>
      <c r="R88">
        <v>2099106.6644617631</v>
      </c>
      <c r="S88">
        <v>486216.52631234756</v>
      </c>
      <c r="T88">
        <v>1.3189996890923521E-2</v>
      </c>
      <c r="U88">
        <v>741476.51167156268</v>
      </c>
      <c r="V88">
        <v>8482136.2534113973</v>
      </c>
      <c r="W88">
        <v>4503917.3023364041</v>
      </c>
      <c r="X88">
        <v>4703118.8519332604</v>
      </c>
      <c r="Y88">
        <v>7834822.0200742688</v>
      </c>
      <c r="Z88">
        <v>6097714.2227829956</v>
      </c>
      <c r="AA88">
        <v>9083064.7071152609</v>
      </c>
      <c r="AB88">
        <v>2945104.6127051907</v>
      </c>
    </row>
    <row r="89" spans="1:28" x14ac:dyDescent="0.35">
      <c r="A89" s="1" t="s">
        <v>24</v>
      </c>
      <c r="B89" s="1" t="s">
        <v>27</v>
      </c>
      <c r="C89" s="1" t="s">
        <v>25</v>
      </c>
      <c r="D89">
        <v>33742293.08695399</v>
      </c>
      <c r="E89">
        <v>1586539.2267014713</v>
      </c>
      <c r="F89">
        <v>1375630.6984790734</v>
      </c>
      <c r="G89">
        <v>385304.40914338309</v>
      </c>
      <c r="H89">
        <v>915567.42281388957</v>
      </c>
      <c r="I89">
        <v>2186060.9645408704</v>
      </c>
      <c r="J89">
        <v>13921955.650672432</v>
      </c>
      <c r="K89">
        <v>1643423.5875905652</v>
      </c>
      <c r="L89">
        <v>3440002.5895535666</v>
      </c>
      <c r="M89">
        <v>1798142.5120938192</v>
      </c>
      <c r="N89">
        <v>3477259.3705075425</v>
      </c>
      <c r="O89">
        <v>4099771.0472180699</v>
      </c>
      <c r="P89">
        <v>2693449.025628428</v>
      </c>
      <c r="Q89">
        <v>4499277.0674362462</v>
      </c>
      <c r="R89">
        <v>1839728.0690514997</v>
      </c>
      <c r="S89">
        <v>410233.80424670619</v>
      </c>
      <c r="T89">
        <v>2.5527317310512723E-6</v>
      </c>
      <c r="U89">
        <v>649396.66564659425</v>
      </c>
      <c r="V89">
        <v>7202804.6723189233</v>
      </c>
      <c r="W89">
        <v>4057496.5752121173</v>
      </c>
      <c r="X89">
        <v>4608126.9729305375</v>
      </c>
      <c r="Y89">
        <v>6590314.3292376706</v>
      </c>
      <c r="Z89">
        <v>5147542.3360522604</v>
      </c>
      <c r="AA89">
        <v>7665100.1109181391</v>
      </c>
      <c r="AB89">
        <v>2495669.92478259</v>
      </c>
    </row>
    <row r="90" spans="1:28" x14ac:dyDescent="0.35">
      <c r="A90" s="1" t="s">
        <v>24</v>
      </c>
      <c r="B90" s="1" t="s">
        <v>28</v>
      </c>
      <c r="C90" s="1" t="s">
        <v>25</v>
      </c>
      <c r="D90">
        <v>18659971.102787711</v>
      </c>
      <c r="E90">
        <v>1237285.3830972086</v>
      </c>
      <c r="F90">
        <v>1044762.6084545616</v>
      </c>
      <c r="G90">
        <v>305269.7203285853</v>
      </c>
      <c r="H90">
        <v>781397.73358258058</v>
      </c>
      <c r="I90">
        <v>1885271.6077521262</v>
      </c>
      <c r="J90">
        <v>9039849.1023329496</v>
      </c>
      <c r="K90">
        <v>1383771.4228626112</v>
      </c>
      <c r="L90">
        <v>2928500.0973675614</v>
      </c>
      <c r="M90">
        <v>1534250.906165157</v>
      </c>
      <c r="N90">
        <v>3025781.5414169389</v>
      </c>
      <c r="O90">
        <v>3996694.4357943633</v>
      </c>
      <c r="P90">
        <v>2597806.6801893739</v>
      </c>
      <c r="Q90">
        <v>3717582.0674291197</v>
      </c>
      <c r="R90">
        <v>1560363.71910822</v>
      </c>
      <c r="S90">
        <v>274499.90413032769</v>
      </c>
      <c r="T90">
        <v>414963.13522160519</v>
      </c>
      <c r="U90">
        <v>556226.62359800201</v>
      </c>
      <c r="V90">
        <v>5212985.2072579348</v>
      </c>
      <c r="W90">
        <v>3563842.5823584893</v>
      </c>
      <c r="X90">
        <v>3972151.5873733233</v>
      </c>
      <c r="Y90">
        <v>5089607.662921086</v>
      </c>
      <c r="Z90">
        <v>4048028.9358364698</v>
      </c>
      <c r="AA90">
        <v>5114248.0233612545</v>
      </c>
      <c r="AB90">
        <v>1990522.8459279712</v>
      </c>
    </row>
    <row r="91" spans="1:28" x14ac:dyDescent="0.35">
      <c r="A91" s="1" t="s">
        <v>24</v>
      </c>
      <c r="B91" s="1" t="s">
        <v>29</v>
      </c>
      <c r="C91" s="1" t="s">
        <v>25</v>
      </c>
      <c r="D91">
        <v>14447597.230748279</v>
      </c>
      <c r="E91">
        <v>1184519.3231355061</v>
      </c>
      <c r="F91">
        <v>996148.74629862572</v>
      </c>
      <c r="G91">
        <v>295931.08029821579</v>
      </c>
      <c r="H91">
        <v>766498.92005924275</v>
      </c>
      <c r="I91">
        <v>1851608.7968548406</v>
      </c>
      <c r="J91">
        <v>8730454.2158256266</v>
      </c>
      <c r="K91">
        <v>1347347.200908982</v>
      </c>
      <c r="L91">
        <v>2875908.9629588029</v>
      </c>
      <c r="M91">
        <v>1507019.1101839263</v>
      </c>
      <c r="N91">
        <v>2978914.1029630573</v>
      </c>
      <c r="O91">
        <v>3964970.1832366288</v>
      </c>
      <c r="P91">
        <v>2566349.0894703451</v>
      </c>
      <c r="Q91">
        <v>3626091.8240724844</v>
      </c>
      <c r="R91">
        <v>1529331.2405055496</v>
      </c>
      <c r="S91">
        <v>251390.30563363753</v>
      </c>
      <c r="T91">
        <v>403950.18674274813</v>
      </c>
      <c r="U91">
        <v>545478.2305270884</v>
      </c>
      <c r="V91">
        <v>5033003.7590419361</v>
      </c>
      <c r="W91">
        <v>3509505.0867372155</v>
      </c>
      <c r="X91">
        <v>3885575.4970889697</v>
      </c>
      <c r="Y91">
        <v>4898959.8087409334</v>
      </c>
      <c r="Z91">
        <v>3957550.7013482451</v>
      </c>
      <c r="AA91">
        <v>5012178.2829513559</v>
      </c>
      <c r="AB91">
        <v>1923244.2446874739</v>
      </c>
    </row>
    <row r="92" spans="1:28" x14ac:dyDescent="0.35">
      <c r="A92" s="1" t="s">
        <v>24</v>
      </c>
      <c r="B92" s="1" t="s">
        <v>30</v>
      </c>
      <c r="C92" s="1" t="s">
        <v>25</v>
      </c>
      <c r="D92">
        <v>14074590.93689595</v>
      </c>
      <c r="E92">
        <v>521471.74094782234</v>
      </c>
      <c r="F92">
        <v>994601.34666323825</v>
      </c>
      <c r="G92">
        <v>114642.52216620685</v>
      </c>
      <c r="H92">
        <v>718616.91103559313</v>
      </c>
      <c r="I92">
        <v>1753062.6892574693</v>
      </c>
      <c r="J92">
        <v>5312479.4218470175</v>
      </c>
      <c r="K92">
        <v>494463.78147408174</v>
      </c>
      <c r="L92">
        <v>2658614.9184590932</v>
      </c>
      <c r="M92">
        <v>1450992.9285004942</v>
      </c>
      <c r="N92">
        <v>2850228.8236552365</v>
      </c>
      <c r="O92">
        <v>3964970.1832366288</v>
      </c>
      <c r="P92">
        <v>2566349.0894703451</v>
      </c>
      <c r="Q92">
        <v>1329864.4790761648</v>
      </c>
      <c r="R92">
        <v>1427093.6465197352</v>
      </c>
      <c r="S92">
        <v>122802.41979085002</v>
      </c>
      <c r="T92">
        <v>382143.61834078637</v>
      </c>
      <c r="U92">
        <v>511582.4047806192</v>
      </c>
      <c r="V92">
        <v>2588504.3295163005</v>
      </c>
      <c r="W92">
        <v>3406449.4519705758</v>
      </c>
      <c r="X92">
        <v>3846097.3619561382</v>
      </c>
      <c r="Y92">
        <v>3834113.8087726966</v>
      </c>
      <c r="Z92">
        <v>2470215.4661355098</v>
      </c>
      <c r="AA92">
        <v>3463700.2999199331</v>
      </c>
      <c r="AB92">
        <v>741339.60103764851</v>
      </c>
    </row>
    <row r="93" spans="1:28" x14ac:dyDescent="0.35">
      <c r="A93" s="1" t="s">
        <v>24</v>
      </c>
      <c r="B93" s="1" t="s">
        <v>31</v>
      </c>
      <c r="C93" s="1" t="s">
        <v>25</v>
      </c>
      <c r="D93">
        <v>14806715.755122902</v>
      </c>
      <c r="E93">
        <v>918994.41170270706</v>
      </c>
      <c r="F93">
        <v>1007373.1054115351</v>
      </c>
      <c r="G93">
        <v>297219.65016189858</v>
      </c>
      <c r="H93">
        <v>773100.19105785841</v>
      </c>
      <c r="I93">
        <v>1875250.9087513974</v>
      </c>
      <c r="J93">
        <v>7969792.3890531156</v>
      </c>
      <c r="K93">
        <v>1365845.9798313223</v>
      </c>
      <c r="L93">
        <v>2870342.3742548088</v>
      </c>
      <c r="M93">
        <v>1542027.4861659948</v>
      </c>
      <c r="N93">
        <v>3022580.5729431426</v>
      </c>
      <c r="O93">
        <v>3939715.1248175665</v>
      </c>
      <c r="P93">
        <v>2538029.0660722638</v>
      </c>
      <c r="Q93">
        <v>3586572.9775799601</v>
      </c>
      <c r="R93">
        <v>1541231.5063278116</v>
      </c>
      <c r="S93">
        <v>127513.33788961069</v>
      </c>
      <c r="T93">
        <v>409865.59491999989</v>
      </c>
      <c r="U93">
        <v>550308.65544369759</v>
      </c>
      <c r="V93">
        <v>4518745.4164867289</v>
      </c>
      <c r="W93">
        <v>3576157.4653003621</v>
      </c>
      <c r="X93">
        <v>3955578.7139044232</v>
      </c>
      <c r="Y93">
        <v>4853321.5410454599</v>
      </c>
      <c r="Z93">
        <v>3809780.2961772732</v>
      </c>
      <c r="AA93">
        <v>4663553.5655662585</v>
      </c>
      <c r="AB93">
        <v>1817357.9664220097</v>
      </c>
    </row>
    <row r="94" spans="1:28" x14ac:dyDescent="0.35">
      <c r="A94" s="1" t="s">
        <v>24</v>
      </c>
      <c r="B94" s="1" t="s">
        <v>32</v>
      </c>
      <c r="C94" s="1" t="s">
        <v>25</v>
      </c>
      <c r="D94">
        <v>14772344.475768415</v>
      </c>
      <c r="E94">
        <v>1170980.8511569581</v>
      </c>
      <c r="F94">
        <v>1007013.7548167455</v>
      </c>
      <c r="G94">
        <v>279660.51940161118</v>
      </c>
      <c r="H94">
        <v>768021.1542468738</v>
      </c>
      <c r="I94">
        <v>1867998.9976340267</v>
      </c>
      <c r="J94">
        <v>8725339.228613561</v>
      </c>
      <c r="K94">
        <v>18371.744076757062</v>
      </c>
      <c r="L94">
        <v>2856152.653260876</v>
      </c>
      <c r="M94">
        <v>1528937.7549552706</v>
      </c>
      <c r="N94">
        <v>3003328.0277696457</v>
      </c>
      <c r="O94">
        <v>3939715.1248175665</v>
      </c>
      <c r="P94">
        <v>2538029.0660722638</v>
      </c>
      <c r="Q94">
        <v>3543749.4751785356</v>
      </c>
      <c r="R94">
        <v>1523109.7300675355</v>
      </c>
      <c r="S94">
        <v>253584.0602054022</v>
      </c>
      <c r="T94">
        <v>410439.65435448207</v>
      </c>
      <c r="U94">
        <v>544429.82033491659</v>
      </c>
      <c r="V94">
        <v>4787914.6056439029</v>
      </c>
      <c r="W94">
        <v>3572788.3172577717</v>
      </c>
      <c r="X94">
        <v>3931199.6563118375</v>
      </c>
      <c r="Y94">
        <v>4715779.071985364</v>
      </c>
      <c r="Z94">
        <v>3945711.9617920322</v>
      </c>
      <c r="AA94">
        <v>5120308.6940305857</v>
      </c>
      <c r="AB94">
        <v>1886744.0622930273</v>
      </c>
    </row>
    <row r="95" spans="1:28" x14ac:dyDescent="0.35">
      <c r="A95" s="1" t="s">
        <v>24</v>
      </c>
      <c r="B95" s="1" t="s">
        <v>33</v>
      </c>
      <c r="C95" s="1" t="s">
        <v>25</v>
      </c>
      <c r="D95">
        <v>15355999.387828253</v>
      </c>
      <c r="E95">
        <v>965847.32242336101</v>
      </c>
      <c r="F95">
        <v>1041941.9765917992</v>
      </c>
      <c r="G95">
        <v>285943.87868377473</v>
      </c>
      <c r="H95">
        <v>786970.9637313264</v>
      </c>
      <c r="I95">
        <v>1926757.9541109526</v>
      </c>
      <c r="J95">
        <v>8119695.7741110809</v>
      </c>
      <c r="K95">
        <v>1380050.0256605735</v>
      </c>
      <c r="L95">
        <v>2851888.3975697914</v>
      </c>
      <c r="M95">
        <v>1630079.0443732559</v>
      </c>
      <c r="N95">
        <v>3109813.2994971061</v>
      </c>
      <c r="O95">
        <v>3876811.3014622778</v>
      </c>
      <c r="P95">
        <v>2466891.80917791</v>
      </c>
      <c r="Q95">
        <v>3414878.5779465912</v>
      </c>
      <c r="R95">
        <v>1554716.2432438666</v>
      </c>
      <c r="S95">
        <v>220214.54280863883</v>
      </c>
      <c r="T95">
        <v>406872.41109244566</v>
      </c>
      <c r="U95">
        <v>553675.24608380231</v>
      </c>
      <c r="V95">
        <v>4839652.3282231819</v>
      </c>
      <c r="W95">
        <v>3709132.8221335127</v>
      </c>
      <c r="X95">
        <v>4034793.0296760867</v>
      </c>
      <c r="Y95">
        <v>4557201.8093899935</v>
      </c>
      <c r="Z95">
        <v>4016340.1815670952</v>
      </c>
      <c r="AA95">
        <v>4993049.6707246061</v>
      </c>
      <c r="AB95">
        <v>1636498.2129313555</v>
      </c>
    </row>
    <row r="96" spans="1:28" x14ac:dyDescent="0.35">
      <c r="A96" s="1" t="s">
        <v>24</v>
      </c>
      <c r="B96" s="1" t="s">
        <v>34</v>
      </c>
      <c r="C96" s="1" t="s">
        <v>25</v>
      </c>
      <c r="D96">
        <v>17982885.998757713</v>
      </c>
      <c r="E96">
        <v>1284948.3363948178</v>
      </c>
      <c r="F96">
        <v>1084451.5148061321</v>
      </c>
      <c r="G96">
        <v>318398.13790017075</v>
      </c>
      <c r="H96">
        <v>845169.14167288051</v>
      </c>
      <c r="I96">
        <v>2045569.2281764012</v>
      </c>
      <c r="J96">
        <v>9589119.414949365</v>
      </c>
      <c r="K96">
        <v>1500051.6395793755</v>
      </c>
      <c r="L96">
        <v>3125346.4928259356</v>
      </c>
      <c r="M96">
        <v>1724923.4353118506</v>
      </c>
      <c r="N96">
        <v>3288948.6387297525</v>
      </c>
      <c r="O96">
        <v>3879120.0709320796</v>
      </c>
      <c r="P96">
        <v>2467344.6468877811</v>
      </c>
      <c r="Q96">
        <v>3881680.9829115528</v>
      </c>
      <c r="R96">
        <v>1682868.1520283397</v>
      </c>
      <c r="S96">
        <v>267768.34102655121</v>
      </c>
      <c r="T96">
        <v>438710.19900873193</v>
      </c>
      <c r="U96">
        <v>593111.2038838421</v>
      </c>
      <c r="V96">
        <v>5442498.098892319</v>
      </c>
      <c r="W96">
        <v>3871568.3652263917</v>
      </c>
      <c r="X96">
        <v>4298029.5962996455</v>
      </c>
      <c r="Y96">
        <v>5202338.2849874105</v>
      </c>
      <c r="Z96">
        <v>4373062.8712018961</v>
      </c>
      <c r="AA96">
        <v>5187300.2589227986</v>
      </c>
      <c r="AB96">
        <v>2065490.1170138954</v>
      </c>
    </row>
    <row r="97" spans="1:78" x14ac:dyDescent="0.35">
      <c r="A97" s="1" t="s">
        <v>24</v>
      </c>
      <c r="B97" s="1" t="s">
        <v>35</v>
      </c>
      <c r="C97" s="1" t="s">
        <v>25</v>
      </c>
      <c r="D97">
        <v>39627309.267855309</v>
      </c>
      <c r="E97">
        <v>1873425.5583070521</v>
      </c>
      <c r="F97">
        <v>1628989.0652984106</v>
      </c>
      <c r="G97">
        <v>455813.65769902902</v>
      </c>
      <c r="H97">
        <v>1033549.278933574</v>
      </c>
      <c r="I97">
        <v>2486605.5098681543</v>
      </c>
      <c r="J97">
        <v>16415422.131164623</v>
      </c>
      <c r="K97">
        <v>1947006.0276932118</v>
      </c>
      <c r="L97">
        <v>3819859.7211447968</v>
      </c>
      <c r="M97">
        <v>1953809.4513403901</v>
      </c>
      <c r="N97">
        <v>3896910.0452321535</v>
      </c>
      <c r="O97">
        <v>4235236.1966625033</v>
      </c>
      <c r="P97">
        <v>2830877.2496922268</v>
      </c>
      <c r="Q97">
        <v>5032771.3158801002</v>
      </c>
      <c r="R97">
        <v>2095754.3059736134</v>
      </c>
      <c r="S97">
        <v>484152.47221144068</v>
      </c>
      <c r="T97">
        <v>0.14133216992492392</v>
      </c>
      <c r="U97">
        <v>741476.51167156268</v>
      </c>
      <c r="V97">
        <v>8482136.2534113973</v>
      </c>
      <c r="W97">
        <v>4497435.4689564584</v>
      </c>
      <c r="X97">
        <v>4703118.8519332604</v>
      </c>
      <c r="Y97">
        <v>7834822.0200742688</v>
      </c>
      <c r="Z97">
        <v>6084570.9826772977</v>
      </c>
      <c r="AA97">
        <v>9060669.9011993185</v>
      </c>
      <c r="AB97">
        <v>2945104.6127051907</v>
      </c>
    </row>
    <row r="98" spans="1:78" x14ac:dyDescent="0.35">
      <c r="A98" s="1" t="s">
        <v>24</v>
      </c>
      <c r="B98" s="1" t="s">
        <v>36</v>
      </c>
      <c r="C98" s="1" t="s">
        <v>25</v>
      </c>
      <c r="D98">
        <v>40096579.8002804</v>
      </c>
      <c r="E98">
        <v>1873425.5583070521</v>
      </c>
      <c r="F98">
        <v>1639606.1413175252</v>
      </c>
      <c r="G98">
        <v>455813.65769902902</v>
      </c>
      <c r="H98">
        <v>1037366.837883806</v>
      </c>
      <c r="I98">
        <v>2502852.9195256503</v>
      </c>
      <c r="J98">
        <v>16570440.408571012</v>
      </c>
      <c r="K98">
        <v>1955483.3316736061</v>
      </c>
      <c r="L98">
        <v>3833488.1061958675</v>
      </c>
      <c r="M98">
        <v>1967579.796863419</v>
      </c>
      <c r="N98">
        <v>3917361.3460059506</v>
      </c>
      <c r="O98">
        <v>4235236.1966625033</v>
      </c>
      <c r="P98">
        <v>2830877.2496922268</v>
      </c>
      <c r="Q98">
        <v>5032771.3158800891</v>
      </c>
      <c r="R98">
        <v>2101841.7630859036</v>
      </c>
      <c r="S98">
        <v>488644.59803115734</v>
      </c>
      <c r="T98">
        <v>0.14133216992492442</v>
      </c>
      <c r="U98">
        <v>741476.51167156268</v>
      </c>
      <c r="V98">
        <v>8482136.2534113973</v>
      </c>
      <c r="W98">
        <v>4523907.6334964987</v>
      </c>
      <c r="X98">
        <v>4703118.8519332604</v>
      </c>
      <c r="Y98">
        <v>7834822.0200742688</v>
      </c>
      <c r="Z98">
        <v>6126798.8157853941</v>
      </c>
      <c r="AA98">
        <v>9123291.9597554505</v>
      </c>
      <c r="AB98">
        <v>2945104.6127051907</v>
      </c>
    </row>
    <row r="103" spans="1:78" x14ac:dyDescent="0.35">
      <c r="D103" s="1" t="s">
        <v>25</v>
      </c>
      <c r="E103" s="1" t="s">
        <v>25</v>
      </c>
      <c r="F103" s="1" t="s">
        <v>25</v>
      </c>
      <c r="G103" s="1" t="s">
        <v>37</v>
      </c>
      <c r="H103" s="1" t="s">
        <v>37</v>
      </c>
      <c r="I103" s="1" t="s">
        <v>37</v>
      </c>
      <c r="J103" s="1" t="s">
        <v>38</v>
      </c>
      <c r="K103" s="1" t="s">
        <v>38</v>
      </c>
      <c r="L103" s="1" t="s">
        <v>38</v>
      </c>
      <c r="M103" s="1" t="s">
        <v>39</v>
      </c>
      <c r="N103" s="1" t="s">
        <v>39</v>
      </c>
      <c r="O103" s="1" t="s">
        <v>39</v>
      </c>
      <c r="P103" s="1" t="s">
        <v>40</v>
      </c>
      <c r="Q103" s="1" t="s">
        <v>40</v>
      </c>
      <c r="R103" s="1" t="s">
        <v>40</v>
      </c>
      <c r="S103" s="1" t="s">
        <v>41</v>
      </c>
      <c r="T103" s="1" t="s">
        <v>41</v>
      </c>
      <c r="U103" s="1" t="s">
        <v>41</v>
      </c>
      <c r="V103" s="1" t="s">
        <v>42</v>
      </c>
      <c r="W103" s="1" t="s">
        <v>42</v>
      </c>
      <c r="X103" s="1" t="s">
        <v>42</v>
      </c>
      <c r="Y103" s="1" t="s">
        <v>43</v>
      </c>
      <c r="Z103" s="1" t="s">
        <v>43</v>
      </c>
      <c r="AA103" s="1" t="s">
        <v>43</v>
      </c>
      <c r="AB103" s="1" t="s">
        <v>44</v>
      </c>
      <c r="AC103" s="1" t="s">
        <v>44</v>
      </c>
      <c r="AD103" s="1" t="s">
        <v>44</v>
      </c>
      <c r="AE103" s="1" t="s">
        <v>45</v>
      </c>
      <c r="AF103" s="1" t="s">
        <v>45</v>
      </c>
      <c r="AG103" s="1" t="s">
        <v>45</v>
      </c>
      <c r="AH103" s="1" t="s">
        <v>46</v>
      </c>
      <c r="AI103" s="1" t="s">
        <v>46</v>
      </c>
      <c r="AJ103" s="1" t="s">
        <v>46</v>
      </c>
      <c r="AK103" s="1" t="s">
        <v>47</v>
      </c>
      <c r="AL103" s="1" t="s">
        <v>47</v>
      </c>
      <c r="AM103" s="1" t="s">
        <v>47</v>
      </c>
      <c r="AN103" s="1" t="s">
        <v>48</v>
      </c>
      <c r="AO103" s="1" t="s">
        <v>48</v>
      </c>
      <c r="AP103" s="1" t="s">
        <v>48</v>
      </c>
      <c r="AQ103" s="1" t="s">
        <v>49</v>
      </c>
      <c r="AR103" s="1" t="s">
        <v>49</v>
      </c>
      <c r="AS103" s="1" t="s">
        <v>49</v>
      </c>
      <c r="AT103" s="1" t="s">
        <v>50</v>
      </c>
      <c r="AU103" s="1" t="s">
        <v>50</v>
      </c>
      <c r="AV103" s="1" t="s">
        <v>50</v>
      </c>
      <c r="AW103" s="1" t="s">
        <v>51</v>
      </c>
      <c r="AX103" s="1" t="s">
        <v>51</v>
      </c>
      <c r="AY103" s="1" t="s">
        <v>51</v>
      </c>
      <c r="AZ103" s="1" t="s">
        <v>52</v>
      </c>
      <c r="BA103" s="1" t="s">
        <v>52</v>
      </c>
      <c r="BB103" s="1" t="s">
        <v>52</v>
      </c>
      <c r="BC103" s="1" t="s">
        <v>53</v>
      </c>
      <c r="BD103" s="1" t="s">
        <v>53</v>
      </c>
      <c r="BE103" s="1" t="s">
        <v>53</v>
      </c>
      <c r="BF103" s="1" t="s">
        <v>54</v>
      </c>
      <c r="BG103" s="1" t="s">
        <v>54</v>
      </c>
      <c r="BH103" s="1" t="s">
        <v>54</v>
      </c>
      <c r="BI103" s="1" t="s">
        <v>55</v>
      </c>
      <c r="BJ103" s="1" t="s">
        <v>55</v>
      </c>
      <c r="BK103" s="1" t="s">
        <v>55</v>
      </c>
      <c r="BL103" s="1" t="s">
        <v>56</v>
      </c>
      <c r="BM103" s="1" t="s">
        <v>56</v>
      </c>
      <c r="BN103" s="1" t="s">
        <v>56</v>
      </c>
      <c r="BO103" s="1" t="s">
        <v>57</v>
      </c>
      <c r="BP103" s="1" t="s">
        <v>57</v>
      </c>
      <c r="BQ103" s="1" t="s">
        <v>57</v>
      </c>
      <c r="BR103" s="1" t="s">
        <v>58</v>
      </c>
      <c r="BS103" s="1" t="s">
        <v>58</v>
      </c>
      <c r="BT103" s="1" t="s">
        <v>58</v>
      </c>
      <c r="BU103" s="1" t="s">
        <v>59</v>
      </c>
      <c r="BV103" s="1" t="s">
        <v>59</v>
      </c>
      <c r="BW103" s="1" t="s">
        <v>59</v>
      </c>
      <c r="BX103" s="1" t="s">
        <v>60</v>
      </c>
      <c r="BY103" s="1" t="s">
        <v>60</v>
      </c>
      <c r="BZ103" s="1" t="s">
        <v>60</v>
      </c>
    </row>
    <row r="104" spans="1:78" x14ac:dyDescent="0.35">
      <c r="D104" s="1" t="s">
        <v>133</v>
      </c>
      <c r="E104" s="1" t="s">
        <v>134</v>
      </c>
      <c r="F104" s="1" t="s">
        <v>135</v>
      </c>
      <c r="G104" s="1" t="s">
        <v>133</v>
      </c>
      <c r="H104" s="1" t="s">
        <v>134</v>
      </c>
      <c r="I104" s="1" t="s">
        <v>135</v>
      </c>
      <c r="J104" s="1" t="s">
        <v>133</v>
      </c>
      <c r="K104" s="1" t="s">
        <v>134</v>
      </c>
      <c r="L104" s="1" t="s">
        <v>135</v>
      </c>
      <c r="M104" s="1" t="s">
        <v>133</v>
      </c>
      <c r="N104" s="1" t="s">
        <v>134</v>
      </c>
      <c r="O104" s="1" t="s">
        <v>135</v>
      </c>
      <c r="P104" s="1" t="s">
        <v>133</v>
      </c>
      <c r="Q104" s="1" t="s">
        <v>134</v>
      </c>
      <c r="R104" s="1" t="s">
        <v>135</v>
      </c>
      <c r="S104" s="1" t="s">
        <v>133</v>
      </c>
      <c r="T104" s="1" t="s">
        <v>134</v>
      </c>
      <c r="U104" s="1" t="s">
        <v>135</v>
      </c>
      <c r="V104" s="1" t="s">
        <v>133</v>
      </c>
      <c r="W104" s="1" t="s">
        <v>134</v>
      </c>
      <c r="X104" s="1" t="s">
        <v>135</v>
      </c>
      <c r="Y104" s="1" t="s">
        <v>133</v>
      </c>
      <c r="Z104" s="1" t="s">
        <v>134</v>
      </c>
      <c r="AA104" s="1" t="s">
        <v>135</v>
      </c>
      <c r="AB104" s="1" t="s">
        <v>133</v>
      </c>
      <c r="AC104" s="1" t="s">
        <v>134</v>
      </c>
      <c r="AD104" s="1" t="s">
        <v>135</v>
      </c>
      <c r="AE104" s="1" t="s">
        <v>133</v>
      </c>
      <c r="AF104" s="1" t="s">
        <v>134</v>
      </c>
      <c r="AG104" s="1" t="s">
        <v>135</v>
      </c>
      <c r="AH104" s="1" t="s">
        <v>133</v>
      </c>
      <c r="AI104" s="1" t="s">
        <v>134</v>
      </c>
      <c r="AJ104" s="1" t="s">
        <v>135</v>
      </c>
      <c r="AK104" s="1" t="s">
        <v>133</v>
      </c>
      <c r="AL104" s="1" t="s">
        <v>134</v>
      </c>
      <c r="AM104" s="1" t="s">
        <v>135</v>
      </c>
      <c r="AN104" s="1" t="s">
        <v>133</v>
      </c>
      <c r="AO104" s="1" t="s">
        <v>134</v>
      </c>
      <c r="AP104" s="1" t="s">
        <v>135</v>
      </c>
      <c r="AQ104" s="1" t="s">
        <v>133</v>
      </c>
      <c r="AR104" s="1" t="s">
        <v>134</v>
      </c>
      <c r="AS104" s="1" t="s">
        <v>135</v>
      </c>
      <c r="AT104" s="1" t="s">
        <v>133</v>
      </c>
      <c r="AU104" s="1" t="s">
        <v>134</v>
      </c>
      <c r="AV104" s="1" t="s">
        <v>135</v>
      </c>
      <c r="AW104" s="1" t="s">
        <v>133</v>
      </c>
      <c r="AX104" s="1" t="s">
        <v>134</v>
      </c>
      <c r="AY104" s="1" t="s">
        <v>135</v>
      </c>
      <c r="AZ104" s="1" t="s">
        <v>133</v>
      </c>
      <c r="BA104" s="1" t="s">
        <v>134</v>
      </c>
      <c r="BB104" s="1" t="s">
        <v>135</v>
      </c>
      <c r="BC104" s="1" t="s">
        <v>133</v>
      </c>
      <c r="BD104" s="1" t="s">
        <v>134</v>
      </c>
      <c r="BE104" s="1" t="s">
        <v>135</v>
      </c>
      <c r="BF104" s="1" t="s">
        <v>133</v>
      </c>
      <c r="BG104" s="1" t="s">
        <v>134</v>
      </c>
      <c r="BH104" s="1" t="s">
        <v>135</v>
      </c>
      <c r="BI104" s="1" t="s">
        <v>133</v>
      </c>
      <c r="BJ104" s="1" t="s">
        <v>134</v>
      </c>
      <c r="BK104" s="1" t="s">
        <v>135</v>
      </c>
      <c r="BL104" s="1" t="s">
        <v>133</v>
      </c>
      <c r="BM104" s="1" t="s">
        <v>134</v>
      </c>
      <c r="BN104" s="1" t="s">
        <v>135</v>
      </c>
      <c r="BO104" s="1" t="s">
        <v>133</v>
      </c>
      <c r="BP104" s="1" t="s">
        <v>134</v>
      </c>
      <c r="BQ104" s="1" t="s">
        <v>135</v>
      </c>
      <c r="BR104" s="1" t="s">
        <v>133</v>
      </c>
      <c r="BS104" s="1" t="s">
        <v>134</v>
      </c>
      <c r="BT104" s="1" t="s">
        <v>135</v>
      </c>
      <c r="BU104" s="1" t="s">
        <v>133</v>
      </c>
      <c r="BV104" s="1" t="s">
        <v>134</v>
      </c>
      <c r="BW104" s="1" t="s">
        <v>135</v>
      </c>
      <c r="BX104" s="1" t="s">
        <v>133</v>
      </c>
      <c r="BY104" s="1" t="s">
        <v>134</v>
      </c>
      <c r="BZ104" s="1" t="s">
        <v>135</v>
      </c>
    </row>
    <row r="105" spans="1:78" x14ac:dyDescent="0.35">
      <c r="A105" s="1" t="s">
        <v>24</v>
      </c>
      <c r="B105" s="1" t="s">
        <v>25</v>
      </c>
      <c r="C105" s="1" t="s">
        <v>25</v>
      </c>
      <c r="D105">
        <v>3322553.7647361658</v>
      </c>
      <c r="E105">
        <v>2790604.5783582451</v>
      </c>
      <c r="F105">
        <v>33273135.922649339</v>
      </c>
      <c r="G105">
        <v>725432.47690051328</v>
      </c>
      <c r="H105">
        <v>249067.6765560098</v>
      </c>
      <c r="I105">
        <v>1607613.3721477862</v>
      </c>
      <c r="J105">
        <v>574329.07329398952</v>
      </c>
      <c r="K105">
        <v>229707.43614895217</v>
      </c>
      <c r="L105">
        <v>1401536.7000930177</v>
      </c>
      <c r="M105">
        <v>148335.9625468064</v>
      </c>
      <c r="N105">
        <v>61579.740298801851</v>
      </c>
      <c r="O105">
        <v>396834.55383818969</v>
      </c>
      <c r="P105">
        <v>579984.56930271629</v>
      </c>
      <c r="Q105">
        <v>144843.29701286394</v>
      </c>
      <c r="R105">
        <v>867780.75350135809</v>
      </c>
      <c r="S105">
        <v>1340621.0940606999</v>
      </c>
      <c r="T105">
        <v>383258.71409770427</v>
      </c>
      <c r="U105">
        <v>2057650.1668780269</v>
      </c>
      <c r="V105">
        <v>3253066.4838546482</v>
      </c>
      <c r="W105">
        <v>2312729.6260257787</v>
      </c>
      <c r="X105">
        <v>13837395.244014151</v>
      </c>
      <c r="Y105">
        <v>866389.38999513583</v>
      </c>
      <c r="Z105">
        <v>235455.31906430755</v>
      </c>
      <c r="AA105">
        <v>1635814.703386165</v>
      </c>
      <c r="AB105">
        <v>2300097.330333042</v>
      </c>
      <c r="AC105">
        <v>515644.96520575415</v>
      </c>
      <c r="AD105">
        <v>3252977.6223658682</v>
      </c>
      <c r="AE105">
        <v>1429176.4525542748</v>
      </c>
      <c r="AF105">
        <v>159943.24811699928</v>
      </c>
      <c r="AG105">
        <v>1614910.5459840919</v>
      </c>
      <c r="AH105">
        <v>2334178.1353024719</v>
      </c>
      <c r="AI105">
        <v>511805.37630815437</v>
      </c>
      <c r="AJ105">
        <v>3119460.5783493365</v>
      </c>
      <c r="AK105">
        <v>2473081.6541611385</v>
      </c>
      <c r="AL105">
        <v>3055396.2923068628</v>
      </c>
      <c r="AM105">
        <v>3222952.2057201723</v>
      </c>
      <c r="AN105">
        <v>1373567.2884263522</v>
      </c>
      <c r="AO105">
        <v>1975899.6878748676</v>
      </c>
      <c r="AP105">
        <v>2096508.1159986735</v>
      </c>
      <c r="AQ105">
        <v>2583432.2572166114</v>
      </c>
      <c r="AR105">
        <v>709209.4435093652</v>
      </c>
      <c r="AS105">
        <v>4393126.9654920409</v>
      </c>
      <c r="AT105">
        <v>1130606.1848393448</v>
      </c>
      <c r="AU105">
        <v>245733.69434008963</v>
      </c>
      <c r="AV105">
        <v>1753465.0427368341</v>
      </c>
      <c r="AW105">
        <v>125947.23660324966</v>
      </c>
      <c r="AX105">
        <v>56498.732506620567</v>
      </c>
      <c r="AY105">
        <v>410264.16146398766</v>
      </c>
      <c r="BA105">
        <v>3.5567281705984469E-7</v>
      </c>
      <c r="BC105">
        <v>377176.5487376852</v>
      </c>
      <c r="BD105">
        <v>106864.62380548843</v>
      </c>
      <c r="BE105">
        <v>614809.95568652963</v>
      </c>
      <c r="BF105">
        <v>2108373.2644034219</v>
      </c>
      <c r="BG105">
        <v>1087610.725261495</v>
      </c>
      <c r="BH105">
        <v>7652522.6675918624</v>
      </c>
      <c r="BI105">
        <v>2776050.4043125645</v>
      </c>
      <c r="BJ105">
        <v>735728.49635466933</v>
      </c>
      <c r="BK105">
        <v>3750318.6411502208</v>
      </c>
      <c r="BL105">
        <v>2975882.4417029764</v>
      </c>
      <c r="BM105">
        <v>1287132.7705396679</v>
      </c>
      <c r="BN105">
        <v>3706662.4068084829</v>
      </c>
      <c r="BO105">
        <v>2481444.854248275</v>
      </c>
      <c r="BP105">
        <v>930578.39208587515</v>
      </c>
      <c r="BQ105">
        <v>6943408.0350568872</v>
      </c>
      <c r="BR105">
        <v>1230389.4388964509</v>
      </c>
      <c r="BS105">
        <v>843759.12665111665</v>
      </c>
      <c r="BT105">
        <v>5330181.4625286097</v>
      </c>
      <c r="BU105">
        <v>2073249.3245465821</v>
      </c>
      <c r="BV105">
        <v>1431747.5742875084</v>
      </c>
      <c r="BW105">
        <v>7619492.3929420933</v>
      </c>
      <c r="BX105">
        <v>1111321.7008008114</v>
      </c>
      <c r="BY105">
        <v>365476.55041641399</v>
      </c>
      <c r="BZ105">
        <v>2528605.9226209801</v>
      </c>
    </row>
    <row r="106" spans="1:78" x14ac:dyDescent="0.35">
      <c r="A106" s="1" t="s">
        <v>24</v>
      </c>
      <c r="B106" s="1" t="s">
        <v>26</v>
      </c>
      <c r="C106" s="1" t="s">
        <v>25</v>
      </c>
      <c r="D106">
        <v>1084830.5896830328</v>
      </c>
      <c r="E106">
        <v>521016.3866531963</v>
      </c>
      <c r="F106">
        <v>41644220.818962678</v>
      </c>
      <c r="G106">
        <v>28239.428605093428</v>
      </c>
      <c r="H106">
        <v>5593.8329008831279</v>
      </c>
      <c r="I106">
        <v>2021140.2532451716</v>
      </c>
      <c r="J106">
        <v>27.760955595561622</v>
      </c>
      <c r="K106">
        <v>43.947237601066114</v>
      </c>
      <c r="L106">
        <v>1756533.9499036369</v>
      </c>
      <c r="M106">
        <v>79.597852608835666</v>
      </c>
      <c r="N106">
        <v>5.4458543946331671E-2</v>
      </c>
      <c r="O106">
        <v>496468.62157913105</v>
      </c>
      <c r="P106">
        <v>184.36026616696287</v>
      </c>
      <c r="Q106">
        <v>0.16123136050490569</v>
      </c>
      <c r="R106">
        <v>1110135.2728025715</v>
      </c>
      <c r="S106">
        <v>850.87613275839715</v>
      </c>
      <c r="T106">
        <v>2.7255480875479225</v>
      </c>
      <c r="U106">
        <v>2667391.6451533302</v>
      </c>
      <c r="V106">
        <v>6172.2158214586198</v>
      </c>
      <c r="W106">
        <v>277.56619973475313</v>
      </c>
      <c r="X106">
        <v>17930561.041361991</v>
      </c>
      <c r="Y106">
        <v>7313.0293949256566</v>
      </c>
      <c r="Z106">
        <v>600.65517269749171</v>
      </c>
      <c r="AA106">
        <v>2104408.7353251977</v>
      </c>
      <c r="AB106">
        <v>19.584905871639481</v>
      </c>
      <c r="AC106">
        <v>6.6268017153557884E-4</v>
      </c>
      <c r="AD106">
        <v>4083503.6634678757</v>
      </c>
      <c r="AE106">
        <v>7.5259112814961074E-2</v>
      </c>
      <c r="AF106">
        <v>32762.278893519506</v>
      </c>
      <c r="AG106">
        <v>2075510.5036446264</v>
      </c>
      <c r="AH106">
        <v>1.7039393923160513</v>
      </c>
      <c r="AI106">
        <v>4.2379250830719776E-6</v>
      </c>
      <c r="AJ106">
        <v>4057500.151210973</v>
      </c>
      <c r="AK106">
        <v>2473081.6541611385</v>
      </c>
      <c r="AL106">
        <v>3055396.2923068628</v>
      </c>
      <c r="AM106">
        <v>3222952.2057201723</v>
      </c>
      <c r="AN106">
        <v>1373567.2884263522</v>
      </c>
      <c r="AO106">
        <v>1975899.6878748676</v>
      </c>
      <c r="AP106">
        <v>2096508.1159986735</v>
      </c>
      <c r="AQ106">
        <v>56474.503378128393</v>
      </c>
      <c r="AR106">
        <v>125.80326060785657</v>
      </c>
      <c r="AS106">
        <v>5301472.4853687789</v>
      </c>
      <c r="AT106">
        <v>32277.436848137371</v>
      </c>
      <c r="AU106">
        <v>14021.239278332487</v>
      </c>
      <c r="AV106">
        <v>2246662.7811019607</v>
      </c>
      <c r="AW106">
        <v>2.7078387313208208E-2</v>
      </c>
      <c r="AX106">
        <v>1.0036277557005989E-5</v>
      </c>
      <c r="AY106">
        <v>530362.28484034783</v>
      </c>
      <c r="BA106">
        <v>3.5534375165352425E-7</v>
      </c>
      <c r="BC106">
        <v>119.96557625610262</v>
      </c>
      <c r="BD106">
        <v>2.0413378415046492E-3</v>
      </c>
      <c r="BE106">
        <v>780297.85738471989</v>
      </c>
      <c r="BF106">
        <v>394065.42224636109</v>
      </c>
      <c r="BG106">
        <v>55341.322158493502</v>
      </c>
      <c r="BH106">
        <v>9097276.8988664225</v>
      </c>
      <c r="BI106">
        <v>11.929510605963301</v>
      </c>
      <c r="BJ106">
        <v>7.8559545385071852E-5</v>
      </c>
      <c r="BK106">
        <v>4788505.4130164459</v>
      </c>
      <c r="BL106">
        <v>2975882.4417029764</v>
      </c>
      <c r="BM106">
        <v>1287132.7705396679</v>
      </c>
      <c r="BN106">
        <v>3706662.4068084829</v>
      </c>
      <c r="BO106">
        <v>39533.896109799389</v>
      </c>
      <c r="BP106">
        <v>593.24366003955129</v>
      </c>
      <c r="BQ106">
        <v>8388758.3751742449</v>
      </c>
      <c r="BR106">
        <v>3362.8703557345716</v>
      </c>
      <c r="BS106">
        <v>44.156031654909455</v>
      </c>
      <c r="BT106">
        <v>6667460.5474518258</v>
      </c>
      <c r="BU106">
        <v>694.77138398039642</v>
      </c>
      <c r="BV106">
        <v>8.867926852530065</v>
      </c>
      <c r="BW106">
        <v>9893495.9684319627</v>
      </c>
      <c r="BX106">
        <v>1009.603473523533</v>
      </c>
      <c r="BY106">
        <v>33.853555448447999</v>
      </c>
      <c r="BZ106">
        <v>3166292.9064867259</v>
      </c>
    </row>
    <row r="107" spans="1:78" x14ac:dyDescent="0.35">
      <c r="A107" s="1" t="s">
        <v>24</v>
      </c>
      <c r="B107" s="1" t="s">
        <v>27</v>
      </c>
      <c r="C107" s="1" t="s">
        <v>25</v>
      </c>
      <c r="D107">
        <v>273522.10404025007</v>
      </c>
      <c r="E107">
        <v>72050.076227847108</v>
      </c>
      <c r="F107">
        <v>42255122.32698743</v>
      </c>
      <c r="G107">
        <v>624943.89716138551</v>
      </c>
      <c r="H107">
        <v>117935.97932679474</v>
      </c>
      <c r="I107">
        <v>1691531.8013226739</v>
      </c>
      <c r="J107">
        <v>480273.0347927665</v>
      </c>
      <c r="K107">
        <v>130495.38168232421</v>
      </c>
      <c r="L107">
        <v>1481806.1619153894</v>
      </c>
      <c r="M107">
        <v>118974.21170232484</v>
      </c>
      <c r="N107">
        <v>18145.960480874441</v>
      </c>
      <c r="O107">
        <v>430504.06902864191</v>
      </c>
      <c r="P107">
        <v>604834.43702236877</v>
      </c>
      <c r="Q107">
        <v>161206.94367843782</v>
      </c>
      <c r="R107">
        <v>853246.87824368407</v>
      </c>
      <c r="S107">
        <v>1469089.520056403</v>
      </c>
      <c r="T107">
        <v>452666.33677437488</v>
      </c>
      <c r="U107">
        <v>1987726.0495342633</v>
      </c>
      <c r="V107">
        <v>5.4210008042705038</v>
      </c>
      <c r="W107">
        <v>6.244711492275952E-2</v>
      </c>
      <c r="X107">
        <v>18176033.161746297</v>
      </c>
      <c r="Y107">
        <v>2518.2836662393679</v>
      </c>
      <c r="Z107">
        <v>152.10060421240433</v>
      </c>
      <c r="AA107">
        <v>2114774.0826930772</v>
      </c>
      <c r="AB107">
        <v>2247912.1488724644</v>
      </c>
      <c r="AC107">
        <v>442254.1731235027</v>
      </c>
      <c r="AD107">
        <v>3294207.1341918516</v>
      </c>
      <c r="AE107">
        <v>1453897.181687277</v>
      </c>
      <c r="AF107">
        <v>182442.71789184926</v>
      </c>
      <c r="AG107">
        <v>1600470.0994275822</v>
      </c>
      <c r="AH107">
        <v>2427373.1009986727</v>
      </c>
      <c r="AI107">
        <v>600119.73343425884</v>
      </c>
      <c r="AJ107">
        <v>3064355.3636302389</v>
      </c>
      <c r="AK107">
        <v>2473081.6541611385</v>
      </c>
      <c r="AL107">
        <v>3055396.2923068628</v>
      </c>
      <c r="AM107">
        <v>3222952.2057201723</v>
      </c>
      <c r="AN107">
        <v>1373567.2884263522</v>
      </c>
      <c r="AO107">
        <v>1975899.6878748676</v>
      </c>
      <c r="AP107">
        <v>2096508.1159986735</v>
      </c>
      <c r="AQ107">
        <v>2432230.2802912854</v>
      </c>
      <c r="AR107">
        <v>470582.74822304759</v>
      </c>
      <c r="AS107">
        <v>4528975.6050000247</v>
      </c>
      <c r="AT107">
        <v>1171281.5274099796</v>
      </c>
      <c r="AU107">
        <v>274854.88985353505</v>
      </c>
      <c r="AV107">
        <v>1729576.0144357281</v>
      </c>
      <c r="AW107">
        <v>4.6137127289041577E-6</v>
      </c>
      <c r="AY107">
        <v>534848.55757251615</v>
      </c>
      <c r="BA107">
        <v>1.0723951447539279E-8</v>
      </c>
      <c r="BC107">
        <v>382163.84234477225</v>
      </c>
      <c r="BD107">
        <v>111687.32594537067</v>
      </c>
      <c r="BE107">
        <v>611623.40860158682</v>
      </c>
      <c r="BF107">
        <v>394065.42224636109</v>
      </c>
      <c r="BG107">
        <v>55341.322158493502</v>
      </c>
      <c r="BH107">
        <v>9097276.8988664225</v>
      </c>
      <c r="BI107">
        <v>2993188.7960109687</v>
      </c>
      <c r="BJ107">
        <v>927747.15127630753</v>
      </c>
      <c r="BK107">
        <v>3629422.2435107059</v>
      </c>
      <c r="BL107">
        <v>2975882.4417029764</v>
      </c>
      <c r="BM107">
        <v>1287132.7705396679</v>
      </c>
      <c r="BN107">
        <v>3706662.4068084829</v>
      </c>
      <c r="BO107">
        <v>39533.896109799389</v>
      </c>
      <c r="BP107">
        <v>593.24366003955129</v>
      </c>
      <c r="BQ107">
        <v>8388758.3751742449</v>
      </c>
      <c r="BR107">
        <v>8.9955472203069267</v>
      </c>
      <c r="BS107">
        <v>2.1467306446511122E-2</v>
      </c>
      <c r="BT107">
        <v>6731550.3589111809</v>
      </c>
      <c r="BU107">
        <v>8.8116624343765562</v>
      </c>
      <c r="BV107">
        <v>3.9279149796585464E-2</v>
      </c>
      <c r="BW107">
        <v>9981374.3014142942</v>
      </c>
      <c r="BX107">
        <v>1001295.3780557724</v>
      </c>
      <c r="BY107">
        <v>281715.64420783822</v>
      </c>
      <c r="BZ107">
        <v>2607620.0459682555</v>
      </c>
    </row>
    <row r="108" spans="1:78" x14ac:dyDescent="0.35">
      <c r="A108" s="1" t="s">
        <v>24</v>
      </c>
      <c r="B108" s="1" t="s">
        <v>28</v>
      </c>
      <c r="C108" s="1" t="s">
        <v>25</v>
      </c>
      <c r="D108">
        <v>3057253.2846056125</v>
      </c>
      <c r="E108">
        <v>2431257.1647773054</v>
      </c>
      <c r="F108">
        <v>38853598.276504368</v>
      </c>
      <c r="G108">
        <v>760822.39071205177</v>
      </c>
      <c r="H108">
        <v>541110.12390699738</v>
      </c>
      <c r="I108">
        <v>1401891.9458902609</v>
      </c>
      <c r="J108">
        <v>611511.10576644016</v>
      </c>
      <c r="K108">
        <v>425188.72206692264</v>
      </c>
      <c r="L108">
        <v>1208914.5228694889</v>
      </c>
      <c r="M108">
        <v>206025.30629100799</v>
      </c>
      <c r="N108">
        <v>133055.02608478093</v>
      </c>
      <c r="O108">
        <v>309157.4447303554</v>
      </c>
      <c r="P108">
        <v>624373.14394699922</v>
      </c>
      <c r="Q108">
        <v>340045.95026854356</v>
      </c>
      <c r="R108">
        <v>731013.94180964294</v>
      </c>
      <c r="S108">
        <v>1560108.7040002176</v>
      </c>
      <c r="T108">
        <v>762048.32201585674</v>
      </c>
      <c r="U108">
        <v>1728709.6646237345</v>
      </c>
      <c r="V108">
        <v>5517365.8800063208</v>
      </c>
      <c r="W108">
        <v>2909821.2294843248</v>
      </c>
      <c r="X108">
        <v>8466248.0859549381</v>
      </c>
      <c r="Y108">
        <v>1079083.2478017956</v>
      </c>
      <c r="Z108">
        <v>517628.82038745732</v>
      </c>
      <c r="AA108">
        <v>1372704.4059780287</v>
      </c>
      <c r="AB108">
        <v>2172111.1643161294</v>
      </c>
      <c r="AC108">
        <v>1555425.8057593058</v>
      </c>
      <c r="AD108">
        <v>2735476.3041014993</v>
      </c>
      <c r="AE108">
        <v>1405692.804320656</v>
      </c>
      <c r="AF108">
        <v>516973.80272349424</v>
      </c>
      <c r="AG108">
        <v>1445364.8163501387</v>
      </c>
      <c r="AH108">
        <v>2513781.9416979356</v>
      </c>
      <c r="AI108">
        <v>1256339.5584754816</v>
      </c>
      <c r="AJ108">
        <v>2682409.9993474814</v>
      </c>
      <c r="AK108">
        <v>2473081.6541611385</v>
      </c>
      <c r="AL108">
        <v>3055396.2923068628</v>
      </c>
      <c r="AM108">
        <v>3222952.2057201723</v>
      </c>
      <c r="AN108">
        <v>1373567.2884263522</v>
      </c>
      <c r="AO108">
        <v>1975899.6878748676</v>
      </c>
      <c r="AP108">
        <v>2096508.1159986735</v>
      </c>
      <c r="AQ108">
        <v>2493251.7628965769</v>
      </c>
      <c r="AR108">
        <v>1999339.7134520779</v>
      </c>
      <c r="AS108">
        <v>3670550.5500511327</v>
      </c>
      <c r="AT108">
        <v>1216866.0305573477</v>
      </c>
      <c r="AU108">
        <v>694543.52244559547</v>
      </c>
      <c r="AV108">
        <v>1466136.6581985485</v>
      </c>
      <c r="AW108">
        <v>119798.48824054333</v>
      </c>
      <c r="AX108">
        <v>88950.525717457174</v>
      </c>
      <c r="AY108">
        <v>383335.91608365864</v>
      </c>
      <c r="AZ108">
        <v>314898.42867820163</v>
      </c>
      <c r="BA108">
        <v>186257.88902262619</v>
      </c>
      <c r="BB108">
        <v>426379.19907807134</v>
      </c>
      <c r="BC108">
        <v>429768.91626477981</v>
      </c>
      <c r="BD108">
        <v>249244.75195735303</v>
      </c>
      <c r="BE108">
        <v>514350.5801335189</v>
      </c>
      <c r="BF108">
        <v>3265553.3958496172</v>
      </c>
      <c r="BG108">
        <v>2077123.7870950594</v>
      </c>
      <c r="BH108">
        <v>5277101.5957321282</v>
      </c>
      <c r="BI108">
        <v>3114988.2380661215</v>
      </c>
      <c r="BJ108">
        <v>1480125.2095923859</v>
      </c>
      <c r="BK108">
        <v>3254929.0456883628</v>
      </c>
      <c r="BL108">
        <v>3029870.0255622328</v>
      </c>
      <c r="BM108">
        <v>1361717.1437915033</v>
      </c>
      <c r="BN108">
        <v>3523301.1242543836</v>
      </c>
      <c r="BO108">
        <v>2999107.311588292</v>
      </c>
      <c r="BP108">
        <v>2286611.1016275357</v>
      </c>
      <c r="BQ108">
        <v>5383348.031777259</v>
      </c>
      <c r="BR108">
        <v>3037698.5644394192</v>
      </c>
      <c r="BS108">
        <v>1473261.8784491387</v>
      </c>
      <c r="BT108">
        <v>3666106.5054292898</v>
      </c>
      <c r="BU108">
        <v>2052947.0385943663</v>
      </c>
      <c r="BV108">
        <v>1509742.106009719</v>
      </c>
      <c r="BW108">
        <v>7513559.775249958</v>
      </c>
      <c r="BX108">
        <v>1223972.0072636143</v>
      </c>
      <c r="BY108">
        <v>947733.03046301845</v>
      </c>
      <c r="BZ108">
        <v>2048394.8711392181</v>
      </c>
    </row>
    <row r="109" spans="1:78" x14ac:dyDescent="0.35">
      <c r="A109" s="1" t="s">
        <v>24</v>
      </c>
      <c r="B109" s="1" t="s">
        <v>29</v>
      </c>
      <c r="C109" s="1" t="s">
        <v>25</v>
      </c>
      <c r="D109">
        <v>3243881.3612157339</v>
      </c>
      <c r="E109">
        <v>2690038.5207313714</v>
      </c>
      <c r="F109">
        <v>37805644.261672527</v>
      </c>
      <c r="G109">
        <v>749646.93986261939</v>
      </c>
      <c r="H109">
        <v>577900.72268649051</v>
      </c>
      <c r="I109">
        <v>1363383.7649963724</v>
      </c>
      <c r="J109">
        <v>603248.62256132788</v>
      </c>
      <c r="K109">
        <v>476013.43159083085</v>
      </c>
      <c r="L109">
        <v>1138676.2508097154</v>
      </c>
      <c r="M109">
        <v>209180.10044318449</v>
      </c>
      <c r="N109">
        <v>134739.73014073566</v>
      </c>
      <c r="O109">
        <v>299557.86166288762</v>
      </c>
      <c r="P109">
        <v>606504.33102582023</v>
      </c>
      <c r="Q109">
        <v>368759.52479597944</v>
      </c>
      <c r="R109">
        <v>713639.60153024842</v>
      </c>
      <c r="S109">
        <v>1530147.128869728</v>
      </c>
      <c r="T109">
        <v>811245.15639558993</v>
      </c>
      <c r="U109">
        <v>1693421.5359924156</v>
      </c>
      <c r="V109">
        <v>5698074.663772054</v>
      </c>
      <c r="W109">
        <v>3071235.3530005254</v>
      </c>
      <c r="X109">
        <v>7932375.579548642</v>
      </c>
      <c r="Y109">
        <v>1054605.9739095869</v>
      </c>
      <c r="Z109">
        <v>564201.51453544828</v>
      </c>
      <c r="AA109">
        <v>1341137.0081408699</v>
      </c>
      <c r="AB109">
        <v>2103264.2100405623</v>
      </c>
      <c r="AC109">
        <v>1668358.8079493269</v>
      </c>
      <c r="AD109">
        <v>2669560.9419189407</v>
      </c>
      <c r="AE109">
        <v>1357264.1910080919</v>
      </c>
      <c r="AF109">
        <v>587895.93368688948</v>
      </c>
      <c r="AG109">
        <v>1418219.9373788384</v>
      </c>
      <c r="AH109">
        <v>2471670.1383968103</v>
      </c>
      <c r="AI109">
        <v>1327042.437455443</v>
      </c>
      <c r="AJ109">
        <v>2641133.4652943006</v>
      </c>
      <c r="AK109">
        <v>2473081.6541611385</v>
      </c>
      <c r="AL109">
        <v>3055396.2923068628</v>
      </c>
      <c r="AM109">
        <v>3222952.2057201723</v>
      </c>
      <c r="AN109">
        <v>1373567.2884263522</v>
      </c>
      <c r="AO109">
        <v>1975899.6878748676</v>
      </c>
      <c r="AP109">
        <v>2096508.1159986735</v>
      </c>
      <c r="AQ109">
        <v>2442834.095206162</v>
      </c>
      <c r="AR109">
        <v>2110617.1695181485</v>
      </c>
      <c r="AS109">
        <v>3574388.6905602603</v>
      </c>
      <c r="AT109">
        <v>1183215.624430228</v>
      </c>
      <c r="AU109">
        <v>751828.26439450111</v>
      </c>
      <c r="AV109">
        <v>1432313.8295664599</v>
      </c>
      <c r="AW109">
        <v>112871.25414973019</v>
      </c>
      <c r="AX109">
        <v>111882.18269178255</v>
      </c>
      <c r="AY109">
        <v>351351.75472254778</v>
      </c>
      <c r="AZ109">
        <v>313627.0667474611</v>
      </c>
      <c r="BA109">
        <v>193289.17403560274</v>
      </c>
      <c r="BB109">
        <v>419980.09573798662</v>
      </c>
      <c r="BC109">
        <v>423672.12722160597</v>
      </c>
      <c r="BD109">
        <v>261670.1608502439</v>
      </c>
      <c r="BE109">
        <v>504225.18035119068</v>
      </c>
      <c r="BF109">
        <v>3386776.9294751398</v>
      </c>
      <c r="BG109">
        <v>2111885.1407408449</v>
      </c>
      <c r="BH109">
        <v>5008202.3351364732</v>
      </c>
      <c r="BI109">
        <v>3080520.0610300908</v>
      </c>
      <c r="BJ109">
        <v>1536144.6251903917</v>
      </c>
      <c r="BK109">
        <v>3214819.0160630532</v>
      </c>
      <c r="BL109">
        <v>3016105.3167088605</v>
      </c>
      <c r="BM109">
        <v>1413887.353889181</v>
      </c>
      <c r="BN109">
        <v>3431198.1051783334</v>
      </c>
      <c r="BO109">
        <v>3054843.998260723</v>
      </c>
      <c r="BP109">
        <v>2366043.3207396884</v>
      </c>
      <c r="BQ109">
        <v>5093751.3105032593</v>
      </c>
      <c r="BR109">
        <v>2981839.286419041</v>
      </c>
      <c r="BS109">
        <v>1608093.055148046</v>
      </c>
      <c r="BT109">
        <v>3540982.6180677079</v>
      </c>
      <c r="BU109">
        <v>3538248.4907058747</v>
      </c>
      <c r="BV109">
        <v>1568803.7513942416</v>
      </c>
      <c r="BW109">
        <v>4335116.8227514895</v>
      </c>
      <c r="BX109">
        <v>1200472.9043656113</v>
      </c>
      <c r="BY109">
        <v>1001579.2817112469</v>
      </c>
      <c r="BZ109">
        <v>1993043.255137933</v>
      </c>
    </row>
    <row r="110" spans="1:78" x14ac:dyDescent="0.35">
      <c r="A110" s="1" t="s">
        <v>24</v>
      </c>
      <c r="B110" s="1" t="s">
        <v>30</v>
      </c>
      <c r="C110" s="1" t="s">
        <v>25</v>
      </c>
      <c r="D110">
        <v>2825264.7335872683</v>
      </c>
      <c r="E110">
        <v>2144467.7145036585</v>
      </c>
      <c r="F110">
        <v>39541034.069739148</v>
      </c>
      <c r="G110">
        <v>38276.072891619042</v>
      </c>
      <c r="H110">
        <v>12167.718873350363</v>
      </c>
      <c r="I110">
        <v>2003770.7081952754</v>
      </c>
      <c r="J110">
        <v>608961.65079670306</v>
      </c>
      <c r="K110">
        <v>445205.92708355613</v>
      </c>
      <c r="L110">
        <v>1183029.6774220485</v>
      </c>
      <c r="M110">
        <v>79.597852608835666</v>
      </c>
      <c r="N110">
        <v>5.4458543946331671E-2</v>
      </c>
      <c r="O110">
        <v>496468.62157913105</v>
      </c>
      <c r="P110">
        <v>622963.50613198546</v>
      </c>
      <c r="Q110">
        <v>177266.66110137224</v>
      </c>
      <c r="R110">
        <v>839898.55064566655</v>
      </c>
      <c r="S110">
        <v>1511928.5770019118</v>
      </c>
      <c r="T110">
        <v>484605.28996718727</v>
      </c>
      <c r="U110">
        <v>1957023.0064551327</v>
      </c>
      <c r="V110">
        <v>1087678.2184284495</v>
      </c>
      <c r="W110">
        <v>250980.08676237066</v>
      </c>
      <c r="X110">
        <v>16711394.523454042</v>
      </c>
      <c r="Y110">
        <v>2518.2836662393679</v>
      </c>
      <c r="Z110">
        <v>152.10060421240433</v>
      </c>
      <c r="AA110">
        <v>2114774.0826930772</v>
      </c>
      <c r="AB110">
        <v>2337508.9850686681</v>
      </c>
      <c r="AC110">
        <v>590706.00507978071</v>
      </c>
      <c r="AD110">
        <v>3213000.4816295067</v>
      </c>
      <c r="AE110">
        <v>1480108.6373554852</v>
      </c>
      <c r="AF110">
        <v>219980.31478276363</v>
      </c>
      <c r="AG110">
        <v>1578447.9183307567</v>
      </c>
      <c r="AH110">
        <v>2539675.0442545027</v>
      </c>
      <c r="AI110">
        <v>760772.68945208716</v>
      </c>
      <c r="AJ110">
        <v>2968445.2650536788</v>
      </c>
      <c r="AK110">
        <v>2473081.6541611385</v>
      </c>
      <c r="AL110">
        <v>3055396.2923068628</v>
      </c>
      <c r="AM110">
        <v>3222952.2057201723</v>
      </c>
      <c r="AN110">
        <v>1373567.2884263522</v>
      </c>
      <c r="AO110">
        <v>1975899.6878748676</v>
      </c>
      <c r="AP110">
        <v>2096508.1159986735</v>
      </c>
      <c r="AQ110">
        <v>56474.503378136687</v>
      </c>
      <c r="AR110">
        <v>125.80326060788815</v>
      </c>
      <c r="AS110">
        <v>5301472.4853687715</v>
      </c>
      <c r="AT110">
        <v>1224180.7797966856</v>
      </c>
      <c r="AU110">
        <v>328718.86498532444</v>
      </c>
      <c r="AV110">
        <v>1689385.364052519</v>
      </c>
      <c r="AW110">
        <v>2.3365271715377593E-7</v>
      </c>
      <c r="AY110">
        <v>535655.19103714474</v>
      </c>
      <c r="AZ110">
        <v>294438.01395675243</v>
      </c>
      <c r="BA110">
        <v>122348.45666051106</v>
      </c>
      <c r="BB110">
        <v>470197.33757557691</v>
      </c>
      <c r="BC110">
        <v>413935.09187820979</v>
      </c>
      <c r="BD110">
        <v>149842.158231854</v>
      </c>
      <c r="BE110">
        <v>586454.67279326404</v>
      </c>
      <c r="BF110">
        <v>394065.42224636109</v>
      </c>
      <c r="BG110">
        <v>55341.322158493502</v>
      </c>
      <c r="BH110">
        <v>9097276.8988664225</v>
      </c>
      <c r="BI110">
        <v>3118591.2896485412</v>
      </c>
      <c r="BJ110">
        <v>1099712.2095073531</v>
      </c>
      <c r="BK110">
        <v>3517835.555056151</v>
      </c>
      <c r="BL110">
        <v>2975882.4417029764</v>
      </c>
      <c r="BM110">
        <v>1287132.7705396679</v>
      </c>
      <c r="BN110">
        <v>3706662.4068084829</v>
      </c>
      <c r="BO110">
        <v>2064911.6333801211</v>
      </c>
      <c r="BP110">
        <v>501408.5927381551</v>
      </c>
      <c r="BQ110">
        <v>7306617.0930587957</v>
      </c>
      <c r="BR110">
        <v>886228.44813516573</v>
      </c>
      <c r="BS110">
        <v>300471.05883402243</v>
      </c>
      <c r="BT110">
        <v>6064942.7101969458</v>
      </c>
      <c r="BU110">
        <v>1171598.0104548763</v>
      </c>
      <c r="BV110">
        <v>275225.25075398787</v>
      </c>
      <c r="BW110">
        <v>8872094.7246378344</v>
      </c>
      <c r="BX110">
        <v>1009.603473523533</v>
      </c>
      <c r="BY110">
        <v>33.853555448447999</v>
      </c>
      <c r="BZ110">
        <v>3166292.9064867259</v>
      </c>
    </row>
    <row r="111" spans="1:78" x14ac:dyDescent="0.35">
      <c r="A111" s="1" t="s">
        <v>24</v>
      </c>
      <c r="B111" s="1" t="s">
        <v>31</v>
      </c>
      <c r="C111" s="1" t="s">
        <v>25</v>
      </c>
      <c r="D111">
        <v>3174304.8528683549</v>
      </c>
      <c r="E111">
        <v>2588747.3145413348</v>
      </c>
      <c r="F111">
        <v>38307350.713551126</v>
      </c>
      <c r="G111">
        <v>490942.88518093585</v>
      </c>
      <c r="H111">
        <v>47014.086652182545</v>
      </c>
      <c r="I111">
        <v>1755811.3977278806</v>
      </c>
      <c r="J111">
        <v>608664.9002247731</v>
      </c>
      <c r="K111">
        <v>447167.22796830785</v>
      </c>
      <c r="L111">
        <v>1180383.7489057861</v>
      </c>
      <c r="M111">
        <v>198115.77301790161</v>
      </c>
      <c r="N111">
        <v>129532.10751380342</v>
      </c>
      <c r="O111">
        <v>323784.3289312222</v>
      </c>
      <c r="P111">
        <v>652796.81839090376</v>
      </c>
      <c r="Q111">
        <v>248547.89774847814</v>
      </c>
      <c r="R111">
        <v>788269.05020752375</v>
      </c>
      <c r="S111">
        <v>1593991.5216430502</v>
      </c>
      <c r="T111">
        <v>617224.86393730191</v>
      </c>
      <c r="U111">
        <v>1840188.0589661186</v>
      </c>
      <c r="V111">
        <v>3250603.5417044153</v>
      </c>
      <c r="W111">
        <v>2264337.7442830852</v>
      </c>
      <c r="X111">
        <v>13924510.247746577</v>
      </c>
      <c r="Y111">
        <v>1099639.5089792064</v>
      </c>
      <c r="Z111">
        <v>409657.08882316365</v>
      </c>
      <c r="AA111">
        <v>1452672.3612021755</v>
      </c>
      <c r="AB111">
        <v>2371737.9775433405</v>
      </c>
      <c r="AC111">
        <v>1002496.4946359179</v>
      </c>
      <c r="AD111">
        <v>3012316.4576302525</v>
      </c>
      <c r="AE111">
        <v>1493598.9777556225</v>
      </c>
      <c r="AF111">
        <v>315314.5989201357</v>
      </c>
      <c r="AG111">
        <v>1530085.5243718955</v>
      </c>
      <c r="AH111">
        <v>2590192.298469428</v>
      </c>
      <c r="AI111">
        <v>1007695.3704132526</v>
      </c>
      <c r="AJ111">
        <v>2825778.0426701317</v>
      </c>
      <c r="AK111">
        <v>2473081.6541611385</v>
      </c>
      <c r="AL111">
        <v>3055396.2923068628</v>
      </c>
      <c r="AM111">
        <v>3222952.2057201723</v>
      </c>
      <c r="AN111">
        <v>1373567.2884263522</v>
      </c>
      <c r="AO111">
        <v>1975899.6878748676</v>
      </c>
      <c r="AP111">
        <v>2096508.1159986735</v>
      </c>
      <c r="AQ111">
        <v>2644317.5709678717</v>
      </c>
      <c r="AR111">
        <v>1359212.2975223784</v>
      </c>
      <c r="AS111">
        <v>4062636.0365631478</v>
      </c>
      <c r="AT111">
        <v>1276208.192020589</v>
      </c>
      <c r="AU111">
        <v>502724.03566739621</v>
      </c>
      <c r="AV111">
        <v>1578036.5986333664</v>
      </c>
      <c r="AW111">
        <v>232.35963676548587</v>
      </c>
      <c r="AX111">
        <v>1.2020907836394989</v>
      </c>
      <c r="AY111">
        <v>514616.81790806667</v>
      </c>
      <c r="AZ111">
        <v>311579.17039652879</v>
      </c>
      <c r="BA111">
        <v>198981.03756554422</v>
      </c>
      <c r="BB111">
        <v>414378.48467992735</v>
      </c>
      <c r="BC111">
        <v>436423.45571616467</v>
      </c>
      <c r="BD111">
        <v>210309.78532917681</v>
      </c>
      <c r="BE111">
        <v>544299.5527141327</v>
      </c>
      <c r="BF111">
        <v>2210857.9701146656</v>
      </c>
      <c r="BG111">
        <v>1278530.7137222781</v>
      </c>
      <c r="BH111">
        <v>7407596.1175296791</v>
      </c>
      <c r="BI111">
        <v>3166327.2625480597</v>
      </c>
      <c r="BJ111">
        <v>1319986.8114677132</v>
      </c>
      <c r="BK111">
        <v>3368077.9256318901</v>
      </c>
      <c r="BL111">
        <v>2997436.9142866931</v>
      </c>
      <c r="BM111">
        <v>1300797.9090204153</v>
      </c>
      <c r="BN111">
        <v>3665472.2773035914</v>
      </c>
      <c r="BO111">
        <v>2868991.861347713</v>
      </c>
      <c r="BP111">
        <v>2033592.0814097682</v>
      </c>
      <c r="BQ111">
        <v>5886420.5125371823</v>
      </c>
      <c r="BR111">
        <v>2703379.1064814199</v>
      </c>
      <c r="BS111">
        <v>1002443.2363268253</v>
      </c>
      <c r="BT111">
        <v>4337030.6786635704</v>
      </c>
      <c r="BU111">
        <v>2027565.5837112828</v>
      </c>
      <c r="BV111">
        <v>1575609.9109504637</v>
      </c>
      <c r="BW111">
        <v>7415236.2571119191</v>
      </c>
      <c r="BX111">
        <v>1199045.9500927564</v>
      </c>
      <c r="BY111">
        <v>467287.09062338882</v>
      </c>
      <c r="BZ111">
        <v>2437414.8777511711</v>
      </c>
    </row>
    <row r="112" spans="1:78" x14ac:dyDescent="0.35">
      <c r="A112" s="1" t="s">
        <v>24</v>
      </c>
      <c r="B112" s="1" t="s">
        <v>32</v>
      </c>
      <c r="C112" s="1" t="s">
        <v>25</v>
      </c>
      <c r="D112">
        <v>3296263.78173221</v>
      </c>
      <c r="E112">
        <v>2774900.2687885049</v>
      </c>
      <c r="F112">
        <v>37142357.622288056</v>
      </c>
      <c r="G112">
        <v>695754.93890582793</v>
      </c>
      <c r="H112">
        <v>657336.00259092147</v>
      </c>
      <c r="I112">
        <v>1240083.7167627842</v>
      </c>
      <c r="J112">
        <v>605171.77598361426</v>
      </c>
      <c r="K112">
        <v>466968.71153306647</v>
      </c>
      <c r="L112">
        <v>1152372.7326750965</v>
      </c>
      <c r="M112">
        <v>183319.03003931104</v>
      </c>
      <c r="N112">
        <v>154812.668837834</v>
      </c>
      <c r="O112">
        <v>236211.84658778502</v>
      </c>
      <c r="P112">
        <v>546952.61350248591</v>
      </c>
      <c r="Q112">
        <v>441494.36938275344</v>
      </c>
      <c r="R112">
        <v>668363.78867132845</v>
      </c>
      <c r="S112">
        <v>1418865.5536724639</v>
      </c>
      <c r="T112">
        <v>944103.08919304342</v>
      </c>
      <c r="U112">
        <v>1601638.0605304667</v>
      </c>
      <c r="V112">
        <v>5049663.1074394695</v>
      </c>
      <c r="W112">
        <v>2813334.8382588713</v>
      </c>
      <c r="X112">
        <v>9194172.886899678</v>
      </c>
      <c r="Y112">
        <v>1880.2543166118257</v>
      </c>
      <c r="Z112">
        <v>10222.470852181314</v>
      </c>
      <c r="AA112">
        <v>65.302501555880454</v>
      </c>
      <c r="AB112">
        <v>1890444.6655528515</v>
      </c>
      <c r="AC112">
        <v>1924727.2469187672</v>
      </c>
      <c r="AD112">
        <v>2487275.1079915287</v>
      </c>
      <c r="AE112">
        <v>1242434.1911832709</v>
      </c>
      <c r="AF112">
        <v>735197.98942895397</v>
      </c>
      <c r="AG112">
        <v>1363309.2315413831</v>
      </c>
      <c r="AH112">
        <v>2298316.5011172229</v>
      </c>
      <c r="AI112">
        <v>1539194.2985102234</v>
      </c>
      <c r="AJ112">
        <v>2514683.2402724428</v>
      </c>
      <c r="AK112">
        <v>2473081.6541611385</v>
      </c>
      <c r="AL112">
        <v>3055396.2923068628</v>
      </c>
      <c r="AM112">
        <v>3222952.2057201723</v>
      </c>
      <c r="AN112">
        <v>1373567.2884263522</v>
      </c>
      <c r="AO112">
        <v>1975899.6878748676</v>
      </c>
      <c r="AP112">
        <v>2096508.1159986735</v>
      </c>
      <c r="AQ112">
        <v>2184289.6793542081</v>
      </c>
      <c r="AR112">
        <v>2373445.5725857364</v>
      </c>
      <c r="AS112">
        <v>3169113.6568824421</v>
      </c>
      <c r="AT112">
        <v>1044539.8439647466</v>
      </c>
      <c r="AU112">
        <v>921730.30173041672</v>
      </c>
      <c r="AV112">
        <v>1323913.8538199959</v>
      </c>
      <c r="AW112">
        <v>115433.39512156379</v>
      </c>
      <c r="AX112">
        <v>101251.53034235057</v>
      </c>
      <c r="AY112">
        <v>369917.73063617822</v>
      </c>
      <c r="AZ112">
        <v>313221.60142782226</v>
      </c>
      <c r="BA112">
        <v>194670.1857967441</v>
      </c>
      <c r="BB112">
        <v>418658.01537670649</v>
      </c>
      <c r="BC112">
        <v>386731.84240968421</v>
      </c>
      <c r="BD112">
        <v>304986.26283443149</v>
      </c>
      <c r="BE112">
        <v>466429.86030633893</v>
      </c>
      <c r="BF112">
        <v>3121016.9735024604</v>
      </c>
      <c r="BG112">
        <v>2423817.4517109478</v>
      </c>
      <c r="BH112">
        <v>3951899.072232292</v>
      </c>
      <c r="BI112">
        <v>3005091.9552916712</v>
      </c>
      <c r="BJ112">
        <v>1630407.1569407177</v>
      </c>
      <c r="BK112">
        <v>3147063.6127627906</v>
      </c>
      <c r="BL112">
        <v>2860376.7144285701</v>
      </c>
      <c r="BM112">
        <v>1600560.3348421613</v>
      </c>
      <c r="BN112">
        <v>3191024.2436612882</v>
      </c>
      <c r="BO112">
        <v>2872968.0661509321</v>
      </c>
      <c r="BP112">
        <v>2519603.067639621</v>
      </c>
      <c r="BQ112">
        <v>4062549.6426222879</v>
      </c>
      <c r="BR112">
        <v>2657600.9311042316</v>
      </c>
      <c r="BS112">
        <v>2033807.0460595386</v>
      </c>
      <c r="BT112">
        <v>3182138.2061310075</v>
      </c>
      <c r="BU112">
        <v>3428426.9813234857</v>
      </c>
      <c r="BV112">
        <v>1539397.5106303375</v>
      </c>
      <c r="BW112">
        <v>4559917.8191279713</v>
      </c>
      <c r="BX112">
        <v>1086254.4655369786</v>
      </c>
      <c r="BY112">
        <v>1112339.3389433029</v>
      </c>
      <c r="BZ112">
        <v>1770114.180668002</v>
      </c>
    </row>
    <row r="113" spans="1:78" x14ac:dyDescent="0.35">
      <c r="A113" s="1" t="s">
        <v>24</v>
      </c>
      <c r="B113" s="1" t="s">
        <v>33</v>
      </c>
      <c r="C113" s="1" t="s">
        <v>25</v>
      </c>
      <c r="D113">
        <v>3323677.4054895905</v>
      </c>
      <c r="E113">
        <v>2834453.4116344485</v>
      </c>
      <c r="F113">
        <v>35835798.221419632</v>
      </c>
      <c r="G113">
        <v>500976.16451051488</v>
      </c>
      <c r="H113">
        <v>674897.10754892731</v>
      </c>
      <c r="I113">
        <v>917327.82779350306</v>
      </c>
      <c r="J113">
        <v>612477.52503841394</v>
      </c>
      <c r="K113">
        <v>414979.10560584377</v>
      </c>
      <c r="L113">
        <v>1221418.0210887652</v>
      </c>
      <c r="M113">
        <v>185582.71216140297</v>
      </c>
      <c r="N113">
        <v>153561.99817277634</v>
      </c>
      <c r="O113">
        <v>238600.85130946388</v>
      </c>
      <c r="P113">
        <v>556670.66004465928</v>
      </c>
      <c r="Q113">
        <v>431099.73126054771</v>
      </c>
      <c r="R113">
        <v>675063.15340753796</v>
      </c>
      <c r="S113">
        <v>1416081.3876264812</v>
      </c>
      <c r="T113">
        <v>946956.29229794245</v>
      </c>
      <c r="U113">
        <v>1599697.6721157222</v>
      </c>
      <c r="V113">
        <v>4650731.697410685</v>
      </c>
      <c r="W113">
        <v>4406361.8839788977</v>
      </c>
      <c r="X113">
        <v>5838174.340424112</v>
      </c>
      <c r="Y113">
        <v>937115.0644244412</v>
      </c>
      <c r="Z113">
        <v>714949.17977336887</v>
      </c>
      <c r="AA113">
        <v>1242481.8624396992</v>
      </c>
      <c r="AB113">
        <v>1877492.3371889498</v>
      </c>
      <c r="AC113">
        <v>1936741.5532714792</v>
      </c>
      <c r="AD113">
        <v>2476824.435929738</v>
      </c>
      <c r="AE113">
        <v>1345508.8623129237</v>
      </c>
      <c r="AF113">
        <v>604027.71434068785</v>
      </c>
      <c r="AG113">
        <v>1412140.4856074636</v>
      </c>
      <c r="AH113">
        <v>2323630.9459850979</v>
      </c>
      <c r="AI113">
        <v>1512604.3771657362</v>
      </c>
      <c r="AJ113">
        <v>2530801.9029526962</v>
      </c>
      <c r="AK113">
        <v>2473081.6541611385</v>
      </c>
      <c r="AL113">
        <v>3055396.2923068628</v>
      </c>
      <c r="AM113">
        <v>3222952.2057201723</v>
      </c>
      <c r="AN113">
        <v>1373567.2884263522</v>
      </c>
      <c r="AO113">
        <v>1975899.6878748676</v>
      </c>
      <c r="AP113">
        <v>2096508.1159986735</v>
      </c>
      <c r="AQ113">
        <v>2038349.9868988437</v>
      </c>
      <c r="AR113">
        <v>2402885.7098347126</v>
      </c>
      <c r="AS113">
        <v>2984262.7091073273</v>
      </c>
      <c r="AT113">
        <v>1070302.0874763255</v>
      </c>
      <c r="AU113">
        <v>895146.92274472455</v>
      </c>
      <c r="AV113">
        <v>1342143.5186536964</v>
      </c>
      <c r="AW113">
        <v>142658.87147477458</v>
      </c>
      <c r="AX113">
        <v>115791.33004146167</v>
      </c>
      <c r="AY113">
        <v>191292.80772693138</v>
      </c>
      <c r="AZ113">
        <v>286799.61259509099</v>
      </c>
      <c r="BA113">
        <v>224176.55022425667</v>
      </c>
      <c r="BB113">
        <v>383955.0683083185</v>
      </c>
      <c r="BC113">
        <v>383399.05609065207</v>
      </c>
      <c r="BD113">
        <v>307874.98155954829</v>
      </c>
      <c r="BE113">
        <v>463747.65728841414</v>
      </c>
      <c r="BF113">
        <v>3064093.9462292949</v>
      </c>
      <c r="BG113">
        <v>2456479.0947407298</v>
      </c>
      <c r="BH113">
        <v>3887485.4815417184</v>
      </c>
      <c r="BI113">
        <v>2948071.7240273808</v>
      </c>
      <c r="BJ113">
        <v>1689231.9770035036</v>
      </c>
      <c r="BK113">
        <v>3104757.2270329217</v>
      </c>
      <c r="BL113">
        <v>2740910.94767879</v>
      </c>
      <c r="BM113">
        <v>1707642.3321159435</v>
      </c>
      <c r="BN113">
        <v>3082784.7419774244</v>
      </c>
      <c r="BO113">
        <v>2643848.0740917185</v>
      </c>
      <c r="BP113">
        <v>2583374.87245108</v>
      </c>
      <c r="BQ113">
        <v>3716515.6592495977</v>
      </c>
      <c r="BR113">
        <v>2626905.0150765949</v>
      </c>
      <c r="BS113">
        <v>2064833.5510529568</v>
      </c>
      <c r="BT113">
        <v>3156443.2037192988</v>
      </c>
      <c r="BU113">
        <v>3148329.4234100524</v>
      </c>
      <c r="BV113">
        <v>2093526.6916388841</v>
      </c>
      <c r="BW113">
        <v>3499234.4438828649</v>
      </c>
      <c r="BX113">
        <v>826885.18770327361</v>
      </c>
      <c r="BY113">
        <v>1114337.9125331857</v>
      </c>
      <c r="BZ113">
        <v>1320125.5934417236</v>
      </c>
    </row>
    <row r="114" spans="1:78" x14ac:dyDescent="0.35">
      <c r="A114" s="1" t="s">
        <v>24</v>
      </c>
      <c r="B114" s="1" t="s">
        <v>34</v>
      </c>
      <c r="C114" s="1" t="s">
        <v>25</v>
      </c>
      <c r="D114">
        <v>2749214.7084798706</v>
      </c>
      <c r="E114">
        <v>2055519.8320070056</v>
      </c>
      <c r="F114">
        <v>39711252.51148168</v>
      </c>
      <c r="G114">
        <v>768719.16245578288</v>
      </c>
      <c r="H114">
        <v>410926.2649850102</v>
      </c>
      <c r="I114">
        <v>1505855.6549051108</v>
      </c>
      <c r="J114">
        <v>609589.62494036509</v>
      </c>
      <c r="K114">
        <v>324756.44803684123</v>
      </c>
      <c r="L114">
        <v>1317530.2765496173</v>
      </c>
      <c r="M114">
        <v>206891.29091613594</v>
      </c>
      <c r="N114">
        <v>133458.47933430088</v>
      </c>
      <c r="O114">
        <v>306991.67829786259</v>
      </c>
      <c r="P114">
        <v>652792.83978545165</v>
      </c>
      <c r="Q114">
        <v>248010.95165140636</v>
      </c>
      <c r="R114">
        <v>788625.23228641867</v>
      </c>
      <c r="S114">
        <v>1595316.732116868</v>
      </c>
      <c r="T114">
        <v>632706.5783426289</v>
      </c>
      <c r="U114">
        <v>1827581.9425147576</v>
      </c>
      <c r="V114">
        <v>5556046.7714696452</v>
      </c>
      <c r="W114">
        <v>2929488.1309167198</v>
      </c>
      <c r="X114">
        <v>8383111.4032752793</v>
      </c>
      <c r="Y114">
        <v>1100061.4265912545</v>
      </c>
      <c r="Z114">
        <v>413052.15226310951</v>
      </c>
      <c r="AA114">
        <v>1449940.493426542</v>
      </c>
      <c r="AB114">
        <v>2383600.2564230775</v>
      </c>
      <c r="AC114">
        <v>880945.66748640907</v>
      </c>
      <c r="AD114">
        <v>3069913.9594751839</v>
      </c>
      <c r="AE114">
        <v>1495376.9081344467</v>
      </c>
      <c r="AF114">
        <v>293204.66548638005</v>
      </c>
      <c r="AG114">
        <v>1540581.3696102889</v>
      </c>
      <c r="AH114">
        <v>2591189.8008811688</v>
      </c>
      <c r="AI114">
        <v>972480.43521677644</v>
      </c>
      <c r="AJ114">
        <v>2845998.191755855</v>
      </c>
      <c r="AK114">
        <v>2473081.6541611385</v>
      </c>
      <c r="AL114">
        <v>3055396.2923068628</v>
      </c>
      <c r="AM114">
        <v>3222952.2057201723</v>
      </c>
      <c r="AN114">
        <v>1373567.2884263522</v>
      </c>
      <c r="AO114">
        <v>1975899.6878748676</v>
      </c>
      <c r="AP114">
        <v>2096508.1159986735</v>
      </c>
      <c r="AQ114">
        <v>2656082.0977726537</v>
      </c>
      <c r="AR114">
        <v>1168312.1666243083</v>
      </c>
      <c r="AS114">
        <v>4159781.1270284099</v>
      </c>
      <c r="AT114">
        <v>1276638.8854787366</v>
      </c>
      <c r="AU114">
        <v>482145.90813047811</v>
      </c>
      <c r="AV114">
        <v>1590366.6468295443</v>
      </c>
      <c r="AW114">
        <v>135766.9572519795</v>
      </c>
      <c r="AX114">
        <v>106380.34893672248</v>
      </c>
      <c r="AY114">
        <v>294476.10386575962</v>
      </c>
      <c r="AZ114">
        <v>313788.75689419493</v>
      </c>
      <c r="BA114">
        <v>169371.75914745612</v>
      </c>
      <c r="BB114">
        <v>439918.23077735666</v>
      </c>
      <c r="BC114">
        <v>436372.19118325907</v>
      </c>
      <c r="BD114">
        <v>209508.12344644533</v>
      </c>
      <c r="BE114">
        <v>544889.80544386175</v>
      </c>
      <c r="BF114">
        <v>3333822.252331628</v>
      </c>
      <c r="BG114">
        <v>2093981.2517423138</v>
      </c>
      <c r="BH114">
        <v>5141485.0959584406</v>
      </c>
      <c r="BI114">
        <v>3167840.9906574176</v>
      </c>
      <c r="BJ114">
        <v>1283589.213875484</v>
      </c>
      <c r="BK114">
        <v>3393352.5588018433</v>
      </c>
      <c r="BL114">
        <v>3022825.4290654976</v>
      </c>
      <c r="BM114">
        <v>1330360.1507601824</v>
      </c>
      <c r="BN114">
        <v>3589930.1608869191</v>
      </c>
      <c r="BO114">
        <v>2955024.4827712248</v>
      </c>
      <c r="BP114">
        <v>2216888.674067561</v>
      </c>
      <c r="BQ114">
        <v>5560427.8370857015</v>
      </c>
      <c r="BR114">
        <v>3049857.8583412901</v>
      </c>
      <c r="BS114">
        <v>1273261.7665381283</v>
      </c>
      <c r="BT114">
        <v>3879411.3499295432</v>
      </c>
      <c r="BU114">
        <v>2080732.0052207382</v>
      </c>
      <c r="BV114">
        <v>1224803.3632092418</v>
      </c>
      <c r="BW114">
        <v>7865932.5154462839</v>
      </c>
      <c r="BX114">
        <v>1265706.7642968819</v>
      </c>
      <c r="BY114">
        <v>675274.79014874808</v>
      </c>
      <c r="BZ114">
        <v>2266226.2288547591</v>
      </c>
    </row>
    <row r="115" spans="1:78" x14ac:dyDescent="0.35">
      <c r="A115" s="1" t="s">
        <v>24</v>
      </c>
      <c r="B115" s="1" t="s">
        <v>35</v>
      </c>
      <c r="C115" s="1" t="s">
        <v>25</v>
      </c>
      <c r="D115">
        <v>1383882.5776764876</v>
      </c>
      <c r="E115">
        <v>742027.18578545935</v>
      </c>
      <c r="F115">
        <v>41406638.527056023</v>
      </c>
      <c r="G115">
        <v>28239.428605093428</v>
      </c>
      <c r="H115">
        <v>5593.8329008831279</v>
      </c>
      <c r="I115">
        <v>2021140.2532451716</v>
      </c>
      <c r="J115">
        <v>124.96607550549564</v>
      </c>
      <c r="K115">
        <v>129.7606135030895</v>
      </c>
      <c r="L115">
        <v>1749429.0223789059</v>
      </c>
      <c r="M115">
        <v>79.597852608835666</v>
      </c>
      <c r="N115">
        <v>5.4458543946331671E-2</v>
      </c>
      <c r="O115">
        <v>496468.62157913105</v>
      </c>
      <c r="P115">
        <v>658.89950664423475</v>
      </c>
      <c r="Q115">
        <v>1.09063338521342</v>
      </c>
      <c r="R115">
        <v>1106293.7276211528</v>
      </c>
      <c r="S115">
        <v>2532.6191021030245</v>
      </c>
      <c r="T115">
        <v>13.239163053834357</v>
      </c>
      <c r="U115">
        <v>2657853.722552177</v>
      </c>
      <c r="V115">
        <v>18436.34946709064</v>
      </c>
      <c r="W115">
        <v>1079.9499776248945</v>
      </c>
      <c r="X115">
        <v>17836034.661464643</v>
      </c>
      <c r="Y115">
        <v>13532.311478563484</v>
      </c>
      <c r="Z115">
        <v>1349.6221848987891</v>
      </c>
      <c r="AA115">
        <v>2095277.1965146945</v>
      </c>
      <c r="AB115">
        <v>104.57198818639536</v>
      </c>
      <c r="AC115">
        <v>7.6741883154126727E-3</v>
      </c>
      <c r="AD115">
        <v>4070740.8125242679</v>
      </c>
      <c r="AE115">
        <v>1.8058341571940684</v>
      </c>
      <c r="AF115">
        <v>14228.732135315378</v>
      </c>
      <c r="AG115">
        <v>2066605.6838608484</v>
      </c>
      <c r="AH115">
        <v>13.843733458414603</v>
      </c>
      <c r="AI115">
        <v>9.974239362878802E-5</v>
      </c>
      <c r="AJ115">
        <v>4044092.9233011957</v>
      </c>
      <c r="AK115">
        <v>2473081.6541611385</v>
      </c>
      <c r="AL115">
        <v>3055396.2923068628</v>
      </c>
      <c r="AM115">
        <v>3222952.2057201723</v>
      </c>
      <c r="AN115">
        <v>1373567.2884263522</v>
      </c>
      <c r="AO115">
        <v>1975899.6878748676</v>
      </c>
      <c r="AP115">
        <v>2096508.1159986735</v>
      </c>
      <c r="AQ115">
        <v>56474.503378168338</v>
      </c>
      <c r="AR115">
        <v>125.80326060800826</v>
      </c>
      <c r="AS115">
        <v>5301472.4853687417</v>
      </c>
      <c r="AT115">
        <v>39973.988747506723</v>
      </c>
      <c r="AU115">
        <v>18085.546799823082</v>
      </c>
      <c r="AV115">
        <v>2238303.3424103032</v>
      </c>
      <c r="AW115">
        <v>1.5806434212314899</v>
      </c>
      <c r="AX115">
        <v>1.7241529575130585E-3</v>
      </c>
      <c r="AY115">
        <v>525899.41134400654</v>
      </c>
      <c r="AZ115">
        <v>1.0145977169865639E-7</v>
      </c>
      <c r="BA115">
        <v>1.7765489170050824E-5</v>
      </c>
      <c r="BC115">
        <v>119.96557625610262</v>
      </c>
      <c r="BD115">
        <v>2.0413378415046492E-3</v>
      </c>
      <c r="BE115">
        <v>780297.85738471989</v>
      </c>
      <c r="BF115">
        <v>394065.42224636109</v>
      </c>
      <c r="BG115">
        <v>55341.322158493502</v>
      </c>
      <c r="BH115">
        <v>9097276.8988664225</v>
      </c>
      <c r="BI115">
        <v>76.711073941055318</v>
      </c>
      <c r="BJ115">
        <v>1.332548645860494E-3</v>
      </c>
      <c r="BK115">
        <v>4774727.352945392</v>
      </c>
      <c r="BL115">
        <v>2975882.4417029764</v>
      </c>
      <c r="BM115">
        <v>1287132.7705396679</v>
      </c>
      <c r="BN115">
        <v>3706662.4068084829</v>
      </c>
      <c r="BO115">
        <v>39533.896109799389</v>
      </c>
      <c r="BP115">
        <v>593.24366003955129</v>
      </c>
      <c r="BQ115">
        <v>8388758.3751742449</v>
      </c>
      <c r="BR115">
        <v>11173.687834267144</v>
      </c>
      <c r="BS115">
        <v>226.49583806644489</v>
      </c>
      <c r="BT115">
        <v>6637957.8241164796</v>
      </c>
      <c r="BU115">
        <v>2728.9823151948476</v>
      </c>
      <c r="BV115">
        <v>50.748616884514746</v>
      </c>
      <c r="BW115">
        <v>9844582.7322216462</v>
      </c>
      <c r="BX115">
        <v>1009.603473523533</v>
      </c>
      <c r="BY115">
        <v>33.853555448447999</v>
      </c>
      <c r="BZ115">
        <v>3166292.9064867259</v>
      </c>
    </row>
    <row r="116" spans="1:78" x14ac:dyDescent="0.35">
      <c r="A116" s="1" t="s">
        <v>24</v>
      </c>
      <c r="B116" s="1" t="s">
        <v>36</v>
      </c>
      <c r="C116" s="1" t="s">
        <v>25</v>
      </c>
      <c r="D116">
        <v>273522.10404025007</v>
      </c>
      <c r="E116">
        <v>72050.076227847108</v>
      </c>
      <c r="F116">
        <v>42255122.32698743</v>
      </c>
      <c r="G116">
        <v>28239.428605093428</v>
      </c>
      <c r="H116">
        <v>5593.8329008831279</v>
      </c>
      <c r="I116">
        <v>2021140.2532451716</v>
      </c>
      <c r="J116">
        <v>4.4831021178057387E-2</v>
      </c>
      <c r="K116">
        <v>0.48382780804080699</v>
      </c>
      <c r="L116">
        <v>1772208.813813823</v>
      </c>
      <c r="M116">
        <v>79.597852608835666</v>
      </c>
      <c r="N116">
        <v>5.4458543946331671E-2</v>
      </c>
      <c r="O116">
        <v>496468.62157913105</v>
      </c>
      <c r="P116">
        <v>19.536799416789197</v>
      </c>
      <c r="Q116">
        <v>6.4377043952345966E-3</v>
      </c>
      <c r="R116">
        <v>1114545.682669742</v>
      </c>
      <c r="S116">
        <v>0.38928093385527607</v>
      </c>
      <c r="T116">
        <v>7.6109889562973643E-5</v>
      </c>
      <c r="U116">
        <v>2692957.6588975308</v>
      </c>
      <c r="V116">
        <v>5.4210008042705038</v>
      </c>
      <c r="W116">
        <v>6.244711492275952E-2</v>
      </c>
      <c r="X116">
        <v>18176033.161746297</v>
      </c>
      <c r="Y116">
        <v>2518.2836662393679</v>
      </c>
      <c r="Z116">
        <v>152.10060421240433</v>
      </c>
      <c r="AA116">
        <v>2114774.0826930772</v>
      </c>
      <c r="AB116">
        <v>0.77523398218316775</v>
      </c>
      <c r="AC116">
        <v>6.5578571612482843E-6</v>
      </c>
      <c r="AD116">
        <v>4099846.4356865673</v>
      </c>
      <c r="AE116">
        <v>4.360620332880497E-8</v>
      </c>
      <c r="AF116">
        <v>73416.524267908098</v>
      </c>
      <c r="AG116">
        <v>2089938.6032685444</v>
      </c>
      <c r="AH116">
        <v>2.3176381561401443E-4</v>
      </c>
      <c r="AJ116">
        <v>4086650.9145281869</v>
      </c>
      <c r="AK116">
        <v>2473081.6541611385</v>
      </c>
      <c r="AL116">
        <v>3055396.2923068628</v>
      </c>
      <c r="AM116">
        <v>3222952.2057201723</v>
      </c>
      <c r="AN116">
        <v>1373567.2884263522</v>
      </c>
      <c r="AO116">
        <v>1975899.6878748676</v>
      </c>
      <c r="AP116">
        <v>2096508.1159986735</v>
      </c>
      <c r="AQ116">
        <v>56474.50337819718</v>
      </c>
      <c r="AR116">
        <v>125.80326060811809</v>
      </c>
      <c r="AS116">
        <v>5301472.4853687147</v>
      </c>
      <c r="AT116">
        <v>25286.601645072427</v>
      </c>
      <c r="AU116">
        <v>10577.494345744883</v>
      </c>
      <c r="AV116">
        <v>2253575.91594218</v>
      </c>
      <c r="AW116">
        <v>2.3365271715377593E-7</v>
      </c>
      <c r="AY116">
        <v>535655.19103714474</v>
      </c>
      <c r="AZ116">
        <v>1.0145977169865759E-7</v>
      </c>
      <c r="BA116">
        <v>1.7765489170050952E-5</v>
      </c>
      <c r="BC116">
        <v>119.96557625610262</v>
      </c>
      <c r="BD116">
        <v>2.0413378415046492E-3</v>
      </c>
      <c r="BE116">
        <v>780297.85738471989</v>
      </c>
      <c r="BF116">
        <v>394065.42224636109</v>
      </c>
      <c r="BG116">
        <v>55341.322158493502</v>
      </c>
      <c r="BH116">
        <v>9097276.8988664225</v>
      </c>
      <c r="BI116">
        <v>4.0113946199877615E-7</v>
      </c>
      <c r="BK116">
        <v>4831106.372409068</v>
      </c>
      <c r="BL116">
        <v>2975882.4417029764</v>
      </c>
      <c r="BM116">
        <v>1287132.7705396679</v>
      </c>
      <c r="BN116">
        <v>3706662.4068084829</v>
      </c>
      <c r="BO116">
        <v>39533.896109799389</v>
      </c>
      <c r="BP116">
        <v>593.24366003955129</v>
      </c>
      <c r="BQ116">
        <v>8388758.3751742449</v>
      </c>
      <c r="BR116">
        <v>8.9955472203069267</v>
      </c>
      <c r="BS116">
        <v>2.1467306446511122E-2</v>
      </c>
      <c r="BT116">
        <v>6731550.3589111809</v>
      </c>
      <c r="BU116">
        <v>8.8116624343765562</v>
      </c>
      <c r="BV116">
        <v>3.9279149796585464E-2</v>
      </c>
      <c r="BW116">
        <v>9981374.3014142942</v>
      </c>
      <c r="BX116">
        <v>1009.603473523533</v>
      </c>
      <c r="BY116">
        <v>33.853555448447999</v>
      </c>
      <c r="BZ116">
        <v>3166292.9064867259</v>
      </c>
    </row>
    <row r="131" spans="1:141" x14ac:dyDescent="0.35">
      <c r="D131" s="1" t="s">
        <v>64</v>
      </c>
      <c r="E131" s="1" t="s">
        <v>64</v>
      </c>
      <c r="F131" s="1" t="s">
        <v>64</v>
      </c>
      <c r="G131" s="1" t="s">
        <v>65</v>
      </c>
      <c r="H131" s="1" t="s">
        <v>65</v>
      </c>
      <c r="I131" s="1" t="s">
        <v>65</v>
      </c>
      <c r="J131" s="1" t="s">
        <v>65</v>
      </c>
      <c r="K131" s="1" t="s">
        <v>65</v>
      </c>
      <c r="L131" s="1" t="s">
        <v>66</v>
      </c>
      <c r="M131" s="1" t="s">
        <v>67</v>
      </c>
      <c r="N131" s="1" t="s">
        <v>68</v>
      </c>
      <c r="O131" s="1" t="s">
        <v>69</v>
      </c>
      <c r="P131" s="1" t="s">
        <v>69</v>
      </c>
      <c r="Q131" s="1" t="s">
        <v>70</v>
      </c>
      <c r="R131" s="1" t="s">
        <v>71</v>
      </c>
      <c r="S131" s="1" t="s">
        <v>72</v>
      </c>
      <c r="T131" s="1" t="s">
        <v>72</v>
      </c>
      <c r="U131" s="1" t="s">
        <v>73</v>
      </c>
      <c r="V131" s="1" t="s">
        <v>73</v>
      </c>
      <c r="W131" s="1" t="s">
        <v>73</v>
      </c>
      <c r="X131" s="1" t="s">
        <v>74</v>
      </c>
      <c r="Y131" s="1" t="s">
        <v>74</v>
      </c>
      <c r="Z131" s="1" t="s">
        <v>75</v>
      </c>
      <c r="AA131" s="1" t="s">
        <v>75</v>
      </c>
      <c r="AB131" s="1" t="s">
        <v>75</v>
      </c>
      <c r="AC131" s="1" t="s">
        <v>76</v>
      </c>
      <c r="AD131" s="1" t="s">
        <v>77</v>
      </c>
      <c r="AE131" s="1" t="s">
        <v>77</v>
      </c>
      <c r="AF131" s="1" t="s">
        <v>78</v>
      </c>
      <c r="AG131" s="1" t="s">
        <v>79</v>
      </c>
      <c r="AH131" s="1" t="s">
        <v>80</v>
      </c>
      <c r="AI131" s="1" t="s">
        <v>81</v>
      </c>
      <c r="AJ131" s="1" t="s">
        <v>82</v>
      </c>
      <c r="AK131" s="1" t="s">
        <v>83</v>
      </c>
      <c r="AL131" s="1" t="s">
        <v>84</v>
      </c>
      <c r="AM131" s="1" t="s">
        <v>85</v>
      </c>
      <c r="AN131" s="1" t="s">
        <v>86</v>
      </c>
      <c r="AO131" s="1" t="s">
        <v>87</v>
      </c>
      <c r="AP131" s="1" t="s">
        <v>88</v>
      </c>
      <c r="AQ131" s="1" t="s">
        <v>89</v>
      </c>
      <c r="AR131" s="1" t="s">
        <v>89</v>
      </c>
      <c r="AS131" s="1" t="s">
        <v>90</v>
      </c>
      <c r="AT131" s="1" t="s">
        <v>91</v>
      </c>
      <c r="AU131" s="1" t="s">
        <v>91</v>
      </c>
      <c r="AV131" s="1" t="s">
        <v>92</v>
      </c>
      <c r="AW131" s="1" t="s">
        <v>93</v>
      </c>
      <c r="AX131" s="1" t="s">
        <v>93</v>
      </c>
      <c r="AY131" s="1" t="s">
        <v>93</v>
      </c>
      <c r="AZ131" s="1" t="s">
        <v>94</v>
      </c>
      <c r="BA131" s="1" t="s">
        <v>94</v>
      </c>
      <c r="BB131" s="1" t="s">
        <v>95</v>
      </c>
      <c r="BC131" s="1" t="s">
        <v>95</v>
      </c>
      <c r="BD131" s="1" t="s">
        <v>95</v>
      </c>
      <c r="BE131" s="1" t="s">
        <v>96</v>
      </c>
      <c r="BF131" s="1" t="s">
        <v>96</v>
      </c>
      <c r="BG131" s="1" t="s">
        <v>96</v>
      </c>
      <c r="BH131" s="1" t="s">
        <v>97</v>
      </c>
      <c r="BI131" s="1" t="s">
        <v>98</v>
      </c>
      <c r="BJ131" s="1" t="s">
        <v>99</v>
      </c>
      <c r="BK131" s="1" t="s">
        <v>100</v>
      </c>
      <c r="BL131" s="1" t="s">
        <v>101</v>
      </c>
      <c r="BM131" s="1" t="s">
        <v>102</v>
      </c>
      <c r="BN131" s="1" t="s">
        <v>103</v>
      </c>
      <c r="BO131" s="1" t="s">
        <v>104</v>
      </c>
      <c r="BP131" s="1" t="s">
        <v>105</v>
      </c>
      <c r="BQ131" s="1" t="s">
        <v>106</v>
      </c>
      <c r="BR131" s="1" t="s">
        <v>107</v>
      </c>
      <c r="BS131" s="1" t="s">
        <v>107</v>
      </c>
      <c r="BT131" s="1" t="s">
        <v>108</v>
      </c>
      <c r="BU131" s="1" t="s">
        <v>109</v>
      </c>
      <c r="BV131" s="1" t="s">
        <v>110</v>
      </c>
      <c r="BW131" s="1" t="s">
        <v>111</v>
      </c>
      <c r="BX131" s="1" t="s">
        <v>112</v>
      </c>
      <c r="BY131" s="1" t="s">
        <v>112</v>
      </c>
      <c r="BZ131" s="1" t="s">
        <v>113</v>
      </c>
      <c r="CA131" s="1" t="s">
        <v>113</v>
      </c>
      <c r="CB131" s="1" t="s">
        <v>114</v>
      </c>
      <c r="CC131" s="1" t="s">
        <v>115</v>
      </c>
      <c r="CD131" s="1" t="s">
        <v>116</v>
      </c>
      <c r="CE131" s="1" t="s">
        <v>117</v>
      </c>
      <c r="CF131" s="1" t="s">
        <v>118</v>
      </c>
      <c r="CG131" s="1" t="s">
        <v>119</v>
      </c>
      <c r="CH131" s="1" t="s">
        <v>120</v>
      </c>
      <c r="CI131" s="1" t="s">
        <v>121</v>
      </c>
      <c r="CJ131" s="1" t="s">
        <v>122</v>
      </c>
      <c r="CK131" s="1" t="s">
        <v>122</v>
      </c>
      <c r="CL131" s="1" t="s">
        <v>123</v>
      </c>
      <c r="CM131" s="1" t="s">
        <v>123</v>
      </c>
      <c r="CN131" s="1" t="s">
        <v>124</v>
      </c>
      <c r="CO131" s="1" t="s">
        <v>125</v>
      </c>
      <c r="CP131" s="1" t="s">
        <v>125</v>
      </c>
      <c r="CQ131" s="1" t="s">
        <v>125</v>
      </c>
      <c r="CR131" s="1" t="s">
        <v>126</v>
      </c>
      <c r="CS131" s="1" t="s">
        <v>127</v>
      </c>
      <c r="CT131" s="1" t="s">
        <v>128</v>
      </c>
      <c r="CU131" s="1" t="s">
        <v>129</v>
      </c>
      <c r="CV131" s="1" t="s">
        <v>130</v>
      </c>
      <c r="CW131" s="1" t="s">
        <v>61</v>
      </c>
      <c r="CX131" s="1" t="s">
        <v>25</v>
      </c>
      <c r="CY131" s="1" t="s">
        <v>25</v>
      </c>
      <c r="CZ131" s="1" t="s">
        <v>25</v>
      </c>
      <c r="DA131" s="1" t="s">
        <v>37</v>
      </c>
      <c r="DB131" s="1" t="s">
        <v>38</v>
      </c>
      <c r="DC131" s="1" t="s">
        <v>38</v>
      </c>
      <c r="DD131" s="1" t="s">
        <v>38</v>
      </c>
      <c r="DE131" s="1" t="s">
        <v>38</v>
      </c>
      <c r="DF131" s="1" t="s">
        <v>39</v>
      </c>
      <c r="DG131" s="1" t="s">
        <v>40</v>
      </c>
      <c r="DH131" s="1" t="s">
        <v>41</v>
      </c>
      <c r="DI131" s="1" t="s">
        <v>42</v>
      </c>
      <c r="DJ131" s="1" t="s">
        <v>43</v>
      </c>
      <c r="DK131" s="1" t="s">
        <v>44</v>
      </c>
      <c r="DL131" s="1" t="s">
        <v>44</v>
      </c>
      <c r="DM131" s="1" t="s">
        <v>45</v>
      </c>
      <c r="DN131" s="1" t="s">
        <v>46</v>
      </c>
      <c r="DO131" s="1" t="s">
        <v>47</v>
      </c>
      <c r="DP131" s="1" t="s">
        <v>49</v>
      </c>
      <c r="DQ131" s="1" t="s">
        <v>50</v>
      </c>
      <c r="DR131" s="1" t="s">
        <v>51</v>
      </c>
      <c r="DS131" s="1" t="s">
        <v>52</v>
      </c>
      <c r="DT131" s="1" t="s">
        <v>53</v>
      </c>
      <c r="DU131" s="1" t="s">
        <v>54</v>
      </c>
      <c r="DV131" s="1" t="s">
        <v>54</v>
      </c>
      <c r="DW131" s="1" t="s">
        <v>55</v>
      </c>
      <c r="DX131" s="1" t="s">
        <v>57</v>
      </c>
      <c r="DY131" s="1" t="s">
        <v>58</v>
      </c>
      <c r="DZ131" s="1" t="s">
        <v>59</v>
      </c>
      <c r="EA131" s="1" t="s">
        <v>60</v>
      </c>
      <c r="EB131" s="1" t="s">
        <v>60</v>
      </c>
      <c r="EC131" s="1" t="s">
        <v>60</v>
      </c>
      <c r="ED131" s="1" t="s">
        <v>60</v>
      </c>
      <c r="EE131" s="1" t="s">
        <v>60</v>
      </c>
      <c r="EF131" s="1" t="s">
        <v>60</v>
      </c>
      <c r="EG131" s="1" t="s">
        <v>62</v>
      </c>
      <c r="EH131" s="1" t="s">
        <v>62</v>
      </c>
      <c r="EI131" s="1" t="s">
        <v>63</v>
      </c>
      <c r="EJ131" s="1" t="s">
        <v>131</v>
      </c>
      <c r="EK131" s="1" t="s">
        <v>131</v>
      </c>
    </row>
    <row r="132" spans="1:141" x14ac:dyDescent="0.35">
      <c r="D132" s="1" t="s">
        <v>65</v>
      </c>
      <c r="E132" s="1" t="s">
        <v>74</v>
      </c>
      <c r="F132" s="1" t="s">
        <v>57</v>
      </c>
      <c r="G132" s="1" t="s">
        <v>66</v>
      </c>
      <c r="H132" s="1" t="s">
        <v>114</v>
      </c>
      <c r="I132" s="1" t="s">
        <v>54</v>
      </c>
      <c r="J132" s="1" t="s">
        <v>56</v>
      </c>
      <c r="K132" s="1" t="s">
        <v>58</v>
      </c>
      <c r="L132" s="1" t="s">
        <v>129</v>
      </c>
      <c r="M132" s="1" t="s">
        <v>130</v>
      </c>
      <c r="N132" s="1" t="s">
        <v>129</v>
      </c>
      <c r="O132" s="1" t="s">
        <v>68</v>
      </c>
      <c r="P132" s="1" t="s">
        <v>55</v>
      </c>
      <c r="Q132" s="1" t="s">
        <v>128</v>
      </c>
      <c r="R132" s="1" t="s">
        <v>128</v>
      </c>
      <c r="S132" s="1" t="s">
        <v>71</v>
      </c>
      <c r="T132" s="1" t="s">
        <v>45</v>
      </c>
      <c r="U132" s="1" t="s">
        <v>94</v>
      </c>
      <c r="V132" s="1" t="s">
        <v>102</v>
      </c>
      <c r="W132" s="1" t="s">
        <v>39</v>
      </c>
      <c r="X132" s="1" t="s">
        <v>112</v>
      </c>
      <c r="Y132" s="1" t="s">
        <v>123</v>
      </c>
      <c r="Z132" s="1" t="s">
        <v>69</v>
      </c>
      <c r="AA132" s="1" t="s">
        <v>76</v>
      </c>
      <c r="AB132" s="1" t="s">
        <v>47</v>
      </c>
      <c r="AC132" s="1" t="s">
        <v>55</v>
      </c>
      <c r="AD132" s="1" t="s">
        <v>78</v>
      </c>
      <c r="AE132" s="1" t="s">
        <v>59</v>
      </c>
      <c r="AF132" s="1" t="s">
        <v>79</v>
      </c>
      <c r="AG132" s="1" t="s">
        <v>130</v>
      </c>
      <c r="AH132" s="1" t="s">
        <v>130</v>
      </c>
      <c r="AI132" s="1" t="s">
        <v>25</v>
      </c>
      <c r="AJ132" s="1" t="s">
        <v>25</v>
      </c>
      <c r="AK132" s="1" t="s">
        <v>25</v>
      </c>
      <c r="AL132" s="1" t="s">
        <v>25</v>
      </c>
      <c r="AM132" s="1" t="s">
        <v>126</v>
      </c>
      <c r="AN132" s="1" t="s">
        <v>126</v>
      </c>
      <c r="AO132" s="1" t="s">
        <v>126</v>
      </c>
      <c r="AP132" s="1" t="s">
        <v>41</v>
      </c>
      <c r="AQ132" s="1" t="s">
        <v>88</v>
      </c>
      <c r="AR132" s="1" t="s">
        <v>42</v>
      </c>
      <c r="AS132" s="1" t="s">
        <v>89</v>
      </c>
      <c r="AT132" s="1" t="s">
        <v>90</v>
      </c>
      <c r="AU132" s="1" t="s">
        <v>42</v>
      </c>
      <c r="AV132" s="1" t="s">
        <v>25</v>
      </c>
      <c r="AW132" s="1" t="s">
        <v>94</v>
      </c>
      <c r="AX132" s="1" t="s">
        <v>37</v>
      </c>
      <c r="AY132" s="1" t="s">
        <v>38</v>
      </c>
      <c r="AZ132" s="1" t="s">
        <v>91</v>
      </c>
      <c r="BA132" s="1" t="s">
        <v>40</v>
      </c>
      <c r="BB132" s="1" t="s">
        <v>73</v>
      </c>
      <c r="BC132" s="1" t="s">
        <v>43</v>
      </c>
      <c r="BD132" s="1" t="s">
        <v>51</v>
      </c>
      <c r="BE132" s="1" t="s">
        <v>93</v>
      </c>
      <c r="BF132" s="1" t="s">
        <v>95</v>
      </c>
      <c r="BG132" s="1" t="s">
        <v>51</v>
      </c>
      <c r="BH132" s="1" t="s">
        <v>52</v>
      </c>
      <c r="BI132" s="1" t="s">
        <v>101</v>
      </c>
      <c r="BJ132" s="1" t="s">
        <v>53</v>
      </c>
      <c r="BK132" s="1" t="s">
        <v>44</v>
      </c>
      <c r="BL132" s="1" t="s">
        <v>108</v>
      </c>
      <c r="BM132" s="1" t="s">
        <v>72</v>
      </c>
      <c r="BN132" s="1" t="s">
        <v>42</v>
      </c>
      <c r="BO132" s="1" t="s">
        <v>127</v>
      </c>
      <c r="BP132" s="1" t="s">
        <v>127</v>
      </c>
      <c r="BQ132" s="1" t="s">
        <v>46</v>
      </c>
      <c r="BR132" s="1" t="s">
        <v>108</v>
      </c>
      <c r="BS132" s="1" t="s">
        <v>46</v>
      </c>
      <c r="BT132" s="1" t="s">
        <v>111</v>
      </c>
      <c r="BU132" s="1" t="s">
        <v>128</v>
      </c>
      <c r="BV132" s="1" t="s">
        <v>128</v>
      </c>
      <c r="BW132" s="1" t="s">
        <v>128</v>
      </c>
      <c r="BX132" s="1" t="s">
        <v>113</v>
      </c>
      <c r="BY132" s="1" t="s">
        <v>54</v>
      </c>
      <c r="BZ132" s="1" t="s">
        <v>75</v>
      </c>
      <c r="CA132" s="1" t="s">
        <v>48</v>
      </c>
      <c r="CB132" s="1" t="s">
        <v>76</v>
      </c>
      <c r="CC132" s="1" t="s">
        <v>65</v>
      </c>
      <c r="CD132" s="1" t="s">
        <v>59</v>
      </c>
      <c r="CE132" s="1" t="s">
        <v>59</v>
      </c>
      <c r="CF132" s="1" t="s">
        <v>59</v>
      </c>
      <c r="CG132" s="1" t="s">
        <v>59</v>
      </c>
      <c r="CH132" s="1" t="s">
        <v>59</v>
      </c>
      <c r="CI132" s="1" t="s">
        <v>59</v>
      </c>
      <c r="CJ132" s="1" t="s">
        <v>96</v>
      </c>
      <c r="CK132" s="1" t="s">
        <v>50</v>
      </c>
      <c r="CL132" s="1" t="s">
        <v>122</v>
      </c>
      <c r="CM132" s="1" t="s">
        <v>124</v>
      </c>
      <c r="CN132" s="1" t="s">
        <v>49</v>
      </c>
      <c r="CO132" s="1" t="s">
        <v>77</v>
      </c>
      <c r="CP132" s="1" t="s">
        <v>57</v>
      </c>
      <c r="CQ132" s="1" t="s">
        <v>60</v>
      </c>
      <c r="CR132" s="1" t="s">
        <v>132</v>
      </c>
      <c r="CS132" s="1" t="s">
        <v>132</v>
      </c>
      <c r="CT132" s="1" t="s">
        <v>132</v>
      </c>
      <c r="CU132" s="1" t="s">
        <v>132</v>
      </c>
      <c r="CV132" s="1" t="s">
        <v>132</v>
      </c>
      <c r="CW132" s="1" t="s">
        <v>64</v>
      </c>
      <c r="CX132" s="1" t="s">
        <v>85</v>
      </c>
      <c r="CY132" s="1" t="s">
        <v>86</v>
      </c>
      <c r="CZ132" s="1" t="s">
        <v>87</v>
      </c>
      <c r="DA132" s="1" t="s">
        <v>92</v>
      </c>
      <c r="DB132" s="1" t="s">
        <v>81</v>
      </c>
      <c r="DC132" s="1" t="s">
        <v>82</v>
      </c>
      <c r="DD132" s="1" t="s">
        <v>83</v>
      </c>
      <c r="DE132" s="1" t="s">
        <v>84</v>
      </c>
      <c r="DF132" s="1" t="s">
        <v>102</v>
      </c>
      <c r="DG132" s="1" t="s">
        <v>103</v>
      </c>
      <c r="DH132" s="1" t="s">
        <v>104</v>
      </c>
      <c r="DI132" s="1" t="s">
        <v>105</v>
      </c>
      <c r="DJ132" s="1" t="s">
        <v>99</v>
      </c>
      <c r="DK132" s="1" t="s">
        <v>106</v>
      </c>
      <c r="DL132" s="1" t="s">
        <v>107</v>
      </c>
      <c r="DM132" s="1" t="s">
        <v>109</v>
      </c>
      <c r="DN132" s="1" t="s">
        <v>110</v>
      </c>
      <c r="DO132" s="1" t="s">
        <v>70</v>
      </c>
      <c r="DP132" s="1" t="s">
        <v>112</v>
      </c>
      <c r="DQ132" s="1" t="s">
        <v>98</v>
      </c>
      <c r="DR132" s="1" t="s">
        <v>97</v>
      </c>
      <c r="DS132" s="1" t="s">
        <v>98</v>
      </c>
      <c r="DT132" s="1" t="s">
        <v>100</v>
      </c>
      <c r="DU132" s="1" t="s">
        <v>75</v>
      </c>
      <c r="DV132" s="1" t="s">
        <v>76</v>
      </c>
      <c r="DW132" s="1" t="s">
        <v>68</v>
      </c>
      <c r="DX132" s="1" t="s">
        <v>115</v>
      </c>
      <c r="DY132" s="1" t="s">
        <v>67</v>
      </c>
      <c r="DZ132" s="1" t="s">
        <v>80</v>
      </c>
      <c r="EA132" s="1" t="s">
        <v>116</v>
      </c>
      <c r="EB132" s="1" t="s">
        <v>117</v>
      </c>
      <c r="EC132" s="1" t="s">
        <v>118</v>
      </c>
      <c r="ED132" s="1" t="s">
        <v>119</v>
      </c>
      <c r="EE132" s="1" t="s">
        <v>120</v>
      </c>
      <c r="EF132" s="1" t="s">
        <v>121</v>
      </c>
      <c r="EG132" s="1" t="s">
        <v>132</v>
      </c>
      <c r="EH132" s="1" t="s">
        <v>131</v>
      </c>
      <c r="EI132" s="1" t="s">
        <v>125</v>
      </c>
      <c r="EJ132" s="1" t="s">
        <v>25</v>
      </c>
      <c r="EK132" s="1" t="s">
        <v>38</v>
      </c>
    </row>
    <row r="133" spans="1:141" x14ac:dyDescent="0.35">
      <c r="A133" s="1" t="s">
        <v>24</v>
      </c>
      <c r="B133" s="1" t="s">
        <v>25</v>
      </c>
      <c r="C133" s="1" t="s">
        <v>25</v>
      </c>
      <c r="D133">
        <v>667.7304924930188</v>
      </c>
      <c r="E133">
        <v>5649.7170440641112</v>
      </c>
      <c r="F133">
        <v>115.62722711000615</v>
      </c>
      <c r="J133">
        <v>252.55556214496633</v>
      </c>
      <c r="K133">
        <v>415.17493034789237</v>
      </c>
      <c r="P133">
        <v>241.60997820986964</v>
      </c>
      <c r="T133">
        <v>98.969249226593348</v>
      </c>
      <c r="W133">
        <v>126.26902033060739</v>
      </c>
      <c r="X133">
        <v>1124.7833752566175</v>
      </c>
      <c r="Y133">
        <v>4524.9336688074927</v>
      </c>
      <c r="Z133">
        <v>241.60997820986964</v>
      </c>
      <c r="AB133">
        <v>174.93664314207729</v>
      </c>
      <c r="AE133">
        <v>686.3926875235444</v>
      </c>
      <c r="AI133">
        <v>144.43874214718002</v>
      </c>
      <c r="AP133">
        <v>127.91648696828975</v>
      </c>
      <c r="AQ133">
        <v>127.91648696828975</v>
      </c>
      <c r="AR133">
        <v>1318.4346534298099</v>
      </c>
      <c r="AS133">
        <v>1446.3511403980997</v>
      </c>
      <c r="AT133">
        <v>1446.3511403980997</v>
      </c>
      <c r="AU133">
        <v>7.4306146855124058E-2</v>
      </c>
      <c r="AV133">
        <v>1563.9372069951828</v>
      </c>
      <c r="AW133">
        <v>1499.6682757844967</v>
      </c>
      <c r="AX133">
        <v>1678.0745576079003</v>
      </c>
      <c r="AY133">
        <v>248.34083064609439</v>
      </c>
      <c r="AZ133">
        <v>1446.4254465449549</v>
      </c>
      <c r="BA133">
        <v>53.242829239541827</v>
      </c>
      <c r="BB133">
        <v>126.26902033060739</v>
      </c>
      <c r="BC133">
        <v>541.35036450731911</v>
      </c>
      <c r="BD133">
        <v>8.7533474547348764E-2</v>
      </c>
      <c r="BE133">
        <v>3426.0836640384914</v>
      </c>
      <c r="BF133">
        <v>667.70691831247393</v>
      </c>
      <c r="BG133">
        <v>33.411250054364515</v>
      </c>
      <c r="BJ133">
        <v>429.62738379916772</v>
      </c>
      <c r="BK133">
        <v>390.53319210342875</v>
      </c>
      <c r="BM133">
        <v>98.969249226593348</v>
      </c>
      <c r="BN133">
        <v>7.430614685512385E-2</v>
      </c>
      <c r="BQ133">
        <v>190.27916463110799</v>
      </c>
      <c r="BX133">
        <v>524.97135543612353</v>
      </c>
      <c r="BY133">
        <v>599.8120198204939</v>
      </c>
      <c r="BZ133">
        <v>416.54662135194695</v>
      </c>
      <c r="CA133">
        <v>108.42473408417662</v>
      </c>
      <c r="CD133">
        <v>1.4366976342795601E-2</v>
      </c>
      <c r="CJ133">
        <v>4127.2018324053297</v>
      </c>
      <c r="CK133">
        <v>109.34078317063228</v>
      </c>
      <c r="CL133">
        <v>4236.5426155759624</v>
      </c>
      <c r="CM133">
        <v>288.39105323153035</v>
      </c>
      <c r="CN133">
        <v>288.39105323153035</v>
      </c>
      <c r="CO133">
        <v>686.3926875235444</v>
      </c>
      <c r="CP133">
        <v>406.01256501013052</v>
      </c>
      <c r="CQ133">
        <v>194.20970019975218</v>
      </c>
      <c r="CW133">
        <v>6433.0747636671358</v>
      </c>
      <c r="DA133">
        <v>1563.9372069951828</v>
      </c>
      <c r="DB133">
        <v>144.43874214718002</v>
      </c>
      <c r="DF133">
        <v>98.969249226593348</v>
      </c>
      <c r="DG133">
        <v>7.430614685512385E-2</v>
      </c>
      <c r="DJ133">
        <v>429.62738379916772</v>
      </c>
      <c r="DK133">
        <v>190.27916463110799</v>
      </c>
      <c r="DT133">
        <v>390.53319210342875</v>
      </c>
      <c r="EA133">
        <v>1.4366976342795601E-2</v>
      </c>
      <c r="EH133">
        <v>2144.3582545557119</v>
      </c>
      <c r="EI133">
        <v>1286.6149527334271</v>
      </c>
      <c r="EJ133">
        <v>2144.3582545557119</v>
      </c>
    </row>
    <row r="134" spans="1:141" x14ac:dyDescent="0.35">
      <c r="A134" s="1" t="s">
        <v>24</v>
      </c>
      <c r="B134" s="1" t="s">
        <v>26</v>
      </c>
      <c r="C134" s="1" t="s">
        <v>25</v>
      </c>
      <c r="D134">
        <v>300.9106565245815</v>
      </c>
      <c r="E134">
        <v>7200.0932608241792</v>
      </c>
      <c r="F134">
        <v>205.70916217123934</v>
      </c>
      <c r="I134">
        <v>9.8345070571562526E-2</v>
      </c>
      <c r="J134">
        <v>6.4223139061117003</v>
      </c>
      <c r="K134">
        <v>515.59145026973795</v>
      </c>
      <c r="P134">
        <v>157.3388356965024</v>
      </c>
      <c r="T134">
        <v>161.59186665884829</v>
      </c>
      <c r="V134">
        <v>161.59186665884829</v>
      </c>
      <c r="W134">
        <v>31.248860414656157</v>
      </c>
      <c r="X134">
        <v>693.55663425045543</v>
      </c>
      <c r="Y134">
        <v>6506.536626573723</v>
      </c>
      <c r="Z134">
        <v>157.3388356965024</v>
      </c>
      <c r="AA134">
        <v>81.719476203419902</v>
      </c>
      <c r="AB134">
        <v>5.7000371320225174</v>
      </c>
      <c r="AC134">
        <v>163.43895240683986</v>
      </c>
      <c r="AE134">
        <v>932.40577802377857</v>
      </c>
      <c r="AK134">
        <v>521.44747239513504</v>
      </c>
      <c r="AL134">
        <v>2220.9198941040554</v>
      </c>
      <c r="AP134">
        <v>198.73221889000342</v>
      </c>
      <c r="AQ134">
        <v>198.73221889000342</v>
      </c>
      <c r="AR134">
        <v>1715.8350862222055</v>
      </c>
      <c r="AS134">
        <v>1914.5673051122089</v>
      </c>
      <c r="AT134">
        <v>1914.5673051122089</v>
      </c>
      <c r="AV134">
        <v>56.397853553265492</v>
      </c>
      <c r="AW134">
        <v>1994.9423859758385</v>
      </c>
      <c r="AX134">
        <v>192.7559335379884</v>
      </c>
      <c r="AY134">
        <v>2885.1451719456568</v>
      </c>
      <c r="AZ134">
        <v>1914.5673051122089</v>
      </c>
      <c r="BA134">
        <v>80.375080863629734</v>
      </c>
      <c r="BB134">
        <v>192.84072707350444</v>
      </c>
      <c r="BC134">
        <v>807.09421583730864</v>
      </c>
      <c r="BD134">
        <v>50.387132320067828</v>
      </c>
      <c r="BE134">
        <v>5072.8434914594836</v>
      </c>
      <c r="BF134">
        <v>1050.322075230881</v>
      </c>
      <c r="BG134">
        <v>3.8027681641144788</v>
      </c>
      <c r="BJ134">
        <v>646.41591104627889</v>
      </c>
      <c r="BK134">
        <v>594.00923431641786</v>
      </c>
      <c r="BM134">
        <v>161.59186665884829</v>
      </c>
      <c r="BS134">
        <v>312.84659738094945</v>
      </c>
      <c r="BX134">
        <v>247.72211650529229</v>
      </c>
      <c r="BY134">
        <v>445.83451774516311</v>
      </c>
      <c r="BZ134">
        <v>243.76701968659302</v>
      </c>
      <c r="CA134">
        <v>3.9550968186992894</v>
      </c>
      <c r="CC134">
        <v>221.20145272183976</v>
      </c>
      <c r="CJ134">
        <v>6126.9683348544786</v>
      </c>
      <c r="CK134">
        <v>159.61717110767137</v>
      </c>
      <c r="CL134">
        <v>6286.5855059621499</v>
      </c>
      <c r="CM134">
        <v>219.95112061157263</v>
      </c>
      <c r="CN134">
        <v>219.95112061157263</v>
      </c>
      <c r="CO134">
        <v>932.40577802377857</v>
      </c>
      <c r="CP134">
        <v>397.43091957758872</v>
      </c>
      <c r="CQ134">
        <v>211.50591830263286</v>
      </c>
      <c r="CW134">
        <v>7706.7130795200001</v>
      </c>
      <c r="DA134">
        <v>56.397853553265492</v>
      </c>
      <c r="DD134">
        <v>521.44747239513504</v>
      </c>
      <c r="DE134">
        <v>2220.9198941040554</v>
      </c>
      <c r="DJ134">
        <v>646.41591104627889</v>
      </c>
      <c r="DL134">
        <v>312.84659738094945</v>
      </c>
      <c r="DT134">
        <v>594.00923431641786</v>
      </c>
      <c r="DU134">
        <v>0.99132934535178707</v>
      </c>
      <c r="DV134">
        <v>81.719476203419944</v>
      </c>
      <c r="DX134">
        <v>221.20145272183976</v>
      </c>
      <c r="EH134">
        <v>2568.9043598399999</v>
      </c>
      <c r="EI134">
        <v>1541.342615904</v>
      </c>
      <c r="EJ134">
        <v>2568.9043598399999</v>
      </c>
    </row>
    <row r="135" spans="1:141" x14ac:dyDescent="0.35">
      <c r="A135" s="1" t="s">
        <v>24</v>
      </c>
      <c r="B135" s="1" t="s">
        <v>27</v>
      </c>
      <c r="C135" s="1" t="s">
        <v>25</v>
      </c>
      <c r="D135">
        <v>9393.5061241630574</v>
      </c>
      <c r="E135">
        <v>743.22992033647995</v>
      </c>
      <c r="F135">
        <v>3.5857652422230717</v>
      </c>
      <c r="G135">
        <v>9196.028981579946</v>
      </c>
      <c r="I135">
        <v>4.7030529926605746</v>
      </c>
      <c r="J135">
        <v>6.4223139061117003</v>
      </c>
      <c r="K135">
        <v>186.35177568433724</v>
      </c>
      <c r="L135">
        <v>9196.028981579946</v>
      </c>
      <c r="N135">
        <v>498.40695291647711</v>
      </c>
      <c r="O135">
        <v>175.62004597749637</v>
      </c>
      <c r="R135">
        <v>24.806451780134754</v>
      </c>
      <c r="S135">
        <v>24.806451780134754</v>
      </c>
      <c r="U135">
        <v>689.27906267519074</v>
      </c>
      <c r="Y135">
        <v>743.22992033647995</v>
      </c>
      <c r="Z135">
        <v>175.62004597749637</v>
      </c>
      <c r="AB135">
        <v>5.7000371320225174</v>
      </c>
      <c r="AD135">
        <v>1989.1370335318361</v>
      </c>
      <c r="AF135">
        <v>1989.1370335318361</v>
      </c>
      <c r="AG135">
        <v>1989.1370335318361</v>
      </c>
      <c r="AJ135">
        <v>1724.4898121553638</v>
      </c>
      <c r="AK135">
        <v>80.217743668056528</v>
      </c>
      <c r="AL135">
        <v>80.217743668056556</v>
      </c>
      <c r="AR135">
        <v>703.98864531679646</v>
      </c>
      <c r="AS135">
        <v>703.98864531679646</v>
      </c>
      <c r="AT135">
        <v>703.98864531679646</v>
      </c>
      <c r="AV135">
        <v>118.96591539138277</v>
      </c>
      <c r="AW135">
        <v>14.709582641605735</v>
      </c>
      <c r="AZ135">
        <v>703.98864531679646</v>
      </c>
      <c r="BB135">
        <v>689.27906267519074</v>
      </c>
      <c r="BC135">
        <v>23.969650294087689</v>
      </c>
      <c r="BD135">
        <v>8.5151566849183791</v>
      </c>
      <c r="BE135">
        <v>14.709582641605735</v>
      </c>
      <c r="BF135">
        <v>721.7638696541967</v>
      </c>
      <c r="BG135">
        <v>6.7564680406774746</v>
      </c>
      <c r="BH135">
        <v>0.17431420861645738</v>
      </c>
      <c r="BI135">
        <v>158.02092413228988</v>
      </c>
      <c r="BK135">
        <v>51.105322570468715</v>
      </c>
      <c r="BL135">
        <v>158.02092413228988</v>
      </c>
      <c r="BM135">
        <v>24.806451780134754</v>
      </c>
      <c r="BN135">
        <v>79.722066694608372</v>
      </c>
      <c r="BO135">
        <v>200.85266936519827</v>
      </c>
      <c r="BQ135">
        <v>318.6675501508127</v>
      </c>
      <c r="BT135">
        <v>158.02092413228988</v>
      </c>
      <c r="BU135">
        <v>158.79240375637497</v>
      </c>
      <c r="BV135">
        <v>628.81745581721327</v>
      </c>
      <c r="BW135">
        <v>158.02092413228988</v>
      </c>
      <c r="BX135">
        <v>185.27517992821817</v>
      </c>
      <c r="BY135">
        <v>4.7406035206290538</v>
      </c>
      <c r="BZ135">
        <v>181.32008310951889</v>
      </c>
      <c r="CA135">
        <v>3.9550968186992894</v>
      </c>
      <c r="CI135">
        <v>227.51071018291964</v>
      </c>
      <c r="CJ135">
        <v>743.22992033647995</v>
      </c>
      <c r="CL135">
        <v>743.22992033647995</v>
      </c>
      <c r="CO135">
        <v>1989.1370335318361</v>
      </c>
      <c r="CP135">
        <v>5.1909930588803341</v>
      </c>
      <c r="CQ135">
        <v>33.736335357635845</v>
      </c>
      <c r="CS135">
        <v>200.85266936519827</v>
      </c>
      <c r="CT135">
        <v>970.43723548601281</v>
      </c>
      <c r="CU135">
        <v>9694.4359344964232</v>
      </c>
      <c r="CV135">
        <v>1989.1370335318361</v>
      </c>
      <c r="CW135">
        <v>10140.321809741761</v>
      </c>
      <c r="DA135">
        <v>118.96591539138277</v>
      </c>
      <c r="DC135">
        <v>1724.4898121553638</v>
      </c>
      <c r="DD135">
        <v>80.217743668056528</v>
      </c>
      <c r="DE135">
        <v>80.217743668056556</v>
      </c>
      <c r="DF135">
        <v>24.806451780134754</v>
      </c>
      <c r="DG135">
        <v>79.722066694608372</v>
      </c>
      <c r="DH135">
        <v>200.85266936519827</v>
      </c>
      <c r="DK135">
        <v>318.6675501508127</v>
      </c>
      <c r="DM135">
        <v>158.79240375637497</v>
      </c>
      <c r="DN135">
        <v>628.81745581721327</v>
      </c>
      <c r="DP135">
        <v>190.01578344884723</v>
      </c>
      <c r="DQ135">
        <v>157.74666655498757</v>
      </c>
      <c r="DR135">
        <v>0.17431420861645738</v>
      </c>
      <c r="DS135">
        <v>0.27425757730231398</v>
      </c>
      <c r="DT135">
        <v>51.105322570468715</v>
      </c>
      <c r="DW135">
        <v>322.78690693898074</v>
      </c>
      <c r="EF135">
        <v>227.51071018291964</v>
      </c>
      <c r="EG135">
        <v>1540.6084982786849</v>
      </c>
      <c r="EH135">
        <v>1839.4987716352355</v>
      </c>
      <c r="EI135">
        <v>2028.0643619483521</v>
      </c>
      <c r="EJ135">
        <v>80.217743668057963</v>
      </c>
      <c r="EK135">
        <v>1759.2810279671776</v>
      </c>
    </row>
    <row r="136" spans="1:141" x14ac:dyDescent="0.35">
      <c r="A136" s="1" t="s">
        <v>24</v>
      </c>
      <c r="B136" s="1" t="s">
        <v>28</v>
      </c>
      <c r="C136" s="1" t="s">
        <v>25</v>
      </c>
      <c r="E136">
        <v>146.44792576916316</v>
      </c>
      <c r="F136">
        <v>9688.7859090468355</v>
      </c>
      <c r="G136">
        <v>11943.662562346297</v>
      </c>
      <c r="J136">
        <v>99.723325943273039</v>
      </c>
      <c r="L136">
        <v>11943.662562346297</v>
      </c>
      <c r="M136">
        <v>746.60391563603014</v>
      </c>
      <c r="P136">
        <v>58.873103017772422</v>
      </c>
      <c r="Q136">
        <v>294.13946901469762</v>
      </c>
      <c r="T136">
        <v>24.22313183520081</v>
      </c>
      <c r="U136">
        <v>34.935312270482655</v>
      </c>
      <c r="W136">
        <v>17.91072467475318</v>
      </c>
      <c r="X136">
        <v>71.331061215523761</v>
      </c>
      <c r="Y136">
        <v>75.116864553639388</v>
      </c>
      <c r="Z136">
        <v>58.873103017772422</v>
      </c>
      <c r="AB136">
        <v>396.94092147794538</v>
      </c>
      <c r="AH136">
        <v>981.9652970419055</v>
      </c>
      <c r="AI136">
        <v>1.664335161686803</v>
      </c>
      <c r="AJ136">
        <v>1.6643351616866209</v>
      </c>
      <c r="AK136">
        <v>1.6643351616868731</v>
      </c>
      <c r="AL136">
        <v>1.6643351616868256</v>
      </c>
      <c r="AM136">
        <v>2904.17295735469</v>
      </c>
      <c r="AN136">
        <v>715.00254329048971</v>
      </c>
      <c r="AO136">
        <v>715.00254329056122</v>
      </c>
      <c r="AP136">
        <v>25.915526614983392</v>
      </c>
      <c r="AQ136">
        <v>25.915526614983392</v>
      </c>
      <c r="AS136">
        <v>25.915526614983392</v>
      </c>
      <c r="AT136">
        <v>25.915526614983392</v>
      </c>
      <c r="AV136">
        <v>2.9687593760227076</v>
      </c>
      <c r="AX136">
        <v>1.4609335949385632E-2</v>
      </c>
      <c r="AZ136">
        <v>25.915526614983392</v>
      </c>
      <c r="BA136">
        <v>9.0197856554992626</v>
      </c>
      <c r="BB136">
        <v>52.846036945235831</v>
      </c>
      <c r="BE136">
        <v>1.4609335949385632E-2</v>
      </c>
      <c r="BF136">
        <v>52.846036945235831</v>
      </c>
      <c r="BH136">
        <v>63.065623300447406</v>
      </c>
      <c r="BI136">
        <v>24.893537615272137</v>
      </c>
      <c r="BJ136">
        <v>170.06715496633248</v>
      </c>
      <c r="BK136">
        <v>164.86729297807241</v>
      </c>
      <c r="BL136">
        <v>24.893537615272137</v>
      </c>
      <c r="BM136">
        <v>24.22313183520081</v>
      </c>
      <c r="BP136">
        <v>2813.6423051657466</v>
      </c>
      <c r="BR136">
        <v>101.06019628474509</v>
      </c>
      <c r="BS136">
        <v>42.605756422625817</v>
      </c>
      <c r="BT136">
        <v>125.95373390001723</v>
      </c>
      <c r="BW136">
        <v>125.95373390001723</v>
      </c>
      <c r="BX136">
        <v>71.331061215523761</v>
      </c>
      <c r="CA136">
        <v>71.331061215523761</v>
      </c>
      <c r="CC136">
        <v>12043.385888289571</v>
      </c>
      <c r="CD136">
        <v>0.83893852366555088</v>
      </c>
      <c r="CE136">
        <v>0.8389385236656135</v>
      </c>
      <c r="CF136">
        <v>0.83893852366563793</v>
      </c>
      <c r="CG136">
        <v>0.8389385236656185</v>
      </c>
      <c r="CH136">
        <v>0.83893852366576849</v>
      </c>
      <c r="CI136">
        <v>0.83893852366563926</v>
      </c>
      <c r="CJ136">
        <v>52.860646281185218</v>
      </c>
      <c r="CK136">
        <v>15.729665082953019</v>
      </c>
      <c r="CL136">
        <v>68.590311364138245</v>
      </c>
      <c r="CM136">
        <v>6.5265531895011462</v>
      </c>
      <c r="CN136">
        <v>6.5265531895011462</v>
      </c>
      <c r="CP136">
        <v>1967.0417038577948</v>
      </c>
      <c r="CQ136">
        <v>5.0631054049755332E-3</v>
      </c>
      <c r="CR136">
        <v>4334.1780439357408</v>
      </c>
      <c r="CS136">
        <v>2813.6423051657466</v>
      </c>
      <c r="CT136">
        <v>420.09320291471482</v>
      </c>
      <c r="CU136">
        <v>11943.662562346297</v>
      </c>
      <c r="CV136">
        <v>1728.5692126779356</v>
      </c>
      <c r="CW136">
        <v>9835.2338348159992</v>
      </c>
      <c r="CX136">
        <v>2904.17295735469</v>
      </c>
      <c r="CY136">
        <v>715.00254329048971</v>
      </c>
      <c r="CZ136">
        <v>715.00254329056122</v>
      </c>
      <c r="DA136">
        <v>2.9687593760227076</v>
      </c>
      <c r="DB136">
        <v>1.664335161686803</v>
      </c>
      <c r="DC136">
        <v>1.6643351616866209</v>
      </c>
      <c r="DD136">
        <v>1.6643351616868731</v>
      </c>
      <c r="DE136">
        <v>1.6643351616868256</v>
      </c>
      <c r="DF136">
        <v>24.22313183520081</v>
      </c>
      <c r="DI136">
        <v>2813.6423051657466</v>
      </c>
      <c r="DJ136">
        <v>170.06715496633248</v>
      </c>
      <c r="DL136">
        <v>143.66595270737091</v>
      </c>
      <c r="DO136">
        <v>294.13946901469762</v>
      </c>
      <c r="DR136">
        <v>63.065623300447406</v>
      </c>
      <c r="DS136">
        <v>24.893537615272137</v>
      </c>
      <c r="DT136">
        <v>164.86729297807241</v>
      </c>
      <c r="DU136">
        <v>455.81402449571783</v>
      </c>
      <c r="DX136">
        <v>12043.385888289571</v>
      </c>
      <c r="DY136">
        <v>746.60391563603014</v>
      </c>
      <c r="DZ136">
        <v>981.9652970419055</v>
      </c>
      <c r="EA136">
        <v>0.83893852366555088</v>
      </c>
      <c r="EB136">
        <v>0.8389385236656135</v>
      </c>
      <c r="EC136">
        <v>0.83893852366563793</v>
      </c>
      <c r="ED136">
        <v>0.8389385236656185</v>
      </c>
      <c r="EE136">
        <v>0.83893852366576849</v>
      </c>
      <c r="EF136">
        <v>0.83893852366563926</v>
      </c>
      <c r="EG136">
        <v>3278.4112782719999</v>
      </c>
      <c r="EI136">
        <v>1967.0467669631998</v>
      </c>
    </row>
    <row r="137" spans="1:141" x14ac:dyDescent="0.35">
      <c r="A137" s="1" t="s">
        <v>24</v>
      </c>
      <c r="B137" s="1" t="s">
        <v>29</v>
      </c>
      <c r="C137" s="1" t="s">
        <v>25</v>
      </c>
      <c r="E137">
        <v>1511.6807738713869</v>
      </c>
      <c r="F137">
        <v>9265.7293171106921</v>
      </c>
      <c r="G137">
        <v>10463.143967621778</v>
      </c>
      <c r="H137">
        <v>133.79755514169247</v>
      </c>
      <c r="I137">
        <v>210.96156486348832</v>
      </c>
      <c r="J137">
        <v>165.40679582912975</v>
      </c>
      <c r="K137">
        <v>164.18287917152688</v>
      </c>
      <c r="L137">
        <v>10463.143967621778</v>
      </c>
      <c r="T137">
        <v>56.975486041260019</v>
      </c>
      <c r="U137">
        <v>467.15229710932209</v>
      </c>
      <c r="V137">
        <v>56.33929042985897</v>
      </c>
      <c r="W137">
        <v>12.78209567317756</v>
      </c>
      <c r="X137">
        <v>261.56154658832151</v>
      </c>
      <c r="Y137">
        <v>1250.1192272830654</v>
      </c>
      <c r="AB137">
        <v>154.41634838750355</v>
      </c>
      <c r="AC137">
        <v>133.79755514169247</v>
      </c>
      <c r="AH137">
        <v>112.57323786863535</v>
      </c>
      <c r="AI137">
        <v>14.153016392220865</v>
      </c>
      <c r="AJ137">
        <v>113.67390871259265</v>
      </c>
      <c r="AK137">
        <v>113.67390871259907</v>
      </c>
      <c r="AL137">
        <v>113.67390871260146</v>
      </c>
      <c r="AP137">
        <v>72.232414435134729</v>
      </c>
      <c r="AQ137">
        <v>72.232414435134729</v>
      </c>
      <c r="AS137">
        <v>72.232414435134729</v>
      </c>
      <c r="AT137">
        <v>72.232414435134729</v>
      </c>
      <c r="AV137">
        <v>113.67390871259845</v>
      </c>
      <c r="AW137">
        <v>21.36180532476661</v>
      </c>
      <c r="AX137">
        <v>163.14476165087567</v>
      </c>
      <c r="AZ137">
        <v>72.232414435134729</v>
      </c>
      <c r="BA137">
        <v>416.281687998954</v>
      </c>
      <c r="BB137">
        <v>536.27368321235861</v>
      </c>
      <c r="BC137">
        <v>301.97534471156871</v>
      </c>
      <c r="BD137">
        <v>6.8279529569197944E-2</v>
      </c>
      <c r="BE137">
        <v>184.50656697564227</v>
      </c>
      <c r="BF137">
        <v>838.31730745349648</v>
      </c>
      <c r="BG137">
        <v>25.209770050608793</v>
      </c>
      <c r="BH137">
        <v>15.85914729170757</v>
      </c>
      <c r="BJ137">
        <v>247.82819466543339</v>
      </c>
      <c r="BK137">
        <v>226.27691966688292</v>
      </c>
      <c r="BM137">
        <v>56.975486041260019</v>
      </c>
      <c r="BN137">
        <v>386.62835876135273</v>
      </c>
      <c r="BQ137">
        <v>116.69215325091373</v>
      </c>
      <c r="BX137">
        <v>261.56154658832151</v>
      </c>
      <c r="BZ137">
        <v>154.41634838750355</v>
      </c>
      <c r="CA137">
        <v>107.14519820081796</v>
      </c>
      <c r="CB137">
        <v>133.79755514169247</v>
      </c>
      <c r="CC137">
        <v>11137.492762627615</v>
      </c>
      <c r="CJ137">
        <v>1048.0336444797474</v>
      </c>
      <c r="CK137">
        <v>59.590393853792257</v>
      </c>
      <c r="CL137">
        <v>1107.6240383335398</v>
      </c>
      <c r="CM137">
        <v>142.49518894952584</v>
      </c>
      <c r="CN137">
        <v>142.49518894952584</v>
      </c>
      <c r="CP137">
        <v>2073.8437816688001</v>
      </c>
      <c r="CQ137">
        <v>81.638236527615604</v>
      </c>
      <c r="CU137">
        <v>10463.143967621778</v>
      </c>
      <c r="CV137">
        <v>112.57323786863535</v>
      </c>
      <c r="CW137">
        <v>10777.410090982079</v>
      </c>
      <c r="DA137">
        <v>113.67390871259845</v>
      </c>
      <c r="DB137">
        <v>14.153016392220865</v>
      </c>
      <c r="DC137">
        <v>113.67390871259265</v>
      </c>
      <c r="DD137">
        <v>113.67390871259907</v>
      </c>
      <c r="DE137">
        <v>113.67390871260146</v>
      </c>
      <c r="DF137">
        <v>0.63619561140104697</v>
      </c>
      <c r="DG137">
        <v>386.62835876135273</v>
      </c>
      <c r="DJ137">
        <v>247.82819466543339</v>
      </c>
      <c r="DK137">
        <v>116.69215325091373</v>
      </c>
      <c r="DR137">
        <v>15.85914729170757</v>
      </c>
      <c r="DT137">
        <v>226.27691966688292</v>
      </c>
      <c r="DX137">
        <v>11137.492762627615</v>
      </c>
      <c r="DZ137">
        <v>112.57323786863535</v>
      </c>
      <c r="EG137">
        <v>2186.3414938665092</v>
      </c>
      <c r="EH137">
        <v>508.01102887901044</v>
      </c>
      <c r="EI137">
        <v>2155.482018196416</v>
      </c>
      <c r="EJ137">
        <v>113.67390871259873</v>
      </c>
      <c r="EK137">
        <v>394.33712016641169</v>
      </c>
    </row>
    <row r="138" spans="1:141" x14ac:dyDescent="0.35">
      <c r="A138" s="1" t="s">
        <v>24</v>
      </c>
      <c r="B138" s="1" t="s">
        <v>30</v>
      </c>
      <c r="C138" s="1" t="s">
        <v>25</v>
      </c>
      <c r="E138">
        <v>4056.6019804459843</v>
      </c>
      <c r="F138">
        <v>4677.6728430100156</v>
      </c>
      <c r="G138">
        <v>2453.6085610996793</v>
      </c>
      <c r="I138">
        <v>1319.4323959549797</v>
      </c>
      <c r="J138">
        <v>232.35033920055804</v>
      </c>
      <c r="K138">
        <v>546.70084688588872</v>
      </c>
      <c r="L138">
        <v>2453.6085610996793</v>
      </c>
      <c r="P138">
        <v>21.961180730398578</v>
      </c>
      <c r="T138">
        <v>87.088323880702433</v>
      </c>
      <c r="U138">
        <v>2120.2405589744203</v>
      </c>
      <c r="W138">
        <v>144.6055764555405</v>
      </c>
      <c r="X138">
        <v>128.69312294300741</v>
      </c>
      <c r="Y138">
        <v>3927.9088575029768</v>
      </c>
      <c r="Z138">
        <v>21.961180730398578</v>
      </c>
      <c r="AA138">
        <v>167.98979260500238</v>
      </c>
      <c r="AB138">
        <v>185.47095381910958</v>
      </c>
      <c r="AC138">
        <v>167.98979260500238</v>
      </c>
      <c r="AE138">
        <v>1.4697057584254779E-2</v>
      </c>
      <c r="AI138">
        <v>2850.4033959693761</v>
      </c>
      <c r="AM138">
        <v>172.42261633918406</v>
      </c>
      <c r="AN138">
        <v>172.43159536570431</v>
      </c>
      <c r="AP138">
        <v>114.55559884662294</v>
      </c>
      <c r="AQ138">
        <v>114.55559884662294</v>
      </c>
      <c r="AR138">
        <v>2011.3590723204995</v>
      </c>
      <c r="AS138">
        <v>2125.9146711671224</v>
      </c>
      <c r="AT138">
        <v>2125.9146711671224</v>
      </c>
      <c r="AW138">
        <v>54.964145614633658</v>
      </c>
      <c r="AX138">
        <v>215.14732109641781</v>
      </c>
      <c r="AZ138">
        <v>2125.9146711671224</v>
      </c>
      <c r="BA138">
        <v>49.290033421931803</v>
      </c>
      <c r="BB138">
        <v>2264.8461354299607</v>
      </c>
      <c r="BC138">
        <v>683.89945952867959</v>
      </c>
      <c r="BE138">
        <v>270.11146671105149</v>
      </c>
      <c r="BF138">
        <v>2948.7455949586406</v>
      </c>
      <c r="BG138">
        <v>124.14015291871466</v>
      </c>
      <c r="BH138">
        <v>25.645500832151502</v>
      </c>
      <c r="BJ138">
        <v>402.34375653243455</v>
      </c>
      <c r="BK138">
        <v>367.28039867444778</v>
      </c>
      <c r="BM138">
        <v>87.088323880702433</v>
      </c>
      <c r="BQ138">
        <v>8.3250031598524874</v>
      </c>
      <c r="BS138">
        <v>168.30059193829908</v>
      </c>
      <c r="BX138">
        <v>128.69312294300741</v>
      </c>
      <c r="CA138">
        <v>128.69312294300741</v>
      </c>
      <c r="CC138">
        <v>4552.0921431411061</v>
      </c>
      <c r="CD138">
        <v>1.4697057584254779E-2</v>
      </c>
      <c r="CE138">
        <v>1.4697057584254779E-2</v>
      </c>
      <c r="CF138">
        <v>1.4697057584254779E-2</v>
      </c>
      <c r="CG138">
        <v>1.4697057584254779E-2</v>
      </c>
      <c r="CH138">
        <v>1.4697057584254779E-2</v>
      </c>
      <c r="CI138">
        <v>969.78273838076916</v>
      </c>
      <c r="CJ138">
        <v>3342.9972145884067</v>
      </c>
      <c r="CK138">
        <v>100.31310353550289</v>
      </c>
      <c r="CL138">
        <v>3443.3103181239094</v>
      </c>
      <c r="CM138">
        <v>484.59853937906792</v>
      </c>
      <c r="CN138">
        <v>484.59853937906792</v>
      </c>
      <c r="CO138">
        <v>1.4697057584254779E-2</v>
      </c>
      <c r="CP138">
        <v>405.29995285663256</v>
      </c>
      <c r="CQ138">
        <v>1341.5403147769835</v>
      </c>
      <c r="CR138">
        <v>344.85421170488837</v>
      </c>
      <c r="CU138">
        <v>2453.6085610996793</v>
      </c>
      <c r="CW138">
        <v>8734.2748234560004</v>
      </c>
      <c r="CX138">
        <v>172.42261633918406</v>
      </c>
      <c r="CY138">
        <v>172.43159536570431</v>
      </c>
      <c r="DB138">
        <v>2850.4033959693761</v>
      </c>
      <c r="DF138">
        <v>87.088323880702433</v>
      </c>
      <c r="DJ138">
        <v>402.34375653243455</v>
      </c>
      <c r="DK138">
        <v>8.3250031598524874</v>
      </c>
      <c r="DL138">
        <v>168.30059193829908</v>
      </c>
      <c r="DR138">
        <v>25.645500832151502</v>
      </c>
      <c r="DT138">
        <v>367.28039867444778</v>
      </c>
      <c r="DU138">
        <v>375.42192715451051</v>
      </c>
      <c r="DX138">
        <v>4552.0921431411061</v>
      </c>
      <c r="EA138">
        <v>1.4697057584254779E-2</v>
      </c>
      <c r="EB138">
        <v>1.4697057584254779E-2</v>
      </c>
      <c r="EC138">
        <v>1.4697057584254779E-2</v>
      </c>
      <c r="ED138">
        <v>1.4697057584254779E-2</v>
      </c>
      <c r="EE138">
        <v>1.4697057584254779E-2</v>
      </c>
      <c r="EF138">
        <v>969.78273838076916</v>
      </c>
      <c r="EH138">
        <v>2911.424941152</v>
      </c>
      <c r="EI138">
        <v>1746.8549646912002</v>
      </c>
      <c r="EK138">
        <v>2911.424941152</v>
      </c>
    </row>
    <row r="139" spans="1:141" x14ac:dyDescent="0.35">
      <c r="A139" s="1" t="s">
        <v>24</v>
      </c>
      <c r="B139" s="1" t="s">
        <v>31</v>
      </c>
      <c r="C139" s="1" t="s">
        <v>25</v>
      </c>
      <c r="D139">
        <v>5.238414672817143</v>
      </c>
      <c r="E139">
        <v>635.71271305526159</v>
      </c>
      <c r="F139">
        <v>5.2384146728174148</v>
      </c>
      <c r="I139">
        <v>377.3688668964042</v>
      </c>
      <c r="J139">
        <v>248.64653067222275</v>
      </c>
      <c r="T139">
        <v>81.55491276127681</v>
      </c>
      <c r="V139">
        <v>35.487848148509819</v>
      </c>
      <c r="W139">
        <v>26.231007332001983</v>
      </c>
      <c r="Y139">
        <v>635.71271305526159</v>
      </c>
      <c r="AA139">
        <v>186.06836760885494</v>
      </c>
      <c r="AB139">
        <v>224.02149849282762</v>
      </c>
      <c r="AC139">
        <v>186.06836760885494</v>
      </c>
      <c r="AI139">
        <v>239.46896724483938</v>
      </c>
      <c r="AK139">
        <v>239.46896724484458</v>
      </c>
      <c r="AL139">
        <v>239.46896724483534</v>
      </c>
      <c r="AP139">
        <v>98.108608439236619</v>
      </c>
      <c r="AQ139">
        <v>98.108608439236619</v>
      </c>
      <c r="AS139">
        <v>98.108608439236619</v>
      </c>
      <c r="AT139">
        <v>98.108608439236619</v>
      </c>
      <c r="AV139">
        <v>11.277082448113756</v>
      </c>
      <c r="AW139">
        <v>138.27005387145218</v>
      </c>
      <c r="AZ139">
        <v>98.108608439236619</v>
      </c>
      <c r="BA139">
        <v>40.161445432215572</v>
      </c>
      <c r="BB139">
        <v>61.718855480511799</v>
      </c>
      <c r="BC139">
        <v>219.93859435800809</v>
      </c>
      <c r="BE139">
        <v>138.27005387145218</v>
      </c>
      <c r="BF139">
        <v>281.65744983851988</v>
      </c>
      <c r="BH139">
        <v>18.146587877240648</v>
      </c>
      <c r="BJ139">
        <v>336.91297772733105</v>
      </c>
      <c r="BK139">
        <v>308.33977576401116</v>
      </c>
      <c r="BM139">
        <v>81.55491276127681</v>
      </c>
      <c r="BS139">
        <v>161.36350704971065</v>
      </c>
      <c r="BX139">
        <v>160.68068557164568</v>
      </c>
      <c r="BY139">
        <v>5.2384146728173135</v>
      </c>
      <c r="BZ139">
        <v>5.238414672816746</v>
      </c>
      <c r="CA139">
        <v>155.44227089882892</v>
      </c>
      <c r="CC139">
        <v>620.77698289580985</v>
      </c>
      <c r="CD139">
        <v>2.6711612063426071</v>
      </c>
      <c r="CF139">
        <v>4.4422106397968903</v>
      </c>
      <c r="CG139">
        <v>29.533300544342438</v>
      </c>
      <c r="CH139">
        <v>27.570327820941866</v>
      </c>
      <c r="CI139">
        <v>27.570327820941994</v>
      </c>
      <c r="CJ139">
        <v>419.92750370997209</v>
      </c>
      <c r="CK139">
        <v>80.097182744987464</v>
      </c>
      <c r="CL139">
        <v>500.02468645495952</v>
      </c>
      <c r="CM139">
        <v>135.68802660030212</v>
      </c>
      <c r="CN139">
        <v>135.68802660030212</v>
      </c>
      <c r="CP139">
        <v>775.42745088107529</v>
      </c>
      <c r="CW139">
        <v>646.18954240089613</v>
      </c>
      <c r="DA139">
        <v>11.277082448113756</v>
      </c>
      <c r="DB139">
        <v>239.46896724483938</v>
      </c>
      <c r="DD139">
        <v>239.46896724484458</v>
      </c>
      <c r="DE139">
        <v>239.46896724483534</v>
      </c>
      <c r="DF139">
        <v>46.067064612766991</v>
      </c>
      <c r="DJ139">
        <v>336.91297772733105</v>
      </c>
      <c r="DL139">
        <v>161.36350704971065</v>
      </c>
      <c r="DP139">
        <v>165.91910024446301</v>
      </c>
      <c r="DR139">
        <v>18.146587877240648</v>
      </c>
      <c r="DT139">
        <v>308.33977576401116</v>
      </c>
      <c r="DU139">
        <v>404.8514514288658</v>
      </c>
      <c r="DX139">
        <v>620.77698289580985</v>
      </c>
      <c r="EA139">
        <v>2.6711612063426071</v>
      </c>
      <c r="EC139">
        <v>4.4422106397968903</v>
      </c>
      <c r="ED139">
        <v>29.533300544342438</v>
      </c>
      <c r="EE139">
        <v>27.570327820941866</v>
      </c>
      <c r="EF139">
        <v>27.570327820941994</v>
      </c>
      <c r="EH139">
        <v>969.28431360134414</v>
      </c>
      <c r="EI139">
        <v>775.42745088107529</v>
      </c>
      <c r="EJ139">
        <v>183.01468127848963</v>
      </c>
      <c r="EK139">
        <v>786.26963232285459</v>
      </c>
    </row>
    <row r="140" spans="1:141" x14ac:dyDescent="0.35">
      <c r="A140" s="1" t="s">
        <v>24</v>
      </c>
      <c r="B140" s="1" t="s">
        <v>32</v>
      </c>
      <c r="C140" s="1" t="s">
        <v>25</v>
      </c>
      <c r="E140">
        <v>648.46485769104004</v>
      </c>
      <c r="H140">
        <v>159.14219249469346</v>
      </c>
      <c r="I140">
        <v>140.64678952106112</v>
      </c>
      <c r="J140">
        <v>182.64380097210511</v>
      </c>
      <c r="K140">
        <v>122.4424505673739</v>
      </c>
      <c r="T140">
        <v>61.348872372953544</v>
      </c>
      <c r="U140">
        <v>102.64454910243445</v>
      </c>
      <c r="V140">
        <v>61.348872372953544</v>
      </c>
      <c r="W140">
        <v>8.2256028117615489</v>
      </c>
      <c r="X140">
        <v>12.792210177769494</v>
      </c>
      <c r="Y140">
        <v>635.67264751327059</v>
      </c>
      <c r="AB140">
        <v>199.17781414754268</v>
      </c>
      <c r="AC140">
        <v>159.14219249469346</v>
      </c>
      <c r="AI140">
        <v>185.56853036697169</v>
      </c>
      <c r="AJ140">
        <v>182.45775342252873</v>
      </c>
      <c r="AK140">
        <v>182.45775342252216</v>
      </c>
      <c r="AL140">
        <v>182.4577534225233</v>
      </c>
      <c r="AP140">
        <v>76.731765426960933</v>
      </c>
      <c r="AQ140">
        <v>76.731765426960933</v>
      </c>
      <c r="AS140">
        <v>76.731765426960933</v>
      </c>
      <c r="AT140">
        <v>76.731765426960933</v>
      </c>
      <c r="AW140">
        <v>3.9233551112433567</v>
      </c>
      <c r="AZ140">
        <v>76.731765426960933</v>
      </c>
      <c r="BA140">
        <v>29.83613878671688</v>
      </c>
      <c r="BB140">
        <v>172.21902428714952</v>
      </c>
      <c r="BC140">
        <v>163.8960079184987</v>
      </c>
      <c r="BE140">
        <v>3.9233551112433567</v>
      </c>
      <c r="BF140">
        <v>336.11503220564822</v>
      </c>
      <c r="BH140">
        <v>21.600589960715546</v>
      </c>
      <c r="BJ140">
        <v>252.25677246980479</v>
      </c>
      <c r="BK140">
        <v>230.25994998197939</v>
      </c>
      <c r="BM140">
        <v>61.348872372953544</v>
      </c>
      <c r="BQ140">
        <v>47.550389192008716</v>
      </c>
      <c r="BS140">
        <v>79.468910019726849</v>
      </c>
      <c r="BX140">
        <v>138.20393110507729</v>
      </c>
      <c r="CA140">
        <v>138.20393110507729</v>
      </c>
      <c r="CB140">
        <v>159.14219249469346</v>
      </c>
      <c r="CC140">
        <v>604.87523355523365</v>
      </c>
      <c r="CJ140">
        <v>340.0383873168916</v>
      </c>
      <c r="CK140">
        <v>58.053111432634907</v>
      </c>
      <c r="CL140">
        <v>398.09149874952647</v>
      </c>
      <c r="CM140">
        <v>237.58114876374412</v>
      </c>
      <c r="CN140">
        <v>237.58114876374412</v>
      </c>
      <c r="CP140">
        <v>731.78724827924214</v>
      </c>
      <c r="CQ140">
        <v>46.370580950005909</v>
      </c>
      <c r="CW140">
        <v>648.46485769104004</v>
      </c>
      <c r="DB140">
        <v>185.56853036697169</v>
      </c>
      <c r="DC140">
        <v>182.45775342252873</v>
      </c>
      <c r="DD140">
        <v>182.45775342252216</v>
      </c>
      <c r="DE140">
        <v>182.4577534225233</v>
      </c>
      <c r="DJ140">
        <v>252.25677246980479</v>
      </c>
      <c r="DK140">
        <v>47.550389192008716</v>
      </c>
      <c r="DL140">
        <v>79.468910019726849</v>
      </c>
      <c r="DP140">
        <v>125.4117209273078</v>
      </c>
      <c r="DR140">
        <v>21.600589960715546</v>
      </c>
      <c r="DT140">
        <v>230.25994998197939</v>
      </c>
      <c r="DU140">
        <v>199.17781414754268</v>
      </c>
      <c r="DX140">
        <v>604.87523355523365</v>
      </c>
      <c r="EH140">
        <v>972.69728653656011</v>
      </c>
      <c r="EI140">
        <v>778.15782922924802</v>
      </c>
      <c r="EJ140">
        <v>182.45775342250923</v>
      </c>
      <c r="EK140">
        <v>790.23953311405091</v>
      </c>
    </row>
    <row r="141" spans="1:141" x14ac:dyDescent="0.35">
      <c r="A141" s="1" t="s">
        <v>24</v>
      </c>
      <c r="B141" s="1" t="s">
        <v>33</v>
      </c>
      <c r="C141" s="1" t="s">
        <v>25</v>
      </c>
      <c r="D141">
        <v>448.86440720792899</v>
      </c>
      <c r="E141">
        <v>888.3684833368244</v>
      </c>
      <c r="F141">
        <v>109.42725038228625</v>
      </c>
      <c r="H141">
        <v>113.09891610120302</v>
      </c>
      <c r="I141">
        <v>174.04441320407014</v>
      </c>
      <c r="J141">
        <v>137.16064777881579</v>
      </c>
      <c r="K141">
        <v>143.03313065457911</v>
      </c>
      <c r="T141">
        <v>54.534225630295467</v>
      </c>
      <c r="U141">
        <v>90.346113315578265</v>
      </c>
      <c r="W141">
        <v>64.970867861255257</v>
      </c>
      <c r="Y141">
        <v>888.3684833368244</v>
      </c>
      <c r="AB141">
        <v>131.2860215832728</v>
      </c>
      <c r="AC141">
        <v>113.09891610120302</v>
      </c>
      <c r="AE141">
        <v>94.464828083210932</v>
      </c>
      <c r="AI141">
        <v>1.940622112135976E-2</v>
      </c>
      <c r="AJ141">
        <v>1.940622112135976E-2</v>
      </c>
      <c r="AK141">
        <v>1.940622112135976E-2</v>
      </c>
      <c r="AL141">
        <v>434.52771805146091</v>
      </c>
      <c r="AP141">
        <v>63.527427084757818</v>
      </c>
      <c r="AQ141">
        <v>63.527427084757818</v>
      </c>
      <c r="AS141">
        <v>63.527427084757818</v>
      </c>
      <c r="AT141">
        <v>63.527427084757818</v>
      </c>
      <c r="AX141">
        <v>11.269197709969276</v>
      </c>
      <c r="AZ141">
        <v>63.527427084757818</v>
      </c>
      <c r="BA141">
        <v>26.818686230820443</v>
      </c>
      <c r="BB141">
        <v>155.31698117912526</v>
      </c>
      <c r="BC141">
        <v>335.47628986009835</v>
      </c>
      <c r="BD141">
        <v>8.1728457961461939E-3</v>
      </c>
      <c r="BE141">
        <v>11.269197709969276</v>
      </c>
      <c r="BF141">
        <v>490.80144388501975</v>
      </c>
      <c r="BG141">
        <v>8.1728457961461679E-3</v>
      </c>
      <c r="BH141">
        <v>10.434819645962961</v>
      </c>
      <c r="BJ141">
        <v>217.8393197756298</v>
      </c>
      <c r="BK141">
        <v>199.23558471226548</v>
      </c>
      <c r="BM141">
        <v>54.534225630295467</v>
      </c>
      <c r="BQ141">
        <v>92.239021132519468</v>
      </c>
      <c r="BS141">
        <v>10.843539414088603</v>
      </c>
      <c r="BX141">
        <v>222.38173101059792</v>
      </c>
      <c r="BZ141">
        <v>131.2860215832728</v>
      </c>
      <c r="CA141">
        <v>91.095709427325147</v>
      </c>
      <c r="CB141">
        <v>113.09891610120302</v>
      </c>
      <c r="CC141">
        <v>118.47270053073903</v>
      </c>
      <c r="CJ141">
        <v>502.07881444078515</v>
      </c>
      <c r="CK141">
        <v>54.032260530160407</v>
      </c>
      <c r="CL141">
        <v>556.11107497094554</v>
      </c>
      <c r="CM141">
        <v>332.2574083658788</v>
      </c>
      <c r="CN141">
        <v>332.2574083658788</v>
      </c>
      <c r="CO141">
        <v>94.464828083210932</v>
      </c>
      <c r="CP141">
        <v>160.63267799436105</v>
      </c>
      <c r="CQ141">
        <v>34.234522107835936</v>
      </c>
      <c r="CW141">
        <v>1446.6601409270397</v>
      </c>
      <c r="DB141">
        <v>1.940622112135976E-2</v>
      </c>
      <c r="DC141">
        <v>1.940622112135976E-2</v>
      </c>
      <c r="DD141">
        <v>1.940622112135976E-2</v>
      </c>
      <c r="DE141">
        <v>434.52771805146091</v>
      </c>
      <c r="DF141">
        <v>54.534225628003732</v>
      </c>
      <c r="DJ141">
        <v>217.8393197756298</v>
      </c>
      <c r="DK141">
        <v>92.239021132519468</v>
      </c>
      <c r="DL141">
        <v>10.843539414088603</v>
      </c>
      <c r="DP141">
        <v>222.38173101059792</v>
      </c>
      <c r="DR141">
        <v>10.434819645962961</v>
      </c>
      <c r="DT141">
        <v>199.23558471226548</v>
      </c>
      <c r="DX141">
        <v>118.47270053073903</v>
      </c>
      <c r="EH141">
        <v>482.22004697567991</v>
      </c>
      <c r="EI141">
        <v>289.33202818540792</v>
      </c>
      <c r="EJ141">
        <v>1.940622112135976E-2</v>
      </c>
      <c r="EK141">
        <v>482.20064075455855</v>
      </c>
    </row>
    <row r="142" spans="1:141" x14ac:dyDescent="0.35">
      <c r="A142" s="1" t="s">
        <v>24</v>
      </c>
      <c r="B142" s="1" t="s">
        <v>34</v>
      </c>
      <c r="C142" s="1" t="s">
        <v>25</v>
      </c>
      <c r="E142">
        <v>1811.7509803405815</v>
      </c>
      <c r="F142">
        <v>4201.1488930799624</v>
      </c>
      <c r="G142">
        <v>3800.3344158275604</v>
      </c>
      <c r="H142">
        <v>84.703678820632788</v>
      </c>
      <c r="I142">
        <v>278.05949144589687</v>
      </c>
      <c r="J142">
        <v>119.83026233835946</v>
      </c>
      <c r="K142">
        <v>138.62678520484329</v>
      </c>
      <c r="L142">
        <v>3800.3344158275604</v>
      </c>
      <c r="T142">
        <v>38.985236077796884</v>
      </c>
      <c r="U142">
        <v>521.45706894538989</v>
      </c>
      <c r="V142">
        <v>21.107785480169099</v>
      </c>
      <c r="W142">
        <v>29.356310131404538</v>
      </c>
      <c r="X142">
        <v>46.87941149706468</v>
      </c>
      <c r="Y142">
        <v>1764.8715688435168</v>
      </c>
      <c r="AB142">
        <v>70.033489490587556</v>
      </c>
      <c r="AC142">
        <v>84.703678820632788</v>
      </c>
      <c r="AE142">
        <v>60.035931942952566</v>
      </c>
      <c r="AL142">
        <v>2584.5324522061915</v>
      </c>
      <c r="AP142">
        <v>53.069936349604554</v>
      </c>
      <c r="AQ142">
        <v>53.069936349604554</v>
      </c>
      <c r="AR142">
        <v>445.49364924159613</v>
      </c>
      <c r="AS142">
        <v>498.56358559120071</v>
      </c>
      <c r="AT142">
        <v>498.56358559120071</v>
      </c>
      <c r="AU142">
        <v>3.2388580465257832E-2</v>
      </c>
      <c r="AW142">
        <v>0.91073681860315758</v>
      </c>
      <c r="AX142">
        <v>79.909361943742084</v>
      </c>
      <c r="AY142">
        <v>613.52533026069227</v>
      </c>
      <c r="AZ142">
        <v>498.59597417166594</v>
      </c>
      <c r="BA142">
        <v>23.771831592327043</v>
      </c>
      <c r="BB142">
        <v>571.9211645569635</v>
      </c>
      <c r="BC142">
        <v>247.42463308815761</v>
      </c>
      <c r="BD142">
        <v>21.400627687716614</v>
      </c>
      <c r="BE142">
        <v>694.34542902303747</v>
      </c>
      <c r="BF142">
        <v>840.7464253328377</v>
      </c>
      <c r="BG142">
        <v>6.5334028228895136</v>
      </c>
      <c r="BH142">
        <v>12.695464859374432</v>
      </c>
      <c r="BJ142">
        <v>202.81151642442265</v>
      </c>
      <c r="BK142">
        <v>185.72781638808291</v>
      </c>
      <c r="BM142">
        <v>38.985236077796884</v>
      </c>
      <c r="BN142">
        <v>3.2388580465257832E-2</v>
      </c>
      <c r="BS142">
        <v>82.767860756350146</v>
      </c>
      <c r="BX142">
        <v>48.594285453075543</v>
      </c>
      <c r="CA142">
        <v>48.594285453075543</v>
      </c>
      <c r="CB142">
        <v>84.703678820632788</v>
      </c>
      <c r="CC142">
        <v>4421.5546336372936</v>
      </c>
      <c r="CG142">
        <v>557.57729209495983</v>
      </c>
      <c r="CH142">
        <v>1.0703316423605132E-7</v>
      </c>
      <c r="CI142">
        <v>1.0703331669361221E-7</v>
      </c>
      <c r="CJ142">
        <v>1541.6252571787647</v>
      </c>
      <c r="CK142">
        <v>49.980338544465191</v>
      </c>
      <c r="CL142">
        <v>1591.60559572323</v>
      </c>
      <c r="CM142">
        <v>173.26597312028693</v>
      </c>
      <c r="CN142">
        <v>173.26597312028693</v>
      </c>
      <c r="CO142">
        <v>60.035931942952566</v>
      </c>
      <c r="CP142">
        <v>468.08809819516802</v>
      </c>
      <c r="CQ142">
        <v>674.45594454598836</v>
      </c>
      <c r="CU142">
        <v>3800.3344158275604</v>
      </c>
      <c r="CW142">
        <v>6012.8998734205443</v>
      </c>
      <c r="DE142">
        <v>2584.5324522061915</v>
      </c>
      <c r="DF142">
        <v>17.877450597627789</v>
      </c>
      <c r="DG142">
        <v>3.2388580465257832E-2</v>
      </c>
      <c r="DJ142">
        <v>202.81151642442265</v>
      </c>
      <c r="DL142">
        <v>82.767860756350146</v>
      </c>
      <c r="DP142">
        <v>1.714873956010859</v>
      </c>
      <c r="DR142">
        <v>12.695464859374432</v>
      </c>
      <c r="DT142">
        <v>185.72781638808291</v>
      </c>
      <c r="DU142">
        <v>70.033489490587556</v>
      </c>
      <c r="DX142">
        <v>4421.5546336372936</v>
      </c>
      <c r="ED142">
        <v>557.57729209495983</v>
      </c>
      <c r="EE142">
        <v>1.0703316423605132E-7</v>
      </c>
      <c r="EF142">
        <v>1.0703331669361221E-7</v>
      </c>
      <c r="EH142">
        <v>2004.2999578068482</v>
      </c>
      <c r="EI142">
        <v>1202.5799746841089</v>
      </c>
      <c r="EK142">
        <v>2004.2999578068482</v>
      </c>
    </row>
    <row r="143" spans="1:141" x14ac:dyDescent="0.35">
      <c r="A143" s="1" t="s">
        <v>24</v>
      </c>
      <c r="B143" s="1" t="s">
        <v>35</v>
      </c>
      <c r="C143" s="1" t="s">
        <v>25</v>
      </c>
      <c r="E143">
        <v>4833.2460592610969</v>
      </c>
      <c r="F143">
        <v>1761.498418785302</v>
      </c>
      <c r="H143">
        <v>273.32972143969204</v>
      </c>
      <c r="I143">
        <v>445.81515137688791</v>
      </c>
      <c r="J143">
        <v>40.734159504264312</v>
      </c>
      <c r="K143">
        <v>650.76438088925477</v>
      </c>
      <c r="P143">
        <v>38.946211966772019</v>
      </c>
      <c r="T143">
        <v>159.69327431829558</v>
      </c>
      <c r="U143">
        <v>2584.0866035038052</v>
      </c>
      <c r="W143">
        <v>202.61293180483142</v>
      </c>
      <c r="X143">
        <v>347.58940480451884</v>
      </c>
      <c r="Y143">
        <v>4485.6566544565785</v>
      </c>
      <c r="Z143">
        <v>38.946211966772019</v>
      </c>
      <c r="AA143">
        <v>37.822308876506469</v>
      </c>
      <c r="AB143">
        <v>27.199550964234316</v>
      </c>
      <c r="AC143">
        <v>311.15203031619853</v>
      </c>
      <c r="AI143">
        <v>1.6256044088415484</v>
      </c>
      <c r="AJ143">
        <v>1.6256044088408372</v>
      </c>
      <c r="AK143">
        <v>1.6256044088410002</v>
      </c>
      <c r="AL143">
        <v>1.6256044088411028</v>
      </c>
      <c r="AP143">
        <v>216.9120890375205</v>
      </c>
      <c r="AQ143">
        <v>216.9120890375205</v>
      </c>
      <c r="AS143">
        <v>216.9120890375205</v>
      </c>
      <c r="AT143">
        <v>216.9120890375205</v>
      </c>
      <c r="AV143">
        <v>1.6256044088411965</v>
      </c>
      <c r="AW143">
        <v>6.9273688370196966</v>
      </c>
      <c r="AX143">
        <v>159.43382264509529</v>
      </c>
      <c r="AY143">
        <v>156.01928334073014</v>
      </c>
      <c r="AZ143">
        <v>216.9120890375205</v>
      </c>
      <c r="BA143">
        <v>2374.1018833033049</v>
      </c>
      <c r="BB143">
        <v>2786.6995353086368</v>
      </c>
      <c r="BC143">
        <v>870.17071891301225</v>
      </c>
      <c r="BE143">
        <v>322.38047482284509</v>
      </c>
      <c r="BF143">
        <v>3656.8702542216488</v>
      </c>
      <c r="BG143">
        <v>63.014661131729795</v>
      </c>
      <c r="BI143">
        <v>28.228659097486233</v>
      </c>
      <c r="BJ143">
        <v>694.75949055531009</v>
      </c>
      <c r="BK143">
        <v>631.75360049074425</v>
      </c>
      <c r="BL143">
        <v>28.228659097486233</v>
      </c>
      <c r="BM143">
        <v>159.69327431829558</v>
      </c>
      <c r="BN143">
        <v>2287.4091015338254</v>
      </c>
      <c r="BQ143">
        <v>298.52491902400811</v>
      </c>
      <c r="BS143">
        <v>37.134735570985342</v>
      </c>
      <c r="BT143">
        <v>28.228659097486233</v>
      </c>
      <c r="BW143">
        <v>28.228659097486233</v>
      </c>
      <c r="BX143">
        <v>122.84108175412013</v>
      </c>
      <c r="BY143">
        <v>224.74832305039868</v>
      </c>
      <c r="BZ143">
        <v>103.9680718075128</v>
      </c>
      <c r="CA143">
        <v>18.873009946607326</v>
      </c>
      <c r="CB143">
        <v>273.32972143969204</v>
      </c>
      <c r="CC143">
        <v>1410.643413210099</v>
      </c>
      <c r="CI143">
        <v>848.95479960518196</v>
      </c>
      <c r="CJ143">
        <v>4042.2653901762242</v>
      </c>
      <c r="CK143">
        <v>173.98937998075996</v>
      </c>
      <c r="CL143">
        <v>4216.2547701569838</v>
      </c>
      <c r="CM143">
        <v>269.40188429959443</v>
      </c>
      <c r="CN143">
        <v>269.40188429959443</v>
      </c>
      <c r="CP143">
        <v>215.32083511261524</v>
      </c>
      <c r="CQ143">
        <v>1103.6280604966646</v>
      </c>
      <c r="CT143">
        <v>28.228659097486233</v>
      </c>
      <c r="CW143">
        <v>6594.7444780463993</v>
      </c>
      <c r="DA143">
        <v>1.6256044088411965</v>
      </c>
      <c r="DB143">
        <v>1.6256044088415484</v>
      </c>
      <c r="DC143">
        <v>1.6256044088408372</v>
      </c>
      <c r="DD143">
        <v>1.6256044088410002</v>
      </c>
      <c r="DE143">
        <v>1.6256044088411028</v>
      </c>
      <c r="DF143">
        <v>159.69327431829558</v>
      </c>
      <c r="DG143">
        <v>2287.4091015338254</v>
      </c>
      <c r="DJ143">
        <v>694.75949055531009</v>
      </c>
      <c r="DK143">
        <v>298.52491902400811</v>
      </c>
      <c r="DL143">
        <v>37.134735570985342</v>
      </c>
      <c r="DS143">
        <v>28.228659097486233</v>
      </c>
      <c r="DT143">
        <v>631.75360049074425</v>
      </c>
      <c r="DX143">
        <v>1410.643413210099</v>
      </c>
      <c r="EF143">
        <v>848.95479960518196</v>
      </c>
      <c r="EH143">
        <v>2198.2481593487996</v>
      </c>
      <c r="EI143">
        <v>1318.9488956092798</v>
      </c>
      <c r="EJ143">
        <v>2198.2481593487996</v>
      </c>
    </row>
    <row r="144" spans="1:141" x14ac:dyDescent="0.35">
      <c r="A144" s="1" t="s">
        <v>24</v>
      </c>
      <c r="B144" s="1" t="s">
        <v>36</v>
      </c>
      <c r="C144" s="1" t="s">
        <v>25</v>
      </c>
      <c r="E144">
        <v>1779.9893537000139</v>
      </c>
      <c r="F144">
        <v>5002.7255262192493</v>
      </c>
      <c r="G144">
        <v>5597.4895306715389</v>
      </c>
      <c r="H144">
        <v>22.217766362616491</v>
      </c>
      <c r="I144">
        <v>180.31467955669083</v>
      </c>
      <c r="J144">
        <v>6.4223139061117003</v>
      </c>
      <c r="K144">
        <v>233.25459626258424</v>
      </c>
      <c r="L144">
        <v>5597.4895306715389</v>
      </c>
      <c r="P144">
        <v>114.31001174905418</v>
      </c>
      <c r="T144">
        <v>86.130012623704943</v>
      </c>
      <c r="V144">
        <v>86.130012623704943</v>
      </c>
      <c r="W144">
        <v>0.50217737422799746</v>
      </c>
      <c r="X144">
        <v>3.0612076236164483</v>
      </c>
      <c r="Y144">
        <v>1776.9281460763975</v>
      </c>
      <c r="Z144">
        <v>114.31001174905418</v>
      </c>
      <c r="AA144">
        <v>22.217766362615674</v>
      </c>
      <c r="AB144">
        <v>5.7000371320225174</v>
      </c>
      <c r="AC144">
        <v>73.078740524940983</v>
      </c>
      <c r="AE144">
        <v>228.05472289374154</v>
      </c>
      <c r="AI144">
        <v>395.26928787135245</v>
      </c>
      <c r="AJ144">
        <v>452.18099199225992</v>
      </c>
      <c r="AK144">
        <v>452.18099199225901</v>
      </c>
      <c r="AL144">
        <v>452.18099199225736</v>
      </c>
      <c r="AP144">
        <v>103.01821423268456</v>
      </c>
      <c r="AQ144">
        <v>103.01821423268456</v>
      </c>
      <c r="AR144">
        <v>936.26372379803604</v>
      </c>
      <c r="AS144">
        <v>1039.2819380307205</v>
      </c>
      <c r="AT144">
        <v>1039.2819380307205</v>
      </c>
      <c r="AU144">
        <v>0.74807284938688834</v>
      </c>
      <c r="AV144">
        <v>358.76999532644243</v>
      </c>
      <c r="AW144">
        <v>1057.2971763207042</v>
      </c>
      <c r="AX144">
        <v>360.85032080704957</v>
      </c>
      <c r="AZ144">
        <v>1040.0300108801075</v>
      </c>
      <c r="BA144">
        <v>17.267165440596813</v>
      </c>
      <c r="BB144">
        <v>86.63218999793294</v>
      </c>
      <c r="BC144">
        <v>211.26948204607027</v>
      </c>
      <c r="BD144">
        <v>26.684766900122085</v>
      </c>
      <c r="BE144">
        <v>1418.1474971277539</v>
      </c>
      <c r="BF144">
        <v>324.58643894412529</v>
      </c>
      <c r="BG144">
        <v>0.95406446801511557</v>
      </c>
      <c r="BH144">
        <v>1.4207853172690948E-3</v>
      </c>
      <c r="BJ144">
        <v>173.30283829174201</v>
      </c>
      <c r="BK144">
        <v>172.45734736588958</v>
      </c>
      <c r="BM144">
        <v>86.130012623704943</v>
      </c>
      <c r="BQ144">
        <v>109.55216841217594</v>
      </c>
      <c r="BX144">
        <v>3.9550968186992894</v>
      </c>
      <c r="CA144">
        <v>3.9550968186992894</v>
      </c>
      <c r="CB144">
        <v>22.217766362616491</v>
      </c>
      <c r="CC144">
        <v>6039.6988867595419</v>
      </c>
      <c r="CD144">
        <v>15.74709121464741</v>
      </c>
      <c r="CE144">
        <v>15.74709121464741</v>
      </c>
      <c r="CF144">
        <v>15.747091214647467</v>
      </c>
      <c r="CG144">
        <v>15.747091214647535</v>
      </c>
      <c r="CH144">
        <v>15.747091214647471</v>
      </c>
      <c r="CI144">
        <v>0.71554501121412417</v>
      </c>
      <c r="CJ144">
        <v>1743.6880005398941</v>
      </c>
      <c r="CK144">
        <v>26.619143920746694</v>
      </c>
      <c r="CL144">
        <v>1770.3071444606408</v>
      </c>
      <c r="CM144">
        <v>6.6210016157568052</v>
      </c>
      <c r="CN144">
        <v>6.6210016157568052</v>
      </c>
      <c r="CO144">
        <v>228.05472289374154</v>
      </c>
      <c r="CP144">
        <v>1045.7501188413951</v>
      </c>
      <c r="CQ144">
        <v>82.738134248716165</v>
      </c>
      <c r="CU144">
        <v>5597.4895306715389</v>
      </c>
      <c r="CW144">
        <v>6782.7148799192637</v>
      </c>
      <c r="DA144">
        <v>358.76999532644243</v>
      </c>
      <c r="DB144">
        <v>395.26928787135245</v>
      </c>
      <c r="DC144">
        <v>452.18099199225992</v>
      </c>
      <c r="DD144">
        <v>452.18099199225901</v>
      </c>
      <c r="DE144">
        <v>452.18099199225736</v>
      </c>
      <c r="DJ144">
        <v>173.30283829174201</v>
      </c>
      <c r="DK144">
        <v>109.55216841217594</v>
      </c>
      <c r="DP144">
        <v>0.89388919508284104</v>
      </c>
      <c r="DR144">
        <v>1.4207853172690948E-3</v>
      </c>
      <c r="DT144">
        <v>172.45734736588958</v>
      </c>
      <c r="DU144">
        <v>142.22781524369239</v>
      </c>
      <c r="DV144">
        <v>28.643207799708815</v>
      </c>
      <c r="DX144">
        <v>6039.6988867595419</v>
      </c>
      <c r="EA144">
        <v>15.74709121464741</v>
      </c>
      <c r="EB144">
        <v>15.74709121464741</v>
      </c>
      <c r="EC144">
        <v>15.747091214647467</v>
      </c>
      <c r="ED144">
        <v>15.747091214647535</v>
      </c>
      <c r="EE144">
        <v>15.747091214647471</v>
      </c>
      <c r="EF144">
        <v>0.71554501121412417</v>
      </c>
      <c r="EH144">
        <v>2260.9049599730879</v>
      </c>
      <c r="EI144">
        <v>1356.5429759838528</v>
      </c>
      <c r="EJ144">
        <v>452.18099199225816</v>
      </c>
      <c r="EK144">
        <v>1808.7239679808299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CheckCV</vt:lpstr>
      <vt:lpstr>HSIcomp</vt:lpstr>
      <vt:lpstr>CheckWater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Omar</cp:lastModifiedBy>
  <dcterms:created xsi:type="dcterms:W3CDTF">2016-04-03T22:27:56Z</dcterms:created>
  <dcterms:modified xsi:type="dcterms:W3CDTF">2016-04-15T17:44:32Z</dcterms:modified>
</cp:coreProperties>
</file>