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ar\USU\PhD\Paper_2\Review2_Nov_2015\GAMS\Code_April14-2016\"/>
    </mc:Choice>
  </mc:AlternateContent>
  <bookViews>
    <workbookView xWindow="0" yWindow="0" windowWidth="10780" windowHeight="6360" activeTab="2"/>
  </bookViews>
  <sheets>
    <sheet name="CheckCV" sheetId="1" r:id="rId1"/>
    <sheet name="HSIcomp" sheetId="2" r:id="rId2"/>
    <sheet name="CheckWat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1" l="1"/>
  <c r="E97" i="1"/>
  <c r="E96" i="1"/>
  <c r="E95" i="1"/>
  <c r="E93" i="1"/>
  <c r="E92" i="1"/>
  <c r="E90" i="1"/>
  <c r="E94" i="1"/>
  <c r="E91" i="1"/>
  <c r="E89" i="1"/>
</calcChain>
</file>

<file path=xl/comments1.xml><?xml version="1.0" encoding="utf-8"?>
<comments xmlns="http://schemas.openxmlformats.org/spreadsheetml/2006/main">
  <authors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Initial conditions</t>
        </r>
      </text>
    </comment>
  </commentList>
</comments>
</file>

<file path=xl/comments2.xml><?xml version="1.0" encoding="utf-8"?>
<comments xmlns="http://schemas.openxmlformats.org/spreadsheetml/2006/main">
  <authors>
    <author>Omar Alminagorta</author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Inflow</t>
        </r>
      </text>
    </comment>
    <comment ref="A68" authorId="1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HIS related to Cover Vegetation</t>
        </r>
      </text>
    </comment>
  </commentList>
</comments>
</file>

<file path=xl/sharedStrings.xml><?xml version="1.0" encoding="utf-8"?>
<sst xmlns="http://schemas.openxmlformats.org/spreadsheetml/2006/main" count="1912" uniqueCount="64">
  <si>
    <t>Initial Storage</t>
  </si>
  <si>
    <t>Storages</t>
  </si>
  <si>
    <t>Water Depth (m)</t>
  </si>
  <si>
    <t>Flood Area (m2)</t>
  </si>
  <si>
    <t>HIS_CV</t>
  </si>
  <si>
    <t>WUAW (m2)</t>
  </si>
  <si>
    <t>Initial Conditions</t>
  </si>
  <si>
    <t>RemovedCV</t>
  </si>
  <si>
    <t>CV at the end of month</t>
  </si>
  <si>
    <t>Budget ( $ - money to spent to reduce Invasive Vegetation by month)</t>
  </si>
  <si>
    <t>HIS (CV) adimensional</t>
  </si>
  <si>
    <t>Total Area Wetland Units (m2)</t>
  </si>
  <si>
    <t>Maximum Storage</t>
  </si>
  <si>
    <t>Sumary</t>
  </si>
  <si>
    <t>Sum_Removed(Km2)</t>
  </si>
  <si>
    <t>Min_Wdepth</t>
  </si>
  <si>
    <t>Sum_HIS_CV</t>
  </si>
  <si>
    <t>Sum_HIS_Compos</t>
  </si>
  <si>
    <t>Sum_Flood Area(Km2)</t>
  </si>
  <si>
    <t>Sum_TotalBudget($1000)</t>
  </si>
  <si>
    <t>Sum_WU</t>
  </si>
  <si>
    <t>Max_Wdepth</t>
  </si>
  <si>
    <t xml:space="preserve">SumWdepth </t>
  </si>
  <si>
    <t>Sum_DVS (km2)</t>
  </si>
  <si>
    <t>1</t>
  </si>
  <si>
    <t>1A</t>
  </si>
  <si>
    <t>1B</t>
  </si>
  <si>
    <t>2A</t>
  </si>
  <si>
    <t>2B</t>
  </si>
  <si>
    <t>2C</t>
  </si>
  <si>
    <t>2D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</si>
  <si>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</si>
  <si>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</si>
  <si>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</si>
  <si>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</si>
  <si>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</si>
  <si>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</si>
  <si>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</si>
  <si>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</si>
  <si>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</si>
  <si>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</si>
  <si>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</si>
  <si>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4A</t>
  </si>
  <si>
    <t>4B</t>
  </si>
  <si>
    <t>4C</t>
  </si>
  <si>
    <t>5A</t>
  </si>
  <si>
    <t>5B</t>
  </si>
  <si>
    <t>5C</t>
  </si>
  <si>
    <t>5D</t>
  </si>
  <si>
    <t>2008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</si>
  <si>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</si>
  <si>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</si>
  <si>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</si>
  <si>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</si>
  <si>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</si>
  <si>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</si>
  <si>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</si>
  <si>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</si>
  <si>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</si>
  <si>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</si>
  <si>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</si>
  <si>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In</t>
  </si>
  <si>
    <t>In2</t>
  </si>
  <si>
    <t>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</si>
</sst>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.0_);_(* \(#,##0.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3" fillId="2" borderId="0" xfId="0" applyFont="1" applyFill="1"/>
    <xf numFmtId="0" fontId="6" fillId="2" borderId="0" xfId="0" applyFont="1" applyFill="1"/>
    <xf numFmtId="0" fontId="0" fillId="0" borderId="1" xfId="0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166" fontId="0" fillId="0" borderId="2" xfId="1" applyNumberFormat="1" applyFont="1" applyBorder="1"/>
    <xf numFmtId="0" fontId="2" fillId="0" borderId="3" xfId="0" applyFont="1" applyBorder="1"/>
    <xf numFmtId="0" fontId="0" fillId="0" borderId="1" xfId="0" applyFill="1" applyBorder="1"/>
    <xf numFmtId="0" fontId="2" fillId="0" borderId="0" xfId="0" applyFont="1"/>
    <xf numFmtId="43" fontId="0" fillId="3" borderId="4" xfId="1" applyFont="1" applyFill="1" applyBorder="1"/>
    <xf numFmtId="0" fontId="0" fillId="0" borderId="5" xfId="0" applyBorder="1"/>
    <xf numFmtId="9" fontId="0" fillId="0" borderId="6" xfId="2" applyFont="1" applyBorder="1"/>
    <xf numFmtId="2" fontId="0" fillId="0" borderId="2" xfId="0" applyNumberFormat="1" applyBorder="1"/>
    <xf numFmtId="0" fontId="0" fillId="0" borderId="3" xfId="0" applyBorder="1"/>
    <xf numFmtId="166" fontId="0" fillId="0" borderId="4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opLeftCell="A81" workbookViewId="0">
      <selection activeCell="E89" sqref="E89:E98"/>
    </sheetView>
  </sheetViews>
  <sheetFormatPr defaultRowHeight="14.5" x14ac:dyDescent="0.35"/>
  <cols>
    <col min="4" max="4" width="31.6328125" bestFit="1" customWidth="1"/>
    <col min="5" max="5" width="11.81640625" bestFit="1" customWidth="1"/>
  </cols>
  <sheetData>
    <row r="1" spans="1:28" ht="18.5" x14ac:dyDescent="0.45">
      <c r="A1" s="3" t="s">
        <v>6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</row>
    <row r="2" spans="1:28" x14ac:dyDescent="0.35">
      <c r="D2">
        <v>1.5278365533629568E-2</v>
      </c>
      <c r="E2">
        <v>5.0337327634317551E-2</v>
      </c>
      <c r="F2">
        <v>3.5022460326585549E-2</v>
      </c>
      <c r="G2">
        <v>2.9872851373238151E-2</v>
      </c>
      <c r="H2">
        <v>1.7501075237903337E-2</v>
      </c>
      <c r="I2">
        <v>6.0906635450093576E-3</v>
      </c>
      <c r="J2">
        <v>5.7130296549435307E-2</v>
      </c>
      <c r="K2">
        <v>1.1464066069377119E-2</v>
      </c>
      <c r="L2">
        <v>3.5600059614013333E-3</v>
      </c>
      <c r="M2">
        <v>1.4570002986489269E-2</v>
      </c>
      <c r="N2">
        <v>6.9165323932044841E-4</v>
      </c>
      <c r="O2">
        <v>2.875873582092848E-3</v>
      </c>
      <c r="P2">
        <v>2.236946405972948E-3</v>
      </c>
      <c r="Q2">
        <v>2.7706847665558746E-3</v>
      </c>
      <c r="R2">
        <v>1.2142034305023607E-2</v>
      </c>
      <c r="S2">
        <v>4.9979573001376718E-2</v>
      </c>
      <c r="T2">
        <v>1.8067644048243042E-2</v>
      </c>
      <c r="U2">
        <v>8.2766351362196528E-3</v>
      </c>
      <c r="V2">
        <v>3.6805561797320914E-3</v>
      </c>
      <c r="W2">
        <v>4.2878576096635422E-4</v>
      </c>
      <c r="X2">
        <v>2.919183740344756E-4</v>
      </c>
      <c r="Y2">
        <v>2.7074099710366104E-2</v>
      </c>
      <c r="Z2">
        <v>1.9156554814350607E-3</v>
      </c>
      <c r="AA2">
        <v>2.0447045876425485E-2</v>
      </c>
      <c r="AB2">
        <v>3.2254030514224638E-2</v>
      </c>
    </row>
    <row r="15" spans="1:28" ht="18.5" x14ac:dyDescent="0.45">
      <c r="A15" s="3" t="s">
        <v>7</v>
      </c>
    </row>
    <row r="16" spans="1:28" x14ac:dyDescent="0.35"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1" t="s">
        <v>40</v>
      </c>
      <c r="U16" s="1" t="s">
        <v>41</v>
      </c>
      <c r="V16" s="1" t="s">
        <v>42</v>
      </c>
      <c r="W16" s="1" t="s">
        <v>43</v>
      </c>
      <c r="X16" s="1" t="s">
        <v>44</v>
      </c>
      <c r="Y16" s="1" t="s">
        <v>45</v>
      </c>
      <c r="Z16" s="1" t="s">
        <v>46</v>
      </c>
      <c r="AA16" s="1" t="s">
        <v>47</v>
      </c>
      <c r="AB16" s="1" t="s">
        <v>48</v>
      </c>
    </row>
    <row r="17" spans="1:28" x14ac:dyDescent="0.35">
      <c r="A17" s="1" t="s">
        <v>49</v>
      </c>
      <c r="B17" s="1" t="s">
        <v>24</v>
      </c>
      <c r="C17" s="1" t="s">
        <v>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s="1" t="s">
        <v>49</v>
      </c>
      <c r="B18" s="1" t="s">
        <v>50</v>
      </c>
      <c r="C18" s="1" t="s">
        <v>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s="1" t="s">
        <v>49</v>
      </c>
      <c r="B19" s="1" t="s">
        <v>51</v>
      </c>
      <c r="C19" s="1" t="s">
        <v>24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s="1" t="s">
        <v>49</v>
      </c>
      <c r="B20" s="1" t="s">
        <v>52</v>
      </c>
      <c r="C20" s="1" t="s">
        <v>24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s="1" t="s">
        <v>49</v>
      </c>
      <c r="B21" s="1" t="s">
        <v>53</v>
      </c>
      <c r="C21" s="1" t="s">
        <v>24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s="1" t="s">
        <v>49</v>
      </c>
      <c r="B22" s="1" t="s">
        <v>54</v>
      </c>
      <c r="C22" s="1" t="s">
        <v>24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5">
      <c r="A23" s="1" t="s">
        <v>49</v>
      </c>
      <c r="B23" s="1" t="s">
        <v>55</v>
      </c>
      <c r="C23" s="1" t="s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s="1" t="s">
        <v>49</v>
      </c>
      <c r="B24" s="1" t="s">
        <v>56</v>
      </c>
      <c r="C24" s="1" t="s">
        <v>24</v>
      </c>
      <c r="D24">
        <v>0</v>
      </c>
      <c r="E24">
        <v>2.6741705305731205E-2</v>
      </c>
      <c r="F24">
        <v>4.660993692945559E-3</v>
      </c>
      <c r="G24">
        <v>4.0938871649883538E-3</v>
      </c>
      <c r="H24">
        <v>0</v>
      </c>
      <c r="I24">
        <v>0</v>
      </c>
      <c r="J24">
        <v>3.0350470041887505E-2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2.6551648156981383E-2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3.4533885144120324E-3</v>
      </c>
      <c r="AB24">
        <v>1.2017403124939706E-3</v>
      </c>
    </row>
    <row r="25" spans="1:28" x14ac:dyDescent="0.35">
      <c r="A25" s="1" t="s">
        <v>49</v>
      </c>
      <c r="B25" s="1" t="s">
        <v>57</v>
      </c>
      <c r="C25" s="1" t="s">
        <v>24</v>
      </c>
      <c r="D25">
        <v>0</v>
      </c>
      <c r="E25">
        <v>8.8685377215951215E-3</v>
      </c>
      <c r="F25">
        <v>0</v>
      </c>
      <c r="G25">
        <v>0</v>
      </c>
      <c r="H25">
        <v>0</v>
      </c>
      <c r="I25">
        <v>0</v>
      </c>
      <c r="J25">
        <v>1.1476392227790273E-2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5.3626444582981891E-3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5">
      <c r="A26" s="1" t="s">
        <v>49</v>
      </c>
      <c r="B26" s="1" t="s">
        <v>58</v>
      </c>
      <c r="C26" s="1" t="s">
        <v>24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s="1" t="s">
        <v>49</v>
      </c>
      <c r="B27" s="1" t="s">
        <v>59</v>
      </c>
      <c r="C27" s="1" t="s">
        <v>24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s="1" t="s">
        <v>49</v>
      </c>
      <c r="B28" s="1" t="s">
        <v>60</v>
      </c>
      <c r="C28" s="1" t="s">
        <v>24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30" spans="1:28" ht="18.5" x14ac:dyDescent="0.45">
      <c r="A30" s="3" t="s">
        <v>8</v>
      </c>
    </row>
    <row r="31" spans="1:28" x14ac:dyDescent="0.35">
      <c r="D31" s="1" t="s">
        <v>24</v>
      </c>
      <c r="E31" s="1" t="s">
        <v>25</v>
      </c>
      <c r="F31" s="1" t="s">
        <v>26</v>
      </c>
      <c r="G31" s="1" t="s">
        <v>27</v>
      </c>
      <c r="H31" s="1" t="s">
        <v>28</v>
      </c>
      <c r="I31" s="1" t="s">
        <v>29</v>
      </c>
      <c r="J31" s="1" t="s">
        <v>30</v>
      </c>
      <c r="K31" s="1" t="s">
        <v>31</v>
      </c>
      <c r="L31" s="1" t="s">
        <v>32</v>
      </c>
      <c r="M31" s="1" t="s">
        <v>33</v>
      </c>
      <c r="N31" s="1" t="s">
        <v>34</v>
      </c>
      <c r="O31" s="1" t="s">
        <v>35</v>
      </c>
      <c r="P31" s="1" t="s">
        <v>36</v>
      </c>
      <c r="Q31" s="1" t="s">
        <v>37</v>
      </c>
      <c r="R31" s="1" t="s">
        <v>38</v>
      </c>
      <c r="S31" s="1" t="s">
        <v>39</v>
      </c>
      <c r="T31" s="1" t="s">
        <v>40</v>
      </c>
      <c r="U31" s="1" t="s">
        <v>41</v>
      </c>
      <c r="V31" s="1" t="s">
        <v>42</v>
      </c>
      <c r="W31" s="1" t="s">
        <v>43</v>
      </c>
      <c r="X31" s="1" t="s">
        <v>44</v>
      </c>
      <c r="Y31" s="1" t="s">
        <v>45</v>
      </c>
      <c r="Z31" s="1" t="s">
        <v>46</v>
      </c>
      <c r="AA31" s="1" t="s">
        <v>47</v>
      </c>
      <c r="AB31" s="1" t="s">
        <v>48</v>
      </c>
    </row>
    <row r="32" spans="1:28" x14ac:dyDescent="0.35">
      <c r="A32" s="1" t="s">
        <v>49</v>
      </c>
      <c r="B32" s="1" t="s">
        <v>24</v>
      </c>
      <c r="C32" s="1" t="s">
        <v>24</v>
      </c>
      <c r="D32">
        <v>1.5278365533629568E-2</v>
      </c>
      <c r="E32">
        <v>5.0337327634317551E-2</v>
      </c>
      <c r="F32">
        <v>3.5022460326585549E-2</v>
      </c>
      <c r="G32">
        <v>2.9872851373238151E-2</v>
      </c>
      <c r="H32">
        <v>1.7501075237903337E-2</v>
      </c>
      <c r="I32">
        <v>6.0906635450093576E-3</v>
      </c>
      <c r="J32">
        <v>5.7130296549435307E-2</v>
      </c>
      <c r="K32">
        <v>1.1464066069377119E-2</v>
      </c>
      <c r="L32">
        <v>3.5600059614013333E-3</v>
      </c>
      <c r="M32">
        <v>1.4570002986489269E-2</v>
      </c>
      <c r="N32">
        <v>6.9165323932044841E-4</v>
      </c>
      <c r="O32">
        <v>2.875873582092848E-3</v>
      </c>
      <c r="P32">
        <v>2.236946405972948E-3</v>
      </c>
      <c r="Q32">
        <v>2.7706847665558746E-3</v>
      </c>
      <c r="R32">
        <v>1.2142034305023607E-2</v>
      </c>
      <c r="S32">
        <v>4.9979573001376718E-2</v>
      </c>
      <c r="T32">
        <v>1.8067644048243042E-2</v>
      </c>
      <c r="U32">
        <v>8.2766351362196528E-3</v>
      </c>
      <c r="V32">
        <v>3.6805561797320914E-3</v>
      </c>
      <c r="W32">
        <v>4.2878576096635422E-4</v>
      </c>
      <c r="X32">
        <v>2.919183740344756E-4</v>
      </c>
      <c r="Y32">
        <v>2.7074099710366104E-2</v>
      </c>
      <c r="Z32">
        <v>1.9156554814350607E-3</v>
      </c>
      <c r="AA32">
        <v>2.0447045876425485E-2</v>
      </c>
      <c r="AB32">
        <v>3.2254030514224638E-2</v>
      </c>
    </row>
    <row r="33" spans="1:28" x14ac:dyDescent="0.35">
      <c r="A33" s="1" t="s">
        <v>49</v>
      </c>
      <c r="B33" s="1" t="s">
        <v>50</v>
      </c>
      <c r="C33" s="1" t="s">
        <v>24</v>
      </c>
      <c r="D33">
        <v>1.5278365533629568E-2</v>
      </c>
      <c r="E33">
        <v>5.0337327634317551E-2</v>
      </c>
      <c r="F33">
        <v>3.5022460326585549E-2</v>
      </c>
      <c r="G33">
        <v>2.9872851373238151E-2</v>
      </c>
      <c r="H33">
        <v>1.7501075237903337E-2</v>
      </c>
      <c r="I33">
        <v>6.0906635450093576E-3</v>
      </c>
      <c r="J33">
        <v>5.7130296549435307E-2</v>
      </c>
      <c r="K33">
        <v>1.1464066069377119E-2</v>
      </c>
      <c r="L33">
        <v>3.5600059614013333E-3</v>
      </c>
      <c r="M33">
        <v>1.4570002986489269E-2</v>
      </c>
      <c r="N33">
        <v>6.9165323932044841E-4</v>
      </c>
      <c r="O33">
        <v>2.875873582092848E-3</v>
      </c>
      <c r="P33">
        <v>2.236946405972948E-3</v>
      </c>
      <c r="Q33">
        <v>2.7706847665558746E-3</v>
      </c>
      <c r="R33">
        <v>1.2142034305023607E-2</v>
      </c>
      <c r="S33">
        <v>4.9979573001376718E-2</v>
      </c>
      <c r="T33">
        <v>1.8067644048243042E-2</v>
      </c>
      <c r="U33">
        <v>8.2766351362196528E-3</v>
      </c>
      <c r="V33">
        <v>3.6805561797320914E-3</v>
      </c>
      <c r="W33">
        <v>4.2878576096635422E-4</v>
      </c>
      <c r="X33">
        <v>2.919183740344756E-4</v>
      </c>
      <c r="Y33">
        <v>2.7074099710366104E-2</v>
      </c>
      <c r="Z33">
        <v>1.9156554814350607E-3</v>
      </c>
      <c r="AA33">
        <v>2.0447045876425485E-2</v>
      </c>
      <c r="AB33">
        <v>3.2254030514224638E-2</v>
      </c>
    </row>
    <row r="34" spans="1:28" x14ac:dyDescent="0.35">
      <c r="A34" s="1" t="s">
        <v>49</v>
      </c>
      <c r="B34" s="1" t="s">
        <v>51</v>
      </c>
      <c r="C34" s="1" t="s">
        <v>24</v>
      </c>
      <c r="D34">
        <v>1.5278365533629568E-2</v>
      </c>
      <c r="E34">
        <v>5.0337327634317551E-2</v>
      </c>
      <c r="F34">
        <v>3.5022460326585549E-2</v>
      </c>
      <c r="G34">
        <v>2.9872851373238151E-2</v>
      </c>
      <c r="H34">
        <v>1.7501075237903337E-2</v>
      </c>
      <c r="I34">
        <v>6.0906635450093576E-3</v>
      </c>
      <c r="J34">
        <v>5.7130296549435307E-2</v>
      </c>
      <c r="K34">
        <v>1.1464066069377119E-2</v>
      </c>
      <c r="L34">
        <v>3.5600059614013333E-3</v>
      </c>
      <c r="M34">
        <v>1.4570002986489269E-2</v>
      </c>
      <c r="N34">
        <v>6.9165323932044841E-4</v>
      </c>
      <c r="O34">
        <v>2.875873582092848E-3</v>
      </c>
      <c r="P34">
        <v>2.236946405972948E-3</v>
      </c>
      <c r="Q34">
        <v>2.7706847665558746E-3</v>
      </c>
      <c r="R34">
        <v>1.2142034305023607E-2</v>
      </c>
      <c r="S34">
        <v>4.9979573001376718E-2</v>
      </c>
      <c r="T34">
        <v>1.8067644048243042E-2</v>
      </c>
      <c r="U34">
        <v>8.2766351362196528E-3</v>
      </c>
      <c r="V34">
        <v>3.6805561797320914E-3</v>
      </c>
      <c r="W34">
        <v>4.2878576096635422E-4</v>
      </c>
      <c r="X34">
        <v>2.919183740344756E-4</v>
      </c>
      <c r="Y34">
        <v>2.7074099710366104E-2</v>
      </c>
      <c r="Z34">
        <v>1.9156554814350607E-3</v>
      </c>
      <c r="AA34">
        <v>2.0447045876425485E-2</v>
      </c>
      <c r="AB34">
        <v>3.2254030514224638E-2</v>
      </c>
    </row>
    <row r="35" spans="1:28" x14ac:dyDescent="0.35">
      <c r="A35" s="1" t="s">
        <v>49</v>
      </c>
      <c r="B35" s="1" t="s">
        <v>52</v>
      </c>
      <c r="C35" s="1" t="s">
        <v>24</v>
      </c>
      <c r="D35">
        <v>1.5469345102799938E-2</v>
      </c>
      <c r="E35">
        <v>5.0966544229746523E-2</v>
      </c>
      <c r="F35">
        <v>3.5460241080667865E-2</v>
      </c>
      <c r="G35">
        <v>3.0246262015403629E-2</v>
      </c>
      <c r="H35">
        <v>1.771983867837713E-2</v>
      </c>
      <c r="I35">
        <v>6.1667968393219743E-3</v>
      </c>
      <c r="J35">
        <v>5.7844425256303247E-2</v>
      </c>
      <c r="K35">
        <v>1.1607366895244333E-2</v>
      </c>
      <c r="L35">
        <v>3.6045060359188499E-3</v>
      </c>
      <c r="M35">
        <v>1.4752128023820385E-2</v>
      </c>
      <c r="N35">
        <v>7.0029890481195401E-4</v>
      </c>
      <c r="O35">
        <v>2.9118220018690085E-3</v>
      </c>
      <c r="P35">
        <v>2.2649082360476098E-3</v>
      </c>
      <c r="Q35">
        <v>2.8053183261378231E-3</v>
      </c>
      <c r="R35">
        <v>1.2293809733836402E-2</v>
      </c>
      <c r="S35">
        <v>5.0604317663893929E-2</v>
      </c>
      <c r="T35">
        <v>1.829348959884608E-2</v>
      </c>
      <c r="U35">
        <v>8.3800930754223991E-3</v>
      </c>
      <c r="V35">
        <v>3.7265631319787426E-3</v>
      </c>
      <c r="W35">
        <v>4.3414558297843363E-4</v>
      </c>
      <c r="X35">
        <v>2.9556735370990652E-4</v>
      </c>
      <c r="Y35">
        <v>2.7412525956745679E-2</v>
      </c>
      <c r="Z35">
        <v>1.9396011749529989E-3</v>
      </c>
      <c r="AA35">
        <v>2.0702633949880804E-2</v>
      </c>
      <c r="AB35">
        <v>3.2657205895652443E-2</v>
      </c>
    </row>
    <row r="36" spans="1:28" x14ac:dyDescent="0.35">
      <c r="A36" s="1" t="s">
        <v>49</v>
      </c>
      <c r="B36" s="1" t="s">
        <v>53</v>
      </c>
      <c r="C36" s="1" t="s">
        <v>24</v>
      </c>
      <c r="D36">
        <v>1.5660324671970306E-2</v>
      </c>
      <c r="E36">
        <v>5.1595760825175495E-2</v>
      </c>
      <c r="F36">
        <v>3.5898021834750181E-2</v>
      </c>
      <c r="G36">
        <v>3.0619672657569107E-2</v>
      </c>
      <c r="H36">
        <v>1.7938602118850924E-2</v>
      </c>
      <c r="I36">
        <v>6.2429301336345911E-3</v>
      </c>
      <c r="J36">
        <v>5.8558553963171188E-2</v>
      </c>
      <c r="K36">
        <v>1.1750667721111547E-2</v>
      </c>
      <c r="L36">
        <v>3.6490061104363664E-3</v>
      </c>
      <c r="M36">
        <v>1.49342530611515E-2</v>
      </c>
      <c r="N36">
        <v>7.089445703034596E-4</v>
      </c>
      <c r="O36">
        <v>2.947770421645169E-3</v>
      </c>
      <c r="P36">
        <v>2.2928700661222715E-3</v>
      </c>
      <c r="Q36">
        <v>2.8399518857197717E-3</v>
      </c>
      <c r="R36">
        <v>1.2445585162649198E-2</v>
      </c>
      <c r="S36">
        <v>5.122906232641114E-2</v>
      </c>
      <c r="T36">
        <v>1.8519335149449118E-2</v>
      </c>
      <c r="U36">
        <v>8.4835510146251455E-3</v>
      </c>
      <c r="V36">
        <v>3.7725700842253939E-3</v>
      </c>
      <c r="W36">
        <v>4.3950540499051305E-4</v>
      </c>
      <c r="X36">
        <v>2.9921633338533745E-4</v>
      </c>
      <c r="Y36">
        <v>2.7750952203125255E-2</v>
      </c>
      <c r="Z36">
        <v>1.9635468684709371E-3</v>
      </c>
      <c r="AA36">
        <v>2.0958222023336123E-2</v>
      </c>
      <c r="AB36">
        <v>3.3060381277080247E-2</v>
      </c>
    </row>
    <row r="37" spans="1:28" x14ac:dyDescent="0.35">
      <c r="A37" s="1" t="s">
        <v>49</v>
      </c>
      <c r="B37" s="1" t="s">
        <v>54</v>
      </c>
      <c r="C37" s="1" t="s">
        <v>24</v>
      </c>
      <c r="D37">
        <v>1.5851304241140673E-2</v>
      </c>
      <c r="E37">
        <v>5.2224977420604467E-2</v>
      </c>
      <c r="F37">
        <v>3.6335802588832497E-2</v>
      </c>
      <c r="G37">
        <v>3.0993083299734586E-2</v>
      </c>
      <c r="H37">
        <v>1.8157365559324717E-2</v>
      </c>
      <c r="I37">
        <v>6.3190634279472078E-3</v>
      </c>
      <c r="J37">
        <v>5.9272682670039128E-2</v>
      </c>
      <c r="K37">
        <v>1.189396854697876E-2</v>
      </c>
      <c r="L37">
        <v>3.693506184953883E-3</v>
      </c>
      <c r="M37">
        <v>1.5116378098482616E-2</v>
      </c>
      <c r="N37">
        <v>7.175902357949652E-4</v>
      </c>
      <c r="O37">
        <v>2.9837188414213295E-3</v>
      </c>
      <c r="P37">
        <v>2.3208318961969333E-3</v>
      </c>
      <c r="Q37">
        <v>2.8745854453017202E-3</v>
      </c>
      <c r="R37">
        <v>1.2597360591461994E-2</v>
      </c>
      <c r="S37">
        <v>5.1853806988928351E-2</v>
      </c>
      <c r="T37">
        <v>1.8745180700052155E-2</v>
      </c>
      <c r="U37">
        <v>8.5870089538278918E-3</v>
      </c>
      <c r="V37">
        <v>3.8185770364720451E-3</v>
      </c>
      <c r="W37">
        <v>4.4486522700259247E-4</v>
      </c>
      <c r="X37">
        <v>3.0286531306076837E-4</v>
      </c>
      <c r="Y37">
        <v>2.8089378449504831E-2</v>
      </c>
      <c r="Z37">
        <v>1.9874925619888756E-3</v>
      </c>
      <c r="AA37">
        <v>2.1213810096791443E-2</v>
      </c>
      <c r="AB37">
        <v>3.3463556658508052E-2</v>
      </c>
    </row>
    <row r="38" spans="1:28" x14ac:dyDescent="0.35">
      <c r="A38" s="1" t="s">
        <v>49</v>
      </c>
      <c r="B38" s="1" t="s">
        <v>55</v>
      </c>
      <c r="C38" s="1" t="s">
        <v>24</v>
      </c>
      <c r="D38">
        <v>1.6042283810311041E-2</v>
      </c>
      <c r="E38">
        <v>5.2854194016033439E-2</v>
      </c>
      <c r="F38">
        <v>3.6773583342914813E-2</v>
      </c>
      <c r="G38">
        <v>3.136649394190006E-2</v>
      </c>
      <c r="H38">
        <v>1.837612899979851E-2</v>
      </c>
      <c r="I38">
        <v>6.3951967222598246E-3</v>
      </c>
      <c r="J38">
        <v>5.9986811376907069E-2</v>
      </c>
      <c r="K38">
        <v>1.2037269372845974E-2</v>
      </c>
      <c r="L38">
        <v>3.7380062594713995E-3</v>
      </c>
      <c r="M38">
        <v>1.5298503135813732E-2</v>
      </c>
      <c r="N38">
        <v>7.2623590128647079E-4</v>
      </c>
      <c r="O38">
        <v>3.01966726119749E-3</v>
      </c>
      <c r="P38">
        <v>2.348793726271595E-3</v>
      </c>
      <c r="Q38">
        <v>2.9092190048836688E-3</v>
      </c>
      <c r="R38">
        <v>1.274913602027479E-2</v>
      </c>
      <c r="S38">
        <v>5.2478551651445562E-2</v>
      </c>
      <c r="T38">
        <v>1.8971026250655193E-2</v>
      </c>
      <c r="U38">
        <v>8.6904668930306381E-3</v>
      </c>
      <c r="V38">
        <v>3.8645839887186963E-3</v>
      </c>
      <c r="W38">
        <v>4.5022504901467189E-4</v>
      </c>
      <c r="X38">
        <v>3.0651429273619929E-4</v>
      </c>
      <c r="Y38">
        <v>2.8427804695884407E-2</v>
      </c>
      <c r="Z38">
        <v>2.011438255506814E-3</v>
      </c>
      <c r="AA38">
        <v>2.1469398170246762E-2</v>
      </c>
      <c r="AB38">
        <v>3.3866732039935857E-2</v>
      </c>
    </row>
    <row r="39" spans="1:28" x14ac:dyDescent="0.35">
      <c r="A39" s="1" t="s">
        <v>49</v>
      </c>
      <c r="B39" s="1" t="s">
        <v>56</v>
      </c>
      <c r="C39" s="1" t="s">
        <v>24</v>
      </c>
      <c r="D39">
        <v>1.6233263379481409E-2</v>
      </c>
      <c r="E39">
        <v>2.6741705305731205E-2</v>
      </c>
      <c r="F39">
        <v>3.2550370404051572E-2</v>
      </c>
      <c r="G39">
        <v>2.7646017419077181E-2</v>
      </c>
      <c r="H39">
        <v>1.8594892440272303E-2</v>
      </c>
      <c r="I39">
        <v>6.4713300165724413E-3</v>
      </c>
      <c r="J39">
        <v>3.0350470041887505E-2</v>
      </c>
      <c r="K39">
        <v>1.2180570198713188E-2</v>
      </c>
      <c r="L39">
        <v>3.7825063339889161E-3</v>
      </c>
      <c r="M39">
        <v>1.5480628173144847E-2</v>
      </c>
      <c r="N39">
        <v>7.3488156677797639E-4</v>
      </c>
      <c r="O39">
        <v>3.0556156809736505E-3</v>
      </c>
      <c r="P39">
        <v>2.3767555563462568E-3</v>
      </c>
      <c r="Q39">
        <v>2.9438525644656173E-3</v>
      </c>
      <c r="R39">
        <v>1.2900911449087586E-2</v>
      </c>
      <c r="S39">
        <v>2.6551648156981383E-2</v>
      </c>
      <c r="T39">
        <v>1.9196871801258231E-2</v>
      </c>
      <c r="U39">
        <v>8.7939248322333845E-3</v>
      </c>
      <c r="V39">
        <v>3.9105909409653476E-3</v>
      </c>
      <c r="W39">
        <v>4.555848710267513E-4</v>
      </c>
      <c r="X39">
        <v>3.1016327241163022E-4</v>
      </c>
      <c r="Y39">
        <v>2.8766230942263982E-2</v>
      </c>
      <c r="Z39">
        <v>2.0353839490247524E-3</v>
      </c>
      <c r="AA39">
        <v>1.8271597729290046E-2</v>
      </c>
      <c r="AB39">
        <v>3.3068167108869694E-2</v>
      </c>
    </row>
    <row r="40" spans="1:28" x14ac:dyDescent="0.35">
      <c r="A40" s="1" t="s">
        <v>49</v>
      </c>
      <c r="B40" s="1" t="s">
        <v>57</v>
      </c>
      <c r="C40" s="1" t="s">
        <v>24</v>
      </c>
      <c r="D40">
        <v>1.6424242948651777E-2</v>
      </c>
      <c r="E40">
        <v>1.8502384179565054E-2</v>
      </c>
      <c r="F40">
        <v>3.2988151158133888E-2</v>
      </c>
      <c r="G40">
        <v>2.8019428061242659E-2</v>
      </c>
      <c r="H40">
        <v>1.8813655880746096E-2</v>
      </c>
      <c r="I40">
        <v>6.547463310885058E-3</v>
      </c>
      <c r="J40">
        <v>1.9588206520965171E-2</v>
      </c>
      <c r="K40">
        <v>1.2323871024580402E-2</v>
      </c>
      <c r="L40">
        <v>3.8270064085064327E-3</v>
      </c>
      <c r="M40">
        <v>1.5662753210475965E-2</v>
      </c>
      <c r="N40">
        <v>7.4352723226948198E-4</v>
      </c>
      <c r="O40">
        <v>3.091564100749811E-3</v>
      </c>
      <c r="P40">
        <v>2.4047173864209185E-3</v>
      </c>
      <c r="Q40">
        <v>2.9784861240475659E-3</v>
      </c>
      <c r="R40">
        <v>1.3052686877900382E-2</v>
      </c>
      <c r="S40">
        <v>2.18137483612004E-2</v>
      </c>
      <c r="T40">
        <v>1.9422717351861268E-2</v>
      </c>
      <c r="U40">
        <v>8.8973827714361308E-3</v>
      </c>
      <c r="V40">
        <v>3.9565978932119984E-3</v>
      </c>
      <c r="W40">
        <v>4.6094469303883072E-4</v>
      </c>
      <c r="X40">
        <v>3.1381225208706114E-4</v>
      </c>
      <c r="Y40">
        <v>2.9104657188643558E-2</v>
      </c>
      <c r="Z40">
        <v>2.0593296425426909E-3</v>
      </c>
      <c r="AA40">
        <v>1.8527185802745365E-2</v>
      </c>
      <c r="AB40">
        <v>3.3471342490297498E-2</v>
      </c>
    </row>
    <row r="41" spans="1:28" x14ac:dyDescent="0.35">
      <c r="A41" s="1" t="s">
        <v>49</v>
      </c>
      <c r="B41" s="1" t="s">
        <v>58</v>
      </c>
      <c r="C41" s="1" t="s">
        <v>24</v>
      </c>
      <c r="D41">
        <v>1.6615222517822145E-2</v>
      </c>
      <c r="E41">
        <v>1.9131600774994019E-2</v>
      </c>
      <c r="F41">
        <v>3.3425931912216204E-2</v>
      </c>
      <c r="G41">
        <v>2.8392838703408137E-2</v>
      </c>
      <c r="H41">
        <v>1.9032419321219889E-2</v>
      </c>
      <c r="I41">
        <v>6.6235966051976748E-3</v>
      </c>
      <c r="J41">
        <v>2.0302335227833111E-2</v>
      </c>
      <c r="K41">
        <v>1.2467171850447616E-2</v>
      </c>
      <c r="L41">
        <v>3.8715064830239492E-3</v>
      </c>
      <c r="M41">
        <v>1.584487824780708E-2</v>
      </c>
      <c r="N41">
        <v>7.5217289776098757E-4</v>
      </c>
      <c r="O41">
        <v>3.1275125205259715E-3</v>
      </c>
      <c r="P41">
        <v>2.4326792164955802E-3</v>
      </c>
      <c r="Q41">
        <v>3.0131196836295144E-3</v>
      </c>
      <c r="R41">
        <v>1.3204462306713178E-2</v>
      </c>
      <c r="S41">
        <v>2.2438493023717608E-2</v>
      </c>
      <c r="T41">
        <v>1.9648562902464306E-2</v>
      </c>
      <c r="U41">
        <v>9.0008407106388771E-3</v>
      </c>
      <c r="V41">
        <v>4.0026048454586492E-3</v>
      </c>
      <c r="W41">
        <v>4.6630451505091014E-4</v>
      </c>
      <c r="X41">
        <v>3.1746123176249207E-4</v>
      </c>
      <c r="Y41">
        <v>2.9443083435023134E-2</v>
      </c>
      <c r="Z41">
        <v>2.0832753360606293E-3</v>
      </c>
      <c r="AA41">
        <v>1.8782773876200684E-2</v>
      </c>
      <c r="AB41">
        <v>3.3874517871725303E-2</v>
      </c>
    </row>
    <row r="42" spans="1:28" x14ac:dyDescent="0.35">
      <c r="A42" s="1" t="s">
        <v>49</v>
      </c>
      <c r="B42" s="1" t="s">
        <v>59</v>
      </c>
      <c r="C42" s="1" t="s">
        <v>24</v>
      </c>
      <c r="D42">
        <v>1.6806202086992513E-2</v>
      </c>
      <c r="E42">
        <v>1.9760817370422991E-2</v>
      </c>
      <c r="F42">
        <v>3.3863712666298521E-2</v>
      </c>
      <c r="G42">
        <v>2.8766249345573616E-2</v>
      </c>
      <c r="H42">
        <v>1.9251182761693682E-2</v>
      </c>
      <c r="I42">
        <v>6.6997298995102915E-3</v>
      </c>
      <c r="J42">
        <v>2.1016463934701052E-2</v>
      </c>
      <c r="K42">
        <v>1.261047267631483E-2</v>
      </c>
      <c r="L42">
        <v>3.9160065575414658E-3</v>
      </c>
      <c r="M42">
        <v>1.6027003285138196E-2</v>
      </c>
      <c r="N42">
        <v>7.6081856325249317E-4</v>
      </c>
      <c r="O42">
        <v>3.163460940302132E-3</v>
      </c>
      <c r="P42">
        <v>2.460641046570242E-3</v>
      </c>
      <c r="Q42">
        <v>3.047753243211463E-3</v>
      </c>
      <c r="R42">
        <v>1.3356237735525973E-2</v>
      </c>
      <c r="S42">
        <v>2.3063237686234816E-2</v>
      </c>
      <c r="T42">
        <v>1.9874408453067344E-2</v>
      </c>
      <c r="U42">
        <v>9.1042986498416235E-3</v>
      </c>
      <c r="V42">
        <v>4.0486117977053E-3</v>
      </c>
      <c r="W42">
        <v>4.7166433706298956E-4</v>
      </c>
      <c r="X42">
        <v>3.2111021143792299E-4</v>
      </c>
      <c r="Y42">
        <v>2.978150968140271E-2</v>
      </c>
      <c r="Z42">
        <v>2.1072210295785677E-3</v>
      </c>
      <c r="AA42">
        <v>1.9038361949656003E-2</v>
      </c>
      <c r="AB42">
        <v>3.4277693253153108E-2</v>
      </c>
    </row>
    <row r="43" spans="1:28" x14ac:dyDescent="0.35">
      <c r="A43" s="1" t="s">
        <v>49</v>
      </c>
      <c r="B43" s="1" t="s">
        <v>60</v>
      </c>
      <c r="C43" s="1" t="s">
        <v>24</v>
      </c>
      <c r="D43">
        <v>1.6806202086992513E-2</v>
      </c>
      <c r="E43">
        <v>1.9760817370422991E-2</v>
      </c>
      <c r="F43">
        <v>3.3863712666298521E-2</v>
      </c>
      <c r="G43">
        <v>2.8766249345573616E-2</v>
      </c>
      <c r="H43">
        <v>1.9251182761693682E-2</v>
      </c>
      <c r="I43">
        <v>6.6997298995102915E-3</v>
      </c>
      <c r="J43">
        <v>2.1016463934701052E-2</v>
      </c>
      <c r="K43">
        <v>1.261047267631483E-2</v>
      </c>
      <c r="L43">
        <v>3.9160065575414658E-3</v>
      </c>
      <c r="M43">
        <v>1.6027003285138196E-2</v>
      </c>
      <c r="N43">
        <v>7.6081856325249317E-4</v>
      </c>
      <c r="O43">
        <v>3.163460940302132E-3</v>
      </c>
      <c r="P43">
        <v>2.460641046570242E-3</v>
      </c>
      <c r="Q43">
        <v>3.047753243211463E-3</v>
      </c>
      <c r="R43">
        <v>1.3356237735525973E-2</v>
      </c>
      <c r="S43">
        <v>2.3063237686234816E-2</v>
      </c>
      <c r="T43">
        <v>1.9874408453067344E-2</v>
      </c>
      <c r="U43">
        <v>9.1042986498416235E-3</v>
      </c>
      <c r="V43">
        <v>4.0486117977053E-3</v>
      </c>
      <c r="W43">
        <v>4.7166433706298956E-4</v>
      </c>
      <c r="X43">
        <v>3.2111021143792299E-4</v>
      </c>
      <c r="Y43">
        <v>2.978150968140271E-2</v>
      </c>
      <c r="Z43">
        <v>2.1072210295785677E-3</v>
      </c>
      <c r="AA43">
        <v>1.9038361949656003E-2</v>
      </c>
      <c r="AB43">
        <v>3.4277693253153108E-2</v>
      </c>
    </row>
    <row r="45" spans="1:28" ht="18.5" x14ac:dyDescent="0.45">
      <c r="A45" s="3" t="s">
        <v>9</v>
      </c>
    </row>
    <row r="46" spans="1:28" x14ac:dyDescent="0.35">
      <c r="D46" s="1" t="s">
        <v>24</v>
      </c>
      <c r="E46" s="1" t="s">
        <v>25</v>
      </c>
      <c r="F46" s="1" t="s">
        <v>26</v>
      </c>
      <c r="G46" s="1" t="s">
        <v>27</v>
      </c>
      <c r="H46" s="1" t="s">
        <v>28</v>
      </c>
      <c r="I46" s="1" t="s">
        <v>29</v>
      </c>
      <c r="J46" s="1" t="s">
        <v>30</v>
      </c>
      <c r="K46" s="1" t="s">
        <v>31</v>
      </c>
      <c r="L46" s="1" t="s">
        <v>32</v>
      </c>
      <c r="M46" s="1" t="s">
        <v>33</v>
      </c>
      <c r="N46" s="1" t="s">
        <v>34</v>
      </c>
      <c r="O46" s="1" t="s">
        <v>35</v>
      </c>
      <c r="P46" s="1" t="s">
        <v>36</v>
      </c>
      <c r="Q46" s="1" t="s">
        <v>37</v>
      </c>
      <c r="R46" s="1" t="s">
        <v>38</v>
      </c>
      <c r="S46" s="1" t="s">
        <v>39</v>
      </c>
      <c r="T46" s="1" t="s">
        <v>40</v>
      </c>
      <c r="U46" s="1" t="s">
        <v>41</v>
      </c>
      <c r="V46" s="1" t="s">
        <v>42</v>
      </c>
      <c r="W46" s="1" t="s">
        <v>43</v>
      </c>
      <c r="X46" s="1" t="s">
        <v>44</v>
      </c>
      <c r="Y46" s="1" t="s">
        <v>45</v>
      </c>
      <c r="Z46" s="1" t="s">
        <v>46</v>
      </c>
      <c r="AA46" s="1" t="s">
        <v>47</v>
      </c>
      <c r="AB46" s="1" t="s">
        <v>48</v>
      </c>
    </row>
    <row r="47" spans="1:28" x14ac:dyDescent="0.35">
      <c r="A47" s="1" t="s">
        <v>49</v>
      </c>
      <c r="B47" s="1" t="s">
        <v>24</v>
      </c>
      <c r="C47" s="1" t="s">
        <v>24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s="1" t="s">
        <v>49</v>
      </c>
      <c r="B48" s="1" t="s">
        <v>50</v>
      </c>
      <c r="C48" s="1" t="s">
        <v>24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s="1" t="s">
        <v>49</v>
      </c>
      <c r="B49" s="1" t="s">
        <v>51</v>
      </c>
      <c r="C49" s="1" t="s">
        <v>24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5">
      <c r="A50" s="1" t="s">
        <v>49</v>
      </c>
      <c r="B50" s="1" t="s">
        <v>52</v>
      </c>
      <c r="C50" s="1" t="s">
        <v>24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5">
      <c r="A51" s="1" t="s">
        <v>49</v>
      </c>
      <c r="B51" s="1" t="s">
        <v>53</v>
      </c>
      <c r="C51" s="1" t="s">
        <v>24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5">
      <c r="A52" s="1" t="s">
        <v>49</v>
      </c>
      <c r="B52" s="1" t="s">
        <v>54</v>
      </c>
      <c r="C52" s="1" t="s">
        <v>24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5">
      <c r="A53" s="1" t="s">
        <v>49</v>
      </c>
      <c r="B53" s="1" t="s">
        <v>55</v>
      </c>
      <c r="C53" s="1" t="s">
        <v>24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5">
      <c r="A54" s="1" t="s">
        <v>49</v>
      </c>
      <c r="B54" s="1" t="s">
        <v>56</v>
      </c>
      <c r="C54" s="1" t="s">
        <v>24</v>
      </c>
      <c r="D54">
        <v>0</v>
      </c>
      <c r="E54">
        <v>11014.319935563679</v>
      </c>
      <c r="F54">
        <v>1679.5059303092805</v>
      </c>
      <c r="G54">
        <v>419.34830251867601</v>
      </c>
      <c r="H54">
        <v>0</v>
      </c>
      <c r="I54">
        <v>0</v>
      </c>
      <c r="J54">
        <v>110344.7040775295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2863.0092309616998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6940.9044011714604</v>
      </c>
      <c r="AB54">
        <v>782.67953707615914</v>
      </c>
    </row>
    <row r="55" spans="1:28" x14ac:dyDescent="0.35">
      <c r="A55" s="1" t="s">
        <v>49</v>
      </c>
      <c r="B55" s="1" t="s">
        <v>57</v>
      </c>
      <c r="C55" s="1" t="s">
        <v>24</v>
      </c>
      <c r="D55">
        <v>0</v>
      </c>
      <c r="E55">
        <v>3652.7555258538032</v>
      </c>
      <c r="F55">
        <v>0</v>
      </c>
      <c r="G55">
        <v>0</v>
      </c>
      <c r="H55">
        <v>0</v>
      </c>
      <c r="I55">
        <v>0</v>
      </c>
      <c r="J55">
        <v>41724.530213385187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578.24284563052197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5">
      <c r="A56" s="1" t="s">
        <v>49</v>
      </c>
      <c r="B56" s="1" t="s">
        <v>58</v>
      </c>
      <c r="C56" s="1" t="s">
        <v>24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5">
      <c r="A57" s="1" t="s">
        <v>49</v>
      </c>
      <c r="B57" s="1" t="s">
        <v>59</v>
      </c>
      <c r="C57" s="1" t="s">
        <v>24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5">
      <c r="A58" s="1" t="s">
        <v>49</v>
      </c>
      <c r="B58" s="1" t="s">
        <v>60</v>
      </c>
      <c r="C58" s="1" t="s">
        <v>24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60" spans="1:28" ht="18.5" x14ac:dyDescent="0.45">
      <c r="A60" s="3" t="s">
        <v>10</v>
      </c>
    </row>
    <row r="61" spans="1:28" x14ac:dyDescent="0.35">
      <c r="D61" s="1" t="s">
        <v>24</v>
      </c>
      <c r="E61" s="1" t="s">
        <v>25</v>
      </c>
      <c r="F61" s="1" t="s">
        <v>26</v>
      </c>
      <c r="G61" s="1" t="s">
        <v>27</v>
      </c>
      <c r="H61" s="1" t="s">
        <v>28</v>
      </c>
      <c r="I61" s="1" t="s">
        <v>29</v>
      </c>
      <c r="J61" s="1" t="s">
        <v>30</v>
      </c>
      <c r="K61" s="1" t="s">
        <v>31</v>
      </c>
      <c r="L61" s="1" t="s">
        <v>32</v>
      </c>
      <c r="M61" s="1" t="s">
        <v>33</v>
      </c>
      <c r="N61" s="1" t="s">
        <v>34</v>
      </c>
      <c r="O61" s="1" t="s">
        <v>35</v>
      </c>
      <c r="P61" s="1" t="s">
        <v>36</v>
      </c>
      <c r="Q61" s="1" t="s">
        <v>37</v>
      </c>
      <c r="R61" s="1" t="s">
        <v>38</v>
      </c>
      <c r="S61" s="1" t="s">
        <v>39</v>
      </c>
      <c r="T61" s="1" t="s">
        <v>40</v>
      </c>
      <c r="U61" s="1" t="s">
        <v>41</v>
      </c>
      <c r="V61" s="1" t="s">
        <v>42</v>
      </c>
      <c r="W61" s="1" t="s">
        <v>43</v>
      </c>
      <c r="X61" s="1" t="s">
        <v>44</v>
      </c>
      <c r="Y61" s="1" t="s">
        <v>45</v>
      </c>
      <c r="Z61" s="1" t="s">
        <v>46</v>
      </c>
      <c r="AA61" s="1" t="s">
        <v>47</v>
      </c>
      <c r="AB61" s="1" t="s">
        <v>48</v>
      </c>
    </row>
    <row r="62" spans="1:28" x14ac:dyDescent="0.35">
      <c r="A62" s="1" t="s">
        <v>49</v>
      </c>
      <c r="B62" s="1" t="s">
        <v>24</v>
      </c>
      <c r="C62" s="1" t="s">
        <v>24</v>
      </c>
      <c r="D62">
        <v>0.99965129949045173</v>
      </c>
      <c r="E62">
        <v>0.90185807915101845</v>
      </c>
      <c r="F62">
        <v>0.98182596185065973</v>
      </c>
      <c r="G62">
        <v>0.99151342652870944</v>
      </c>
      <c r="H62">
        <v>0.99933892959145709</v>
      </c>
      <c r="I62">
        <v>0.99999453006605898</v>
      </c>
      <c r="J62">
        <v>0.83155641506280953</v>
      </c>
      <c r="K62">
        <v>0.999908207138132</v>
      </c>
      <c r="L62">
        <v>0.99999939830437201</v>
      </c>
      <c r="M62">
        <v>0.99972082772576909</v>
      </c>
      <c r="N62">
        <v>0.9999999957722745</v>
      </c>
      <c r="O62">
        <v>0.99999973306964374</v>
      </c>
      <c r="P62">
        <v>0.99999989155049795</v>
      </c>
      <c r="Q62">
        <v>0.99999976737783347</v>
      </c>
      <c r="R62">
        <v>0.99988037799062424</v>
      </c>
      <c r="S62">
        <v>0.90490968834687335</v>
      </c>
      <c r="T62">
        <v>0.99923139834162333</v>
      </c>
      <c r="U62">
        <v>0.99997903507382491</v>
      </c>
      <c r="V62">
        <v>0.99999931445324564</v>
      </c>
      <c r="W62">
        <v>0.99999999818287155</v>
      </c>
      <c r="X62">
        <v>0.99999999890168878</v>
      </c>
      <c r="Y62">
        <v>0.9947061205738742</v>
      </c>
      <c r="Z62">
        <v>0.99999993569702506</v>
      </c>
      <c r="AA62">
        <v>0.99861711370265782</v>
      </c>
      <c r="AB62">
        <v>0.98774212758161295</v>
      </c>
    </row>
    <row r="63" spans="1:28" x14ac:dyDescent="0.35">
      <c r="A63" s="1" t="s">
        <v>49</v>
      </c>
      <c r="B63" s="1" t="s">
        <v>50</v>
      </c>
      <c r="C63" s="1" t="s">
        <v>24</v>
      </c>
      <c r="D63">
        <v>0.99965129949045173</v>
      </c>
      <c r="E63">
        <v>0.90185807915101845</v>
      </c>
      <c r="F63">
        <v>0.98182596185065973</v>
      </c>
      <c r="G63">
        <v>0.99151342652870944</v>
      </c>
      <c r="H63">
        <v>0.99933892959145709</v>
      </c>
      <c r="I63">
        <v>0.99999453006605898</v>
      </c>
      <c r="J63">
        <v>0.83155641506280953</v>
      </c>
      <c r="K63">
        <v>0.999908207138132</v>
      </c>
      <c r="L63">
        <v>0.99999939830437201</v>
      </c>
      <c r="M63">
        <v>0.99972082772576909</v>
      </c>
      <c r="N63">
        <v>0.9999999957722745</v>
      </c>
      <c r="O63">
        <v>0.99999973306964374</v>
      </c>
      <c r="P63">
        <v>0.99999989155049795</v>
      </c>
      <c r="Q63">
        <v>0.99999976737783347</v>
      </c>
      <c r="R63">
        <v>0.99988037799062424</v>
      </c>
      <c r="S63">
        <v>0.90490968834687335</v>
      </c>
      <c r="T63">
        <v>0.99923139834162333</v>
      </c>
      <c r="U63">
        <v>0.99997903507382491</v>
      </c>
      <c r="V63">
        <v>0.99999931445324564</v>
      </c>
      <c r="W63">
        <v>0.99999999818287155</v>
      </c>
      <c r="X63">
        <v>0.99999999890168878</v>
      </c>
      <c r="Y63">
        <v>0.9947061205738742</v>
      </c>
      <c r="Z63">
        <v>0.99999993569702506</v>
      </c>
      <c r="AA63">
        <v>0.99861711370265782</v>
      </c>
      <c r="AB63">
        <v>0.98774212758161295</v>
      </c>
    </row>
    <row r="64" spans="1:28" x14ac:dyDescent="0.35">
      <c r="A64" s="1" t="s">
        <v>49</v>
      </c>
      <c r="B64" s="1" t="s">
        <v>51</v>
      </c>
      <c r="C64" s="1" t="s">
        <v>24</v>
      </c>
      <c r="D64">
        <v>0.99965129949045173</v>
      </c>
      <c r="E64">
        <v>0.90185807915101845</v>
      </c>
      <c r="F64">
        <v>0.98182596185065973</v>
      </c>
      <c r="G64">
        <v>0.99151342652870944</v>
      </c>
      <c r="H64">
        <v>0.99933892959145709</v>
      </c>
      <c r="I64">
        <v>0.99999453006605898</v>
      </c>
      <c r="J64">
        <v>0.83155641506280953</v>
      </c>
      <c r="K64">
        <v>0.999908207138132</v>
      </c>
      <c r="L64">
        <v>0.99999939830437201</v>
      </c>
      <c r="M64">
        <v>0.99972082772576909</v>
      </c>
      <c r="N64">
        <v>0.9999999957722745</v>
      </c>
      <c r="O64">
        <v>0.99999973306964374</v>
      </c>
      <c r="P64">
        <v>0.99999989155049795</v>
      </c>
      <c r="Q64">
        <v>0.99999976737783347</v>
      </c>
      <c r="R64">
        <v>0.99988037799062424</v>
      </c>
      <c r="S64">
        <v>0.90490968834687335</v>
      </c>
      <c r="T64">
        <v>0.99923139834162333</v>
      </c>
      <c r="U64">
        <v>0.99997903507382491</v>
      </c>
      <c r="V64">
        <v>0.99999931445324564</v>
      </c>
      <c r="W64">
        <v>0.99999999818287155</v>
      </c>
      <c r="X64">
        <v>0.99999999890168878</v>
      </c>
      <c r="Y64">
        <v>0.9947061205738742</v>
      </c>
      <c r="Z64">
        <v>0.99999993569702506</v>
      </c>
      <c r="AA64">
        <v>0.99861711370265782</v>
      </c>
      <c r="AB64">
        <v>0.98774212758161295</v>
      </c>
    </row>
    <row r="65" spans="1:28" x14ac:dyDescent="0.35">
      <c r="A65" s="1" t="s">
        <v>49</v>
      </c>
      <c r="B65" s="1" t="s">
        <v>52</v>
      </c>
      <c r="C65" s="1" t="s">
        <v>24</v>
      </c>
      <c r="D65">
        <v>0.99963036664395921</v>
      </c>
      <c r="E65">
        <v>0.89633340512766158</v>
      </c>
      <c r="F65">
        <v>0.98071626638774512</v>
      </c>
      <c r="G65">
        <v>0.99099236613225694</v>
      </c>
      <c r="H65">
        <v>0.99929893868967268</v>
      </c>
      <c r="I65">
        <v>0.99999423003702181</v>
      </c>
      <c r="J65">
        <v>0.82283113314861667</v>
      </c>
      <c r="K65">
        <v>0.99990280815831434</v>
      </c>
      <c r="L65">
        <v>0.99999936836669179</v>
      </c>
      <c r="M65">
        <v>0.99970411856897179</v>
      </c>
      <c r="N65">
        <v>0.99999999566312969</v>
      </c>
      <c r="O65">
        <v>0.9999997204590938</v>
      </c>
      <c r="P65">
        <v>0.99999988678475438</v>
      </c>
      <c r="Q65">
        <v>0.99999975649666006</v>
      </c>
      <c r="R65">
        <v>0.99987331000055435</v>
      </c>
      <c r="S65">
        <v>0.89953842460024158</v>
      </c>
      <c r="T65">
        <v>0.99918482693394228</v>
      </c>
      <c r="U65">
        <v>0.99997783967223453</v>
      </c>
      <c r="V65">
        <v>0.99999928009188721</v>
      </c>
      <c r="W65">
        <v>0.9999999981485318</v>
      </c>
      <c r="X65">
        <v>0.99999999888609015</v>
      </c>
      <c r="Y65">
        <v>0.99438108905592226</v>
      </c>
      <c r="Z65">
        <v>0.99999993301275802</v>
      </c>
      <c r="AA65">
        <v>0.99853284955805677</v>
      </c>
      <c r="AB65">
        <v>0.98699071495067481</v>
      </c>
    </row>
    <row r="66" spans="1:28" x14ac:dyDescent="0.35">
      <c r="A66" s="1" t="s">
        <v>49</v>
      </c>
      <c r="B66" s="1" t="s">
        <v>53</v>
      </c>
      <c r="C66" s="1" t="s">
        <v>24</v>
      </c>
      <c r="D66">
        <v>0.99960844093513468</v>
      </c>
      <c r="E66">
        <v>0.8906069224600216</v>
      </c>
      <c r="F66">
        <v>0.9795546682762073</v>
      </c>
      <c r="G66">
        <v>0.99044638176492494</v>
      </c>
      <c r="H66">
        <v>0.99925703752231909</v>
      </c>
      <c r="I66">
        <v>0.99999391698478157</v>
      </c>
      <c r="J66">
        <v>0.81386670293411845</v>
      </c>
      <c r="K66">
        <v>0.99989715811208679</v>
      </c>
      <c r="L66">
        <v>0.99999933724904499</v>
      </c>
      <c r="M66">
        <v>0.99968661912057355</v>
      </c>
      <c r="N66">
        <v>0.99999999555174224</v>
      </c>
      <c r="O66">
        <v>0.99999970737637778</v>
      </c>
      <c r="P66">
        <v>0.99999988185292221</v>
      </c>
      <c r="Q66">
        <v>0.9999997452120597</v>
      </c>
      <c r="R66">
        <v>0.99986591186001361</v>
      </c>
      <c r="S66">
        <v>0.89396882284529755</v>
      </c>
      <c r="T66">
        <v>0.99913602775788668</v>
      </c>
      <c r="U66">
        <v>0.99997659035531827</v>
      </c>
      <c r="V66">
        <v>0.9999992443663146</v>
      </c>
      <c r="W66">
        <v>0.99999999811367479</v>
      </c>
      <c r="X66">
        <v>0.99999999887031488</v>
      </c>
      <c r="Y66">
        <v>0.99404042520329905</v>
      </c>
      <c r="Z66">
        <v>0.99999993023958833</v>
      </c>
      <c r="AA66">
        <v>0.9984445363379556</v>
      </c>
      <c r="AB66">
        <v>0.98620365021349599</v>
      </c>
    </row>
    <row r="67" spans="1:28" x14ac:dyDescent="0.35">
      <c r="A67" s="1" t="s">
        <v>49</v>
      </c>
      <c r="B67" s="1" t="s">
        <v>54</v>
      </c>
      <c r="C67" s="1" t="s">
        <v>24</v>
      </c>
      <c r="D67">
        <v>0.99958548752510301</v>
      </c>
      <c r="E67">
        <v>0.88467786933630332</v>
      </c>
      <c r="F67">
        <v>0.97833956666420396</v>
      </c>
      <c r="G67">
        <v>0.98987463368230932</v>
      </c>
      <c r="H67">
        <v>0.99921315870923066</v>
      </c>
      <c r="I67">
        <v>0.99999359048990999</v>
      </c>
      <c r="J67">
        <v>0.80466944468641122</v>
      </c>
      <c r="K67">
        <v>0.9998912483475616</v>
      </c>
      <c r="L67">
        <v>0.99999930491688993</v>
      </c>
      <c r="M67">
        <v>0.99966830171623933</v>
      </c>
      <c r="N67">
        <v>0.99999999543807783</v>
      </c>
      <c r="O67">
        <v>0.99999969380835896</v>
      </c>
      <c r="P67">
        <v>0.99999987675069746</v>
      </c>
      <c r="Q67">
        <v>0.99999973351291704</v>
      </c>
      <c r="R67">
        <v>0.9998581721433013</v>
      </c>
      <c r="S67">
        <v>0.88819990798559023</v>
      </c>
      <c r="T67">
        <v>0.99908492217185141</v>
      </c>
      <c r="U67">
        <v>0.99997528531973345</v>
      </c>
      <c r="V67">
        <v>0.99999920723630387</v>
      </c>
      <c r="W67">
        <v>0.99999999807829487</v>
      </c>
      <c r="X67">
        <v>0.9999999988543613</v>
      </c>
      <c r="Y67">
        <v>0.99368358885159846</v>
      </c>
      <c r="Z67">
        <v>0.99999992737532584</v>
      </c>
      <c r="AA67">
        <v>0.99835203097352443</v>
      </c>
      <c r="AB67">
        <v>0.98537977078265204</v>
      </c>
    </row>
    <row r="68" spans="1:28" x14ac:dyDescent="0.35">
      <c r="A68" s="1" t="s">
        <v>49</v>
      </c>
      <c r="B68" s="1" t="s">
        <v>55</v>
      </c>
      <c r="C68" s="1" t="s">
        <v>24</v>
      </c>
      <c r="D68">
        <v>0.99956147077667901</v>
      </c>
      <c r="E68">
        <v>0.87854590140900934</v>
      </c>
      <c r="F68">
        <v>0.97706934910602938</v>
      </c>
      <c r="G68">
        <v>0.98927626819972225</v>
      </c>
      <c r="H68">
        <v>0.99916723333117208</v>
      </c>
      <c r="I68">
        <v>0.99999325012406948</v>
      </c>
      <c r="J68">
        <v>0.79524644971488501</v>
      </c>
      <c r="K68">
        <v>0.99988507001679539</v>
      </c>
      <c r="L68">
        <v>0.9999992713350172</v>
      </c>
      <c r="M68">
        <v>0.99964913805806466</v>
      </c>
      <c r="N68">
        <v>0.9999999953221016</v>
      </c>
      <c r="O68">
        <v>0.99999967974165915</v>
      </c>
      <c r="P68">
        <v>0.99999987147370273</v>
      </c>
      <c r="Q68">
        <v>0.99999972138791438</v>
      </c>
      <c r="R68">
        <v>0.99985007916490176</v>
      </c>
      <c r="S68">
        <v>0.88223110146256523</v>
      </c>
      <c r="T68">
        <v>0.99903142974174042</v>
      </c>
      <c r="U68">
        <v>0.99997392272238805</v>
      </c>
      <c r="V68">
        <v>0.99999916866084793</v>
      </c>
      <c r="W68">
        <v>0.99999999804238593</v>
      </c>
      <c r="X68">
        <v>0.99999999883822799</v>
      </c>
      <c r="Y68">
        <v>0.99331002937210955</v>
      </c>
      <c r="Z68">
        <v>0.99999992441774455</v>
      </c>
      <c r="AA68">
        <v>0.99825518718679607</v>
      </c>
      <c r="AB68">
        <v>0.98451789881042528</v>
      </c>
    </row>
    <row r="69" spans="1:28" x14ac:dyDescent="0.35">
      <c r="A69" s="1" t="s">
        <v>49</v>
      </c>
      <c r="B69" s="1" t="s">
        <v>56</v>
      </c>
      <c r="C69" s="1" t="s">
        <v>24</v>
      </c>
      <c r="D69">
        <v>0.99953635424600407</v>
      </c>
      <c r="E69">
        <v>0.99501065464406446</v>
      </c>
      <c r="F69">
        <v>0.98719325271642888</v>
      </c>
      <c r="G69">
        <v>0.99414775821152213</v>
      </c>
      <c r="H69">
        <v>0.99911919091499768</v>
      </c>
      <c r="I69">
        <v>0.99999289544991965</v>
      </c>
      <c r="J69">
        <v>0.99084254079566336</v>
      </c>
      <c r="K69">
        <v>0.99987861407363554</v>
      </c>
      <c r="L69">
        <v>0.99999923646754363</v>
      </c>
      <c r="M69">
        <v>0.99962909920783349</v>
      </c>
      <c r="N69">
        <v>0.99999999520377858</v>
      </c>
      <c r="O69">
        <v>0.99999966516265659</v>
      </c>
      <c r="P69">
        <v>0.99999986601748592</v>
      </c>
      <c r="Q69">
        <v>0.9999997088255298</v>
      </c>
      <c r="R69">
        <v>0.99984162097663709</v>
      </c>
      <c r="S69">
        <v>0.99517842489805719</v>
      </c>
      <c r="T69">
        <v>0.99897546822422589</v>
      </c>
      <c r="U69">
        <v>0.99997250068000931</v>
      </c>
      <c r="V69">
        <v>0.99999912859814899</v>
      </c>
      <c r="W69">
        <v>0.9999999980059423</v>
      </c>
      <c r="X69">
        <v>0.99999999882191348</v>
      </c>
      <c r="Y69">
        <v>0.99291918574424776</v>
      </c>
      <c r="Z69">
        <v>0.99999992136458249</v>
      </c>
      <c r="AA69">
        <v>0.9991894374990552</v>
      </c>
      <c r="AB69">
        <v>0.98618809241948879</v>
      </c>
    </row>
    <row r="70" spans="1:28" x14ac:dyDescent="0.35">
      <c r="A70" s="1" t="s">
        <v>49</v>
      </c>
      <c r="B70" s="1" t="s">
        <v>57</v>
      </c>
      <c r="C70" s="1" t="s">
        <v>24</v>
      </c>
      <c r="D70">
        <v>0.99951010067423829</v>
      </c>
      <c r="E70">
        <v>0.99913976947776872</v>
      </c>
      <c r="F70">
        <v>0.98634732842968253</v>
      </c>
      <c r="G70">
        <v>0.9937586972250686</v>
      </c>
      <c r="H70">
        <v>0.99906895941901519</v>
      </c>
      <c r="I70">
        <v>0.9999925260210244</v>
      </c>
      <c r="J70">
        <v>0.99887240624716223</v>
      </c>
      <c r="K70">
        <v>0.99987187127156907</v>
      </c>
      <c r="L70">
        <v>0.99999920027790556</v>
      </c>
      <c r="M70">
        <v>0.99960815558030769</v>
      </c>
      <c r="N70">
        <v>0.99999999508307325</v>
      </c>
      <c r="O70">
        <v>0.9999996500574837</v>
      </c>
      <c r="P70">
        <v>0.99999986037752031</v>
      </c>
      <c r="Q70">
        <v>0.99999969581403547</v>
      </c>
      <c r="R70">
        <v>0.99983278536482589</v>
      </c>
      <c r="S70">
        <v>0.99811758659265448</v>
      </c>
      <c r="T70">
        <v>0.9989169535502872</v>
      </c>
      <c r="U70">
        <v>0.99997101726871229</v>
      </c>
      <c r="V70">
        <v>0.99999908700561146</v>
      </c>
      <c r="W70">
        <v>0.99999999796895789</v>
      </c>
      <c r="X70">
        <v>0.99999999880541623</v>
      </c>
      <c r="Y70">
        <v>0.99251048664095043</v>
      </c>
      <c r="Z70">
        <v>0.99999991821354151</v>
      </c>
      <c r="AA70">
        <v>0.99913429042203872</v>
      </c>
      <c r="AB70">
        <v>0.98536349050520611</v>
      </c>
    </row>
    <row r="71" spans="1:28" x14ac:dyDescent="0.35">
      <c r="A71" s="1" t="s">
        <v>49</v>
      </c>
      <c r="B71" s="1" t="s">
        <v>58</v>
      </c>
      <c r="C71" s="1" t="s">
        <v>24</v>
      </c>
      <c r="D71">
        <v>0.9994826719793084</v>
      </c>
      <c r="E71">
        <v>0.99899190008278371</v>
      </c>
      <c r="F71">
        <v>0.98545824511655766</v>
      </c>
      <c r="G71">
        <v>0.99334941630812224</v>
      </c>
      <c r="H71">
        <v>0.99901646521856247</v>
      </c>
      <c r="I71">
        <v>0.99999214138175785</v>
      </c>
      <c r="J71">
        <v>0.99866308088207123</v>
      </c>
      <c r="K71">
        <v>0.99986483216157584</v>
      </c>
      <c r="L71">
        <v>0.99999916272885236</v>
      </c>
      <c r="M71">
        <v>0.99958627693655511</v>
      </c>
      <c r="N71">
        <v>0.99999999495994984</v>
      </c>
      <c r="O71">
        <v>0.99999963441202455</v>
      </c>
      <c r="P71">
        <v>0.99999985454920326</v>
      </c>
      <c r="Q71">
        <v>0.99999968234149561</v>
      </c>
      <c r="R71">
        <v>0.99982355984744875</v>
      </c>
      <c r="S71">
        <v>0.9978459192622654</v>
      </c>
      <c r="T71">
        <v>0.99885579980903949</v>
      </c>
      <c r="U71">
        <v>0.99996947052356899</v>
      </c>
      <c r="V71">
        <v>0.99999904383983396</v>
      </c>
      <c r="W71">
        <v>0.99999999793142669</v>
      </c>
      <c r="X71">
        <v>0.99999999878873469</v>
      </c>
      <c r="Y71">
        <v>0.99208335052752195</v>
      </c>
      <c r="Z71">
        <v>0.9999999149622868</v>
      </c>
      <c r="AA71">
        <v>0.99907618585712277</v>
      </c>
      <c r="AB71">
        <v>0.98450087315881307</v>
      </c>
    </row>
    <row r="72" spans="1:28" x14ac:dyDescent="0.35">
      <c r="A72" s="1" t="s">
        <v>49</v>
      </c>
      <c r="B72" s="1" t="s">
        <v>59</v>
      </c>
      <c r="C72" s="1" t="s">
        <v>24</v>
      </c>
      <c r="D72">
        <v>0.99945402924771709</v>
      </c>
      <c r="E72">
        <v>0.99882439494150665</v>
      </c>
      <c r="F72">
        <v>0.98452449748680981</v>
      </c>
      <c r="G72">
        <v>0.99291916401024471</v>
      </c>
      <c r="H72">
        <v>0.99896163309180708</v>
      </c>
      <c r="I72">
        <v>0.99999174106721067</v>
      </c>
      <c r="J72">
        <v>0.99842383077231278</v>
      </c>
      <c r="K72">
        <v>0.99985748708998479</v>
      </c>
      <c r="L72">
        <v>0.99999912378244071</v>
      </c>
      <c r="M72">
        <v>0.99956343237731282</v>
      </c>
      <c r="N72">
        <v>0.9999999948343723</v>
      </c>
      <c r="O72">
        <v>0.9999996182119133</v>
      </c>
      <c r="P72">
        <v>0.99999984852785606</v>
      </c>
      <c r="Q72">
        <v>0.99999966839576515</v>
      </c>
      <c r="R72">
        <v>0.99981393167131927</v>
      </c>
      <c r="S72">
        <v>0.9975438642245279</v>
      </c>
      <c r="T72">
        <v>0.99879191923186583</v>
      </c>
      <c r="U72">
        <v>0.99996785843817693</v>
      </c>
      <c r="V72">
        <v>0.99999899905660183</v>
      </c>
      <c r="W72">
        <v>0.99999999789334271</v>
      </c>
      <c r="X72">
        <v>0.99999999877186729</v>
      </c>
      <c r="Y72">
        <v>0.99163718577441595</v>
      </c>
      <c r="Z72">
        <v>0.99999991160844703</v>
      </c>
      <c r="AA72">
        <v>0.99901500695984569</v>
      </c>
      <c r="AB72">
        <v>0.98359904780200624</v>
      </c>
    </row>
    <row r="73" spans="1:28" x14ac:dyDescent="0.35">
      <c r="A73" s="1" t="s">
        <v>49</v>
      </c>
      <c r="B73" s="1" t="s">
        <v>60</v>
      </c>
      <c r="C73" s="1" t="s">
        <v>24</v>
      </c>
      <c r="D73">
        <v>0.99945402924771709</v>
      </c>
      <c r="E73">
        <v>0.99882439494150665</v>
      </c>
      <c r="F73">
        <v>0.98452449748680981</v>
      </c>
      <c r="G73">
        <v>0.99291916401024471</v>
      </c>
      <c r="H73">
        <v>0.99896163309180708</v>
      </c>
      <c r="I73">
        <v>0.99999174106721067</v>
      </c>
      <c r="J73">
        <v>0.99842383077231278</v>
      </c>
      <c r="K73">
        <v>0.99985748708998479</v>
      </c>
      <c r="L73">
        <v>0.99999912378244071</v>
      </c>
      <c r="M73">
        <v>0.99956343237731282</v>
      </c>
      <c r="N73">
        <v>0.9999999948343723</v>
      </c>
      <c r="O73">
        <v>0.9999996182119133</v>
      </c>
      <c r="P73">
        <v>0.99999984852785606</v>
      </c>
      <c r="Q73">
        <v>0.99999966839576515</v>
      </c>
      <c r="R73">
        <v>0.99981393167131927</v>
      </c>
      <c r="S73">
        <v>0.9975438642245279</v>
      </c>
      <c r="T73">
        <v>0.99879191923186583</v>
      </c>
      <c r="U73">
        <v>0.99996785843817693</v>
      </c>
      <c r="V73">
        <v>0.99999899905660183</v>
      </c>
      <c r="W73">
        <v>0.99999999789334271</v>
      </c>
      <c r="X73">
        <v>0.99999999877186729</v>
      </c>
      <c r="Y73">
        <v>0.99163718577441595</v>
      </c>
      <c r="Z73">
        <v>0.99999991160844703</v>
      </c>
      <c r="AA73">
        <v>0.99901500695984569</v>
      </c>
      <c r="AB73">
        <v>0.98359904780200624</v>
      </c>
    </row>
    <row r="76" spans="1:28" ht="18.5" x14ac:dyDescent="0.45">
      <c r="A76" s="3" t="s">
        <v>11</v>
      </c>
    </row>
    <row r="77" spans="1:28" x14ac:dyDescent="0.35">
      <c r="A77" s="1" t="s">
        <v>24</v>
      </c>
      <c r="B77" s="1" t="s">
        <v>25</v>
      </c>
      <c r="C77" s="1" t="s">
        <v>26</v>
      </c>
      <c r="D77" s="1" t="s">
        <v>27</v>
      </c>
      <c r="E77" s="1" t="s">
        <v>28</v>
      </c>
      <c r="F77" s="1" t="s">
        <v>29</v>
      </c>
      <c r="G77" s="1" t="s">
        <v>30</v>
      </c>
      <c r="H77" s="1" t="s">
        <v>31</v>
      </c>
      <c r="I77" s="1" t="s">
        <v>32</v>
      </c>
      <c r="J77" s="1" t="s">
        <v>33</v>
      </c>
      <c r="K77" s="1" t="s">
        <v>34</v>
      </c>
      <c r="L77" s="1" t="s">
        <v>35</v>
      </c>
      <c r="M77" s="1" t="s">
        <v>36</v>
      </c>
      <c r="N77" s="1" t="s">
        <v>37</v>
      </c>
      <c r="O77" s="1" t="s">
        <v>38</v>
      </c>
      <c r="P77" s="1" t="s">
        <v>39</v>
      </c>
      <c r="Q77" s="1" t="s">
        <v>40</v>
      </c>
      <c r="R77" s="1" t="s">
        <v>41</v>
      </c>
      <c r="S77" s="1" t="s">
        <v>42</v>
      </c>
      <c r="T77" s="1" t="s">
        <v>43</v>
      </c>
      <c r="U77" s="1" t="s">
        <v>44</v>
      </c>
      <c r="V77" s="1" t="s">
        <v>45</v>
      </c>
      <c r="W77" s="1" t="s">
        <v>46</v>
      </c>
      <c r="X77" s="1" t="s">
        <v>47</v>
      </c>
      <c r="Y77" s="1" t="s">
        <v>48</v>
      </c>
    </row>
    <row r="78" spans="1:28" x14ac:dyDescent="0.35">
      <c r="A78">
        <v>45922472.980408318</v>
      </c>
      <c r="B78">
        <v>2083348.4771317563</v>
      </c>
      <c r="C78">
        <v>1822620.9464449815</v>
      </c>
      <c r="D78">
        <v>518122.37967232853</v>
      </c>
      <c r="E78">
        <v>1171982.3601388033</v>
      </c>
      <c r="F78">
        <v>2827796.6566871898</v>
      </c>
      <c r="G78">
        <v>18389901.520530652</v>
      </c>
      <c r="H78">
        <v>2180791.0135078984</v>
      </c>
      <c r="I78">
        <v>4309071.0604443057</v>
      </c>
      <c r="J78">
        <v>2301764.3153224802</v>
      </c>
      <c r="K78">
        <v>4751468.9327836372</v>
      </c>
      <c r="L78">
        <v>5700691.4493090548</v>
      </c>
      <c r="M78">
        <v>3955096.8220431618</v>
      </c>
      <c r="N78">
        <v>5727112.4206885146</v>
      </c>
      <c r="O78">
        <v>2382336.1979931667</v>
      </c>
      <c r="P78">
        <v>545411.88138314034</v>
      </c>
      <c r="Q78">
        <v>672869.22258623119</v>
      </c>
      <c r="R78">
        <v>845596.42866679723</v>
      </c>
      <c r="S78">
        <v>9534780.0544734336</v>
      </c>
      <c r="T78">
        <v>5113399.257215892</v>
      </c>
      <c r="U78">
        <v>6422314.0566403838</v>
      </c>
      <c r="V78">
        <v>8825194.8841392752</v>
      </c>
      <c r="W78">
        <v>6875618.3671819111</v>
      </c>
      <c r="X78">
        <v>10166324.15690509</v>
      </c>
      <c r="Y78">
        <v>3294326.8071129015</v>
      </c>
    </row>
    <row r="81" spans="1:25" ht="18.5" x14ac:dyDescent="0.45">
      <c r="A81" s="3" t="s">
        <v>12</v>
      </c>
    </row>
    <row r="82" spans="1:25" x14ac:dyDescent="0.35">
      <c r="A82" s="1" t="s">
        <v>24</v>
      </c>
      <c r="B82" s="1" t="s">
        <v>25</v>
      </c>
      <c r="C82" s="1" t="s">
        <v>26</v>
      </c>
      <c r="D82" s="1" t="s">
        <v>27</v>
      </c>
      <c r="E82" s="1" t="s">
        <v>28</v>
      </c>
      <c r="F82" s="1" t="s">
        <v>29</v>
      </c>
      <c r="G82" s="1" t="s">
        <v>30</v>
      </c>
      <c r="H82" s="1" t="s">
        <v>31</v>
      </c>
      <c r="I82" s="1" t="s">
        <v>32</v>
      </c>
      <c r="J82" s="1" t="s">
        <v>33</v>
      </c>
      <c r="K82" s="1" t="s">
        <v>34</v>
      </c>
      <c r="L82" s="1" t="s">
        <v>35</v>
      </c>
      <c r="M82" s="1" t="s">
        <v>36</v>
      </c>
      <c r="N82" s="1" t="s">
        <v>37</v>
      </c>
      <c r="O82" s="1" t="s">
        <v>38</v>
      </c>
      <c r="P82" s="1" t="s">
        <v>39</v>
      </c>
      <c r="Q82" s="1" t="s">
        <v>40</v>
      </c>
      <c r="R82" s="1" t="s">
        <v>41</v>
      </c>
      <c r="S82" s="1" t="s">
        <v>42</v>
      </c>
      <c r="T82" s="1" t="s">
        <v>43</v>
      </c>
      <c r="U82" s="1" t="s">
        <v>44</v>
      </c>
      <c r="V82" s="1" t="s">
        <v>45</v>
      </c>
      <c r="W82" s="1" t="s">
        <v>46</v>
      </c>
      <c r="X82" s="1" t="s">
        <v>47</v>
      </c>
      <c r="Y82" s="1" t="s">
        <v>48</v>
      </c>
    </row>
    <row r="83" spans="1:25" x14ac:dyDescent="0.35">
      <c r="A83">
        <v>11173.938171338275</v>
      </c>
      <c r="B83">
        <v>246.46958210312238</v>
      </c>
      <c r="C83">
        <v>286.39119048185859</v>
      </c>
      <c r="D83">
        <v>57.647431126904557</v>
      </c>
      <c r="E83">
        <v>141.11510319117278</v>
      </c>
      <c r="F83">
        <v>405.76074626148096</v>
      </c>
      <c r="G83">
        <v>3763.9891707827924</v>
      </c>
      <c r="H83">
        <v>289.97948849908181</v>
      </c>
      <c r="I83">
        <v>510.16073002320002</v>
      </c>
      <c r="J83">
        <v>345.59432382101534</v>
      </c>
      <c r="K83">
        <v>576.21644826286558</v>
      </c>
      <c r="L83">
        <v>769.63510852528657</v>
      </c>
      <c r="M83">
        <v>434.46135157910646</v>
      </c>
      <c r="N83">
        <v>547.07676460186053</v>
      </c>
      <c r="O83">
        <v>276.65751430051415</v>
      </c>
      <c r="P83">
        <v>105.71180776315977</v>
      </c>
      <c r="Q83">
        <v>92.859427317413477</v>
      </c>
      <c r="R83">
        <v>89.913797370281387</v>
      </c>
      <c r="S83">
        <v>944.32795072730858</v>
      </c>
      <c r="T83">
        <v>711.47554589361596</v>
      </c>
      <c r="U83">
        <v>730.92999761376473</v>
      </c>
      <c r="V83">
        <v>886.19281844297234</v>
      </c>
      <c r="W83">
        <v>1097.1601462229014</v>
      </c>
      <c r="X83">
        <v>1816.4442343614749</v>
      </c>
      <c r="Y83">
        <v>399.24809895210763</v>
      </c>
    </row>
    <row r="88" spans="1:25" ht="15" thickBot="1" x14ac:dyDescent="0.4">
      <c r="D88" s="10" t="s">
        <v>13</v>
      </c>
    </row>
    <row r="89" spans="1:25" x14ac:dyDescent="0.35">
      <c r="D89" s="12" t="s">
        <v>14</v>
      </c>
      <c r="E89" s="13">
        <f>SUM(D17:AB28)</f>
        <v>0.12276140759712359</v>
      </c>
    </row>
    <row r="90" spans="1:25" x14ac:dyDescent="0.35">
      <c r="D90" s="4" t="s">
        <v>15</v>
      </c>
      <c r="E90" s="5">
        <f>MIN(CheckWater!D37:AB48)</f>
        <v>4.2156082789880089E-2</v>
      </c>
    </row>
    <row r="91" spans="1:25" x14ac:dyDescent="0.35">
      <c r="D91" s="4" t="s">
        <v>16</v>
      </c>
      <c r="E91" s="6">
        <f>SUM(D62:AB73)</f>
        <v>296.61968939701097</v>
      </c>
    </row>
    <row r="92" spans="1:25" x14ac:dyDescent="0.35">
      <c r="D92" s="4" t="s">
        <v>17</v>
      </c>
      <c r="E92" s="6">
        <f>SUM(HSIcomp!E1:E300)</f>
        <v>87.669418184765178</v>
      </c>
    </row>
    <row r="93" spans="1:25" x14ac:dyDescent="0.35">
      <c r="D93" s="4" t="s">
        <v>18</v>
      </c>
      <c r="E93" s="6">
        <f>SUM(CheckWater!D52:AB63)/1000000</f>
        <v>910.74093951874568</v>
      </c>
    </row>
    <row r="94" spans="1:25" x14ac:dyDescent="0.35">
      <c r="D94" s="4" t="s">
        <v>19</v>
      </c>
      <c r="E94" s="7">
        <f>SUM(D47:AB58)/1000</f>
        <v>179.99999999999997</v>
      </c>
    </row>
    <row r="95" spans="1:25" ht="15" thickBot="1" x14ac:dyDescent="0.4">
      <c r="D95" s="8" t="s">
        <v>20</v>
      </c>
      <c r="E95" s="11">
        <f>SUM(CheckWater!D87:AB98)/1000000</f>
        <v>564.56747442894846</v>
      </c>
    </row>
    <row r="96" spans="1:25" x14ac:dyDescent="0.35">
      <c r="D96" s="9" t="s">
        <v>21</v>
      </c>
      <c r="E96" s="6">
        <f>MAX(CheckWater!D37:AB48)</f>
        <v>1.3614399972512312</v>
      </c>
    </row>
    <row r="97" spans="4:5" x14ac:dyDescent="0.35">
      <c r="D97" s="9" t="s">
        <v>22</v>
      </c>
      <c r="E97" s="14">
        <f>SUM(CheckWater!D37:AB48)</f>
        <v>143.34056092993987</v>
      </c>
    </row>
    <row r="98" spans="4:5" ht="15" thickBot="1" x14ac:dyDescent="0.4">
      <c r="D98" s="15" t="s">
        <v>23</v>
      </c>
      <c r="E98" s="16">
        <f>SUM(CheckWater!D105:BZ116)/1000000</f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opLeftCell="A278" workbookViewId="0">
      <selection activeCell="A278" sqref="A1:E1048576"/>
    </sheetView>
  </sheetViews>
  <sheetFormatPr defaultRowHeight="14.5" x14ac:dyDescent="0.35"/>
  <sheetData>
    <row r="1" spans="1:5" x14ac:dyDescent="0.35">
      <c r="A1" s="1" t="s">
        <v>49</v>
      </c>
      <c r="B1" s="1" t="s">
        <v>24</v>
      </c>
      <c r="C1" s="1" t="s">
        <v>24</v>
      </c>
      <c r="D1" s="1" t="s">
        <v>24</v>
      </c>
      <c r="E1">
        <v>2.880622890309574E-2</v>
      </c>
    </row>
    <row r="2" spans="1:5" x14ac:dyDescent="0.35">
      <c r="A2" s="1" t="s">
        <v>49</v>
      </c>
      <c r="B2" s="1" t="s">
        <v>24</v>
      </c>
      <c r="C2" s="1" t="s">
        <v>24</v>
      </c>
      <c r="D2" s="1" t="s">
        <v>25</v>
      </c>
      <c r="E2">
        <v>7.9574922941815243E-2</v>
      </c>
    </row>
    <row r="3" spans="1:5" x14ac:dyDescent="0.35">
      <c r="A3" s="1" t="s">
        <v>49</v>
      </c>
      <c r="B3" s="1" t="s">
        <v>24</v>
      </c>
      <c r="C3" s="1" t="s">
        <v>24</v>
      </c>
      <c r="D3" s="1" t="s">
        <v>26</v>
      </c>
      <c r="E3">
        <v>7.5476572683469273E-2</v>
      </c>
    </row>
    <row r="4" spans="1:5" x14ac:dyDescent="0.35">
      <c r="A4" s="1" t="s">
        <v>49</v>
      </c>
      <c r="B4" s="1" t="s">
        <v>24</v>
      </c>
      <c r="C4" s="1" t="s">
        <v>24</v>
      </c>
      <c r="D4" s="1" t="s">
        <v>27</v>
      </c>
      <c r="E4">
        <v>0.1538064670347046</v>
      </c>
    </row>
    <row r="5" spans="1:5" x14ac:dyDescent="0.35">
      <c r="A5" s="1" t="s">
        <v>49</v>
      </c>
      <c r="B5" s="1" t="s">
        <v>24</v>
      </c>
      <c r="C5" s="1" t="s">
        <v>24</v>
      </c>
      <c r="D5" s="1" t="s">
        <v>28</v>
      </c>
      <c r="E5">
        <v>0.18614168587272867</v>
      </c>
    </row>
    <row r="6" spans="1:5" x14ac:dyDescent="0.35">
      <c r="A6" s="1" t="s">
        <v>49</v>
      </c>
      <c r="B6" s="1" t="s">
        <v>24</v>
      </c>
      <c r="C6" s="1" t="s">
        <v>24</v>
      </c>
      <c r="D6" s="1" t="s">
        <v>29</v>
      </c>
      <c r="E6">
        <v>0.2470263932623866</v>
      </c>
    </row>
    <row r="7" spans="1:5" x14ac:dyDescent="0.35">
      <c r="A7" s="1" t="s">
        <v>49</v>
      </c>
      <c r="B7" s="1" t="s">
        <v>24</v>
      </c>
      <c r="C7" s="1" t="s">
        <v>24</v>
      </c>
      <c r="D7" s="1" t="s">
        <v>30</v>
      </c>
      <c r="E7">
        <v>3.6955632793955646E-3</v>
      </c>
    </row>
    <row r="8" spans="1:5" x14ac:dyDescent="0.35">
      <c r="A8" s="1" t="s">
        <v>49</v>
      </c>
      <c r="B8" s="1" t="s">
        <v>24</v>
      </c>
      <c r="C8" s="1" t="s">
        <v>24</v>
      </c>
      <c r="D8" s="1" t="s">
        <v>31</v>
      </c>
      <c r="E8">
        <v>6.5789938969631496E-3</v>
      </c>
    </row>
    <row r="9" spans="1:5" x14ac:dyDescent="0.35">
      <c r="A9" s="1" t="s">
        <v>49</v>
      </c>
      <c r="B9" s="1" t="s">
        <v>24</v>
      </c>
      <c r="C9" s="1" t="s">
        <v>24</v>
      </c>
      <c r="D9" s="1" t="s">
        <v>32</v>
      </c>
      <c r="E9">
        <v>0.14729135481235656</v>
      </c>
    </row>
    <row r="10" spans="1:5" x14ac:dyDescent="0.35">
      <c r="A10" s="1" t="s">
        <v>49</v>
      </c>
      <c r="B10" s="1" t="s">
        <v>24</v>
      </c>
      <c r="C10" s="1" t="s">
        <v>24</v>
      </c>
      <c r="D10" s="1" t="s">
        <v>33</v>
      </c>
      <c r="E10">
        <v>8.3352925374475195E-2</v>
      </c>
    </row>
    <row r="11" spans="1:5" x14ac:dyDescent="0.35">
      <c r="A11" s="1" t="s">
        <v>49</v>
      </c>
      <c r="B11" s="1" t="s">
        <v>24</v>
      </c>
      <c r="C11" s="1" t="s">
        <v>24</v>
      </c>
      <c r="D11" s="1" t="s">
        <v>34</v>
      </c>
      <c r="E11">
        <v>0.16911710552873485</v>
      </c>
    </row>
    <row r="12" spans="1:5" x14ac:dyDescent="0.35">
      <c r="A12" s="1" t="s">
        <v>49</v>
      </c>
      <c r="B12" s="1" t="s">
        <v>24</v>
      </c>
      <c r="C12" s="1" t="s">
        <v>24</v>
      </c>
      <c r="D12" s="1" t="s">
        <v>35</v>
      </c>
      <c r="E12">
        <v>0.37354466095658334</v>
      </c>
    </row>
    <row r="13" spans="1:5" x14ac:dyDescent="0.35">
      <c r="A13" s="1" t="s">
        <v>49</v>
      </c>
      <c r="B13" s="1" t="s">
        <v>24</v>
      </c>
      <c r="C13" s="1" t="s">
        <v>24</v>
      </c>
      <c r="D13" s="1" t="s">
        <v>36</v>
      </c>
      <c r="E13">
        <v>7.3738618507279367E-3</v>
      </c>
    </row>
    <row r="14" spans="1:5" x14ac:dyDescent="0.35">
      <c r="A14" s="1" t="s">
        <v>49</v>
      </c>
      <c r="B14" s="1" t="s">
        <v>24</v>
      </c>
      <c r="C14" s="1" t="s">
        <v>24</v>
      </c>
      <c r="D14" s="1" t="s">
        <v>37</v>
      </c>
      <c r="E14">
        <v>5.4878780132618904E-2</v>
      </c>
    </row>
    <row r="15" spans="1:5" x14ac:dyDescent="0.35">
      <c r="A15" s="1" t="s">
        <v>49</v>
      </c>
      <c r="B15" s="1" t="s">
        <v>24</v>
      </c>
      <c r="C15" s="1" t="s">
        <v>24</v>
      </c>
      <c r="D15" s="1" t="s">
        <v>38</v>
      </c>
      <c r="E15">
        <v>8.3507778521527756E-2</v>
      </c>
    </row>
    <row r="16" spans="1:5" x14ac:dyDescent="0.35">
      <c r="A16" s="1" t="s">
        <v>49</v>
      </c>
      <c r="B16" s="1" t="s">
        <v>24</v>
      </c>
      <c r="C16" s="1" t="s">
        <v>24</v>
      </c>
      <c r="D16" s="1" t="s">
        <v>39</v>
      </c>
      <c r="E16">
        <v>6.8838347245773063E-2</v>
      </c>
    </row>
    <row r="17" spans="1:5" x14ac:dyDescent="0.35">
      <c r="A17" s="1" t="s">
        <v>49</v>
      </c>
      <c r="B17" s="1" t="s">
        <v>24</v>
      </c>
      <c r="C17" s="1" t="s">
        <v>24</v>
      </c>
      <c r="D17" s="1" t="s">
        <v>40</v>
      </c>
      <c r="E17">
        <v>8.7877076105876543E-7</v>
      </c>
    </row>
    <row r="18" spans="1:5" x14ac:dyDescent="0.35">
      <c r="A18" s="1" t="s">
        <v>49</v>
      </c>
      <c r="B18" s="1" t="s">
        <v>24</v>
      </c>
      <c r="C18" s="1" t="s">
        <v>24</v>
      </c>
      <c r="D18" s="1" t="s">
        <v>41</v>
      </c>
      <c r="E18">
        <v>6.7656225971538128E-2</v>
      </c>
    </row>
    <row r="19" spans="1:5" x14ac:dyDescent="0.35">
      <c r="A19" s="1" t="s">
        <v>49</v>
      </c>
      <c r="B19" s="1" t="s">
        <v>24</v>
      </c>
      <c r="C19" s="1" t="s">
        <v>24</v>
      </c>
      <c r="D19" s="1" t="s">
        <v>42</v>
      </c>
      <c r="E19">
        <v>2.0006656146717192E-2</v>
      </c>
    </row>
    <row r="20" spans="1:5" x14ac:dyDescent="0.35">
      <c r="A20" s="1" t="s">
        <v>49</v>
      </c>
      <c r="B20" s="1" t="s">
        <v>24</v>
      </c>
      <c r="C20" s="1" t="s">
        <v>24</v>
      </c>
      <c r="D20" s="1" t="s">
        <v>43</v>
      </c>
      <c r="E20">
        <v>0.23837656914722502</v>
      </c>
    </row>
    <row r="21" spans="1:5" x14ac:dyDescent="0.35">
      <c r="A21" s="1" t="s">
        <v>49</v>
      </c>
      <c r="B21" s="1" t="s">
        <v>24</v>
      </c>
      <c r="C21" s="1" t="s">
        <v>24</v>
      </c>
      <c r="D21" s="1" t="s">
        <v>44</v>
      </c>
      <c r="E21">
        <v>1.31664793942583E-2</v>
      </c>
    </row>
    <row r="22" spans="1:5" x14ac:dyDescent="0.35">
      <c r="A22" s="1" t="s">
        <v>49</v>
      </c>
      <c r="B22" s="1" t="s">
        <v>24</v>
      </c>
      <c r="C22" s="1" t="s">
        <v>24</v>
      </c>
      <c r="D22" s="1" t="s">
        <v>45</v>
      </c>
      <c r="E22">
        <v>7.0370185834245175E-2</v>
      </c>
    </row>
    <row r="23" spans="1:5" x14ac:dyDescent="0.35">
      <c r="A23" s="1" t="s">
        <v>49</v>
      </c>
      <c r="B23" s="1" t="s">
        <v>24</v>
      </c>
      <c r="C23" s="1" t="s">
        <v>24</v>
      </c>
      <c r="D23" s="1" t="s">
        <v>46</v>
      </c>
      <c r="E23">
        <v>0.14009778696943584</v>
      </c>
    </row>
    <row r="24" spans="1:5" x14ac:dyDescent="0.35">
      <c r="A24" s="1" t="s">
        <v>49</v>
      </c>
      <c r="B24" s="1" t="s">
        <v>24</v>
      </c>
      <c r="C24" s="1" t="s">
        <v>24</v>
      </c>
      <c r="D24" s="1" t="s">
        <v>47</v>
      </c>
      <c r="E24">
        <v>7.0776150938461077E-3</v>
      </c>
    </row>
    <row r="25" spans="1:5" x14ac:dyDescent="0.35">
      <c r="A25" s="1" t="s">
        <v>49</v>
      </c>
      <c r="B25" s="1" t="s">
        <v>24</v>
      </c>
      <c r="C25" s="1" t="s">
        <v>24</v>
      </c>
      <c r="D25" s="1" t="s">
        <v>48</v>
      </c>
      <c r="E25">
        <v>7.484572635434561E-2</v>
      </c>
    </row>
    <row r="26" spans="1:5" x14ac:dyDescent="0.35">
      <c r="A26" s="1" t="s">
        <v>49</v>
      </c>
      <c r="B26" s="1" t="s">
        <v>50</v>
      </c>
      <c r="C26" s="1" t="s">
        <v>24</v>
      </c>
      <c r="D26" s="1" t="s">
        <v>24</v>
      </c>
      <c r="E26">
        <v>0.43283120458544588</v>
      </c>
    </row>
    <row r="27" spans="1:5" x14ac:dyDescent="0.35">
      <c r="A27" s="1" t="s">
        <v>49</v>
      </c>
      <c r="B27" s="1" t="s">
        <v>50</v>
      </c>
      <c r="C27" s="1" t="s">
        <v>24</v>
      </c>
      <c r="D27" s="1" t="s">
        <v>25</v>
      </c>
      <c r="E27">
        <v>0.79237470338070981</v>
      </c>
    </row>
    <row r="28" spans="1:5" x14ac:dyDescent="0.35">
      <c r="A28" s="1" t="s">
        <v>49</v>
      </c>
      <c r="B28" s="1" t="s">
        <v>50</v>
      </c>
      <c r="C28" s="1" t="s">
        <v>24</v>
      </c>
      <c r="D28" s="1" t="s">
        <v>26</v>
      </c>
      <c r="E28">
        <v>7.5476275127002154E-2</v>
      </c>
    </row>
    <row r="29" spans="1:5" x14ac:dyDescent="0.35">
      <c r="A29" s="1" t="s">
        <v>49</v>
      </c>
      <c r="B29" s="1" t="s">
        <v>50</v>
      </c>
      <c r="C29" s="1" t="s">
        <v>24</v>
      </c>
      <c r="D29" s="1" t="s">
        <v>27</v>
      </c>
      <c r="E29">
        <v>0.15380668196832664</v>
      </c>
    </row>
    <row r="30" spans="1:5" x14ac:dyDescent="0.35">
      <c r="A30" s="1" t="s">
        <v>49</v>
      </c>
      <c r="B30" s="1" t="s">
        <v>50</v>
      </c>
      <c r="C30" s="1" t="s">
        <v>24</v>
      </c>
      <c r="D30" s="1" t="s">
        <v>28</v>
      </c>
      <c r="E30">
        <v>0.18614172423622233</v>
      </c>
    </row>
    <row r="31" spans="1:5" x14ac:dyDescent="0.35">
      <c r="A31" s="1" t="s">
        <v>49</v>
      </c>
      <c r="B31" s="1" t="s">
        <v>50</v>
      </c>
      <c r="C31" s="1" t="s">
        <v>24</v>
      </c>
      <c r="D31" s="1" t="s">
        <v>29</v>
      </c>
      <c r="E31">
        <v>0.87966038939961921</v>
      </c>
    </row>
    <row r="32" spans="1:5" x14ac:dyDescent="0.35">
      <c r="A32" s="1" t="s">
        <v>49</v>
      </c>
      <c r="B32" s="1" t="s">
        <v>50</v>
      </c>
      <c r="C32" s="1" t="s">
        <v>24</v>
      </c>
      <c r="D32" s="1" t="s">
        <v>30</v>
      </c>
      <c r="E32">
        <v>0.75368839508178831</v>
      </c>
    </row>
    <row r="33" spans="1:5" x14ac:dyDescent="0.35">
      <c r="A33" s="1" t="s">
        <v>49</v>
      </c>
      <c r="B33" s="1" t="s">
        <v>50</v>
      </c>
      <c r="C33" s="1" t="s">
        <v>24</v>
      </c>
      <c r="D33" s="1" t="s">
        <v>31</v>
      </c>
      <c r="E33">
        <v>6.5727049250774092E-3</v>
      </c>
    </row>
    <row r="34" spans="1:5" x14ac:dyDescent="0.35">
      <c r="A34" s="1" t="s">
        <v>49</v>
      </c>
      <c r="B34" s="1" t="s">
        <v>50</v>
      </c>
      <c r="C34" s="1" t="s">
        <v>24</v>
      </c>
      <c r="D34" s="1" t="s">
        <v>32</v>
      </c>
      <c r="E34">
        <v>0.14729727691019695</v>
      </c>
    </row>
    <row r="35" spans="1:5" x14ac:dyDescent="0.35">
      <c r="A35" s="1" t="s">
        <v>49</v>
      </c>
      <c r="B35" s="1" t="s">
        <v>50</v>
      </c>
      <c r="C35" s="1" t="s">
        <v>24</v>
      </c>
      <c r="D35" s="1" t="s">
        <v>33</v>
      </c>
      <c r="E35">
        <v>0.81988655194585092</v>
      </c>
    </row>
    <row r="36" spans="1:5" x14ac:dyDescent="0.35">
      <c r="A36" s="1" t="s">
        <v>49</v>
      </c>
      <c r="B36" s="1" t="s">
        <v>50</v>
      </c>
      <c r="C36" s="1" t="s">
        <v>24</v>
      </c>
      <c r="D36" s="1" t="s">
        <v>34</v>
      </c>
      <c r="E36">
        <v>0.7758758993548972</v>
      </c>
    </row>
    <row r="37" spans="1:5" x14ac:dyDescent="0.35">
      <c r="A37" s="1" t="s">
        <v>49</v>
      </c>
      <c r="B37" s="1" t="s">
        <v>50</v>
      </c>
      <c r="C37" s="1" t="s">
        <v>24</v>
      </c>
      <c r="D37" s="1" t="s">
        <v>35</v>
      </c>
      <c r="E37">
        <v>0.69442485322091096</v>
      </c>
    </row>
    <row r="38" spans="1:5" x14ac:dyDescent="0.35">
      <c r="A38" s="1" t="s">
        <v>49</v>
      </c>
      <c r="B38" s="1" t="s">
        <v>50</v>
      </c>
      <c r="C38" s="1" t="s">
        <v>24</v>
      </c>
      <c r="D38" s="1" t="s">
        <v>36</v>
      </c>
      <c r="E38">
        <v>7.3738552917936269E-3</v>
      </c>
    </row>
    <row r="39" spans="1:5" x14ac:dyDescent="0.35">
      <c r="A39" s="1" t="s">
        <v>49</v>
      </c>
      <c r="B39" s="1" t="s">
        <v>50</v>
      </c>
      <c r="C39" s="1" t="s">
        <v>24</v>
      </c>
      <c r="D39" s="1" t="s">
        <v>37</v>
      </c>
      <c r="E39">
        <v>5.4881075270234878E-2</v>
      </c>
    </row>
    <row r="40" spans="1:5" x14ac:dyDescent="0.35">
      <c r="A40" s="1" t="s">
        <v>49</v>
      </c>
      <c r="B40" s="1" t="s">
        <v>50</v>
      </c>
      <c r="C40" s="1" t="s">
        <v>24</v>
      </c>
      <c r="D40" s="1" t="s">
        <v>38</v>
      </c>
      <c r="E40">
        <v>8.3505188350570386E-2</v>
      </c>
    </row>
    <row r="41" spans="1:5" x14ac:dyDescent="0.35">
      <c r="A41" s="1" t="s">
        <v>49</v>
      </c>
      <c r="B41" s="1" t="s">
        <v>50</v>
      </c>
      <c r="C41" s="1" t="s">
        <v>24</v>
      </c>
      <c r="D41" s="1" t="s">
        <v>39</v>
      </c>
      <c r="E41">
        <v>6.8838839873721372E-2</v>
      </c>
    </row>
    <row r="42" spans="1:5" x14ac:dyDescent="0.35">
      <c r="A42" s="1" t="s">
        <v>49</v>
      </c>
      <c r="B42" s="1" t="s">
        <v>50</v>
      </c>
      <c r="C42" s="1" t="s">
        <v>24</v>
      </c>
      <c r="D42" s="1" t="s">
        <v>40</v>
      </c>
      <c r="E42">
        <v>8.7879883257274066E-7</v>
      </c>
    </row>
    <row r="43" spans="1:5" x14ac:dyDescent="0.35">
      <c r="A43" s="1" t="s">
        <v>49</v>
      </c>
      <c r="B43" s="1" t="s">
        <v>50</v>
      </c>
      <c r="C43" s="1" t="s">
        <v>24</v>
      </c>
      <c r="D43" s="1" t="s">
        <v>41</v>
      </c>
      <c r="E43">
        <v>6.7656817986201448E-2</v>
      </c>
    </row>
    <row r="44" spans="1:5" x14ac:dyDescent="0.35">
      <c r="A44" s="1" t="s">
        <v>49</v>
      </c>
      <c r="B44" s="1" t="s">
        <v>50</v>
      </c>
      <c r="C44" s="1" t="s">
        <v>24</v>
      </c>
      <c r="D44" s="1" t="s">
        <v>42</v>
      </c>
      <c r="E44">
        <v>2.000662934404376E-2</v>
      </c>
    </row>
    <row r="45" spans="1:5" x14ac:dyDescent="0.35">
      <c r="A45" s="1" t="s">
        <v>49</v>
      </c>
      <c r="B45" s="1" t="s">
        <v>50</v>
      </c>
      <c r="C45" s="1" t="s">
        <v>24</v>
      </c>
      <c r="D45" s="1" t="s">
        <v>43</v>
      </c>
      <c r="E45">
        <v>0.87827404075904592</v>
      </c>
    </row>
    <row r="46" spans="1:5" x14ac:dyDescent="0.35">
      <c r="A46" s="1" t="s">
        <v>49</v>
      </c>
      <c r="B46" s="1" t="s">
        <v>50</v>
      </c>
      <c r="C46" s="1" t="s">
        <v>24</v>
      </c>
      <c r="D46" s="1" t="s">
        <v>44</v>
      </c>
      <c r="E46">
        <v>0.69031221868953041</v>
      </c>
    </row>
    <row r="47" spans="1:5" x14ac:dyDescent="0.35">
      <c r="A47" s="1" t="s">
        <v>49</v>
      </c>
      <c r="B47" s="1" t="s">
        <v>50</v>
      </c>
      <c r="C47" s="1" t="s">
        <v>24</v>
      </c>
      <c r="D47" s="1" t="s">
        <v>45</v>
      </c>
      <c r="E47">
        <v>7.0372218504983708E-2</v>
      </c>
    </row>
    <row r="48" spans="1:5" x14ac:dyDescent="0.35">
      <c r="A48" s="1" t="s">
        <v>49</v>
      </c>
      <c r="B48" s="1" t="s">
        <v>50</v>
      </c>
      <c r="C48" s="1" t="s">
        <v>24</v>
      </c>
      <c r="D48" s="1" t="s">
        <v>46</v>
      </c>
      <c r="E48">
        <v>0.86131691949877964</v>
      </c>
    </row>
    <row r="49" spans="1:5" x14ac:dyDescent="0.35">
      <c r="A49" s="1" t="s">
        <v>49</v>
      </c>
      <c r="B49" s="1" t="s">
        <v>50</v>
      </c>
      <c r="C49" s="1" t="s">
        <v>24</v>
      </c>
      <c r="D49" s="1" t="s">
        <v>47</v>
      </c>
      <c r="E49">
        <v>0.84854542553331569</v>
      </c>
    </row>
    <row r="50" spans="1:5" x14ac:dyDescent="0.35">
      <c r="A50" s="1" t="s">
        <v>49</v>
      </c>
      <c r="B50" s="1" t="s">
        <v>50</v>
      </c>
      <c r="C50" s="1" t="s">
        <v>24</v>
      </c>
      <c r="D50" s="1" t="s">
        <v>48</v>
      </c>
      <c r="E50">
        <v>7.4846627556221026E-2</v>
      </c>
    </row>
    <row r="51" spans="1:5" x14ac:dyDescent="0.35">
      <c r="A51" s="1" t="s">
        <v>49</v>
      </c>
      <c r="B51" s="1" t="s">
        <v>51</v>
      </c>
      <c r="C51" s="1" t="s">
        <v>24</v>
      </c>
      <c r="D51" s="1" t="s">
        <v>24</v>
      </c>
      <c r="E51">
        <v>0.40264359041107484</v>
      </c>
    </row>
    <row r="52" spans="1:5" x14ac:dyDescent="0.35">
      <c r="A52" s="1" t="s">
        <v>49</v>
      </c>
      <c r="B52" s="1" t="s">
        <v>51</v>
      </c>
      <c r="C52" s="1" t="s">
        <v>24</v>
      </c>
      <c r="D52" s="1" t="s">
        <v>25</v>
      </c>
      <c r="E52">
        <v>0.72317797929781247</v>
      </c>
    </row>
    <row r="53" spans="1:5" x14ac:dyDescent="0.35">
      <c r="A53" s="1" t="s">
        <v>49</v>
      </c>
      <c r="B53" s="1" t="s">
        <v>51</v>
      </c>
      <c r="C53" s="1" t="s">
        <v>24</v>
      </c>
      <c r="D53" s="1" t="s">
        <v>26</v>
      </c>
      <c r="E53">
        <v>6.6665560393916315E-2</v>
      </c>
    </row>
    <row r="54" spans="1:5" x14ac:dyDescent="0.35">
      <c r="A54" s="1" t="s">
        <v>49</v>
      </c>
      <c r="B54" s="1" t="s">
        <v>51</v>
      </c>
      <c r="C54" s="1" t="s">
        <v>24</v>
      </c>
      <c r="D54" s="1" t="s">
        <v>27</v>
      </c>
      <c r="E54">
        <v>0.1330866336004041</v>
      </c>
    </row>
    <row r="55" spans="1:5" x14ac:dyDescent="0.35">
      <c r="A55" s="1" t="s">
        <v>49</v>
      </c>
      <c r="B55" s="1" t="s">
        <v>51</v>
      </c>
      <c r="C55" s="1" t="s">
        <v>24</v>
      </c>
      <c r="D55" s="1" t="s">
        <v>28</v>
      </c>
      <c r="E55">
        <v>0.50925385761730246</v>
      </c>
    </row>
    <row r="56" spans="1:5" x14ac:dyDescent="0.35">
      <c r="A56" s="1" t="s">
        <v>49</v>
      </c>
      <c r="B56" s="1" t="s">
        <v>51</v>
      </c>
      <c r="C56" s="1" t="s">
        <v>24</v>
      </c>
      <c r="D56" s="1" t="s">
        <v>29</v>
      </c>
      <c r="E56">
        <v>0.73741600783054573</v>
      </c>
    </row>
    <row r="57" spans="1:5" x14ac:dyDescent="0.35">
      <c r="A57" s="1" t="s">
        <v>49</v>
      </c>
      <c r="B57" s="1" t="s">
        <v>51</v>
      </c>
      <c r="C57" s="1" t="s">
        <v>24</v>
      </c>
      <c r="D57" s="1" t="s">
        <v>30</v>
      </c>
      <c r="E57">
        <v>0.5900117333179129</v>
      </c>
    </row>
    <row r="58" spans="1:5" x14ac:dyDescent="0.35">
      <c r="A58" s="1" t="s">
        <v>49</v>
      </c>
      <c r="B58" s="1" t="s">
        <v>51</v>
      </c>
      <c r="C58" s="1" t="s">
        <v>24</v>
      </c>
      <c r="D58" s="1" t="s">
        <v>31</v>
      </c>
      <c r="E58">
        <v>0.15827014701708259</v>
      </c>
    </row>
    <row r="59" spans="1:5" x14ac:dyDescent="0.35">
      <c r="A59" s="1" t="s">
        <v>49</v>
      </c>
      <c r="B59" s="1" t="s">
        <v>51</v>
      </c>
      <c r="C59" s="1" t="s">
        <v>24</v>
      </c>
      <c r="D59" s="1" t="s">
        <v>32</v>
      </c>
      <c r="E59">
        <v>0.56269778520067537</v>
      </c>
    </row>
    <row r="60" spans="1:5" x14ac:dyDescent="0.35">
      <c r="A60" s="1" t="s">
        <v>49</v>
      </c>
      <c r="B60" s="1" t="s">
        <v>51</v>
      </c>
      <c r="C60" s="1" t="s">
        <v>24</v>
      </c>
      <c r="D60" s="1" t="s">
        <v>33</v>
      </c>
      <c r="E60">
        <v>0.69680523908624914</v>
      </c>
    </row>
    <row r="61" spans="1:5" x14ac:dyDescent="0.35">
      <c r="A61" s="1" t="s">
        <v>49</v>
      </c>
      <c r="B61" s="1" t="s">
        <v>51</v>
      </c>
      <c r="C61" s="1" t="s">
        <v>24</v>
      </c>
      <c r="D61" s="1" t="s">
        <v>34</v>
      </c>
      <c r="E61">
        <v>0.71022398622912997</v>
      </c>
    </row>
    <row r="62" spans="1:5" x14ac:dyDescent="0.35">
      <c r="A62" s="1" t="s">
        <v>49</v>
      </c>
      <c r="B62" s="1" t="s">
        <v>51</v>
      </c>
      <c r="C62" s="1" t="s">
        <v>24</v>
      </c>
      <c r="D62" s="1" t="s">
        <v>35</v>
      </c>
      <c r="E62">
        <v>0.64085721617094626</v>
      </c>
    </row>
    <row r="63" spans="1:5" x14ac:dyDescent="0.35">
      <c r="A63" s="1" t="s">
        <v>49</v>
      </c>
      <c r="B63" s="1" t="s">
        <v>51</v>
      </c>
      <c r="C63" s="1" t="s">
        <v>24</v>
      </c>
      <c r="D63" s="1" t="s">
        <v>36</v>
      </c>
      <c r="E63">
        <v>0.27806350999686447</v>
      </c>
    </row>
    <row r="64" spans="1:5" x14ac:dyDescent="0.35">
      <c r="A64" s="1" t="s">
        <v>49</v>
      </c>
      <c r="B64" s="1" t="s">
        <v>51</v>
      </c>
      <c r="C64" s="1" t="s">
        <v>24</v>
      </c>
      <c r="D64" s="1" t="s">
        <v>37</v>
      </c>
      <c r="E64">
        <v>0.20004387630081441</v>
      </c>
    </row>
    <row r="65" spans="1:5" x14ac:dyDescent="0.35">
      <c r="A65" s="1" t="s">
        <v>49</v>
      </c>
      <c r="B65" s="1" t="s">
        <v>51</v>
      </c>
      <c r="C65" s="1" t="s">
        <v>24</v>
      </c>
      <c r="D65" s="1" t="s">
        <v>38</v>
      </c>
      <c r="E65">
        <v>0.75985285689364146</v>
      </c>
    </row>
    <row r="66" spans="1:5" x14ac:dyDescent="0.35">
      <c r="A66" s="1" t="s">
        <v>49</v>
      </c>
      <c r="B66" s="1" t="s">
        <v>51</v>
      </c>
      <c r="C66" s="1" t="s">
        <v>24</v>
      </c>
      <c r="D66" s="1" t="s">
        <v>39</v>
      </c>
      <c r="E66">
        <v>0.51027112016466414</v>
      </c>
    </row>
    <row r="67" spans="1:5" x14ac:dyDescent="0.35">
      <c r="A67" s="1" t="s">
        <v>49</v>
      </c>
      <c r="B67" s="1" t="s">
        <v>51</v>
      </c>
      <c r="C67" s="1" t="s">
        <v>24</v>
      </c>
      <c r="D67" s="1" t="s">
        <v>40</v>
      </c>
      <c r="E67">
        <v>7.4866731093408022E-7</v>
      </c>
    </row>
    <row r="68" spans="1:5" x14ac:dyDescent="0.35">
      <c r="A68" s="1" t="s">
        <v>49</v>
      </c>
      <c r="B68" s="1" t="s">
        <v>51</v>
      </c>
      <c r="C68" s="1" t="s">
        <v>24</v>
      </c>
      <c r="D68" s="1" t="s">
        <v>41</v>
      </c>
      <c r="E68">
        <v>0.73299917902061384</v>
      </c>
    </row>
    <row r="69" spans="1:5" x14ac:dyDescent="0.35">
      <c r="A69" s="1" t="s">
        <v>49</v>
      </c>
      <c r="B69" s="1" t="s">
        <v>51</v>
      </c>
      <c r="C69" s="1" t="s">
        <v>24</v>
      </c>
      <c r="D69" s="1" t="s">
        <v>42</v>
      </c>
      <c r="E69">
        <v>1.7244746067413469E-2</v>
      </c>
    </row>
    <row r="70" spans="1:5" x14ac:dyDescent="0.35">
      <c r="A70" s="1" t="s">
        <v>49</v>
      </c>
      <c r="B70" s="1" t="s">
        <v>51</v>
      </c>
      <c r="C70" s="1" t="s">
        <v>24</v>
      </c>
      <c r="D70" s="1" t="s">
        <v>43</v>
      </c>
      <c r="E70">
        <v>0.73843639164983044</v>
      </c>
    </row>
    <row r="71" spans="1:5" x14ac:dyDescent="0.35">
      <c r="A71" s="1" t="s">
        <v>49</v>
      </c>
      <c r="B71" s="1" t="s">
        <v>51</v>
      </c>
      <c r="C71" s="1" t="s">
        <v>24</v>
      </c>
      <c r="D71" s="1" t="s">
        <v>44</v>
      </c>
      <c r="E71">
        <v>0.68480800228650007</v>
      </c>
    </row>
    <row r="72" spans="1:5" x14ac:dyDescent="0.35">
      <c r="A72" s="1" t="s">
        <v>49</v>
      </c>
      <c r="B72" s="1" t="s">
        <v>51</v>
      </c>
      <c r="C72" s="1" t="s">
        <v>24</v>
      </c>
      <c r="D72" s="1" t="s">
        <v>45</v>
      </c>
      <c r="E72">
        <v>6.0057563897332099E-2</v>
      </c>
    </row>
    <row r="73" spans="1:5" x14ac:dyDescent="0.35">
      <c r="A73" s="1" t="s">
        <v>49</v>
      </c>
      <c r="B73" s="1" t="s">
        <v>51</v>
      </c>
      <c r="C73" s="1" t="s">
        <v>24</v>
      </c>
      <c r="D73" s="1" t="s">
        <v>46</v>
      </c>
      <c r="E73">
        <v>0.74266554005038521</v>
      </c>
    </row>
    <row r="74" spans="1:5" x14ac:dyDescent="0.35">
      <c r="A74" s="1" t="s">
        <v>49</v>
      </c>
      <c r="B74" s="1" t="s">
        <v>51</v>
      </c>
      <c r="C74" s="1" t="s">
        <v>24</v>
      </c>
      <c r="D74" s="1" t="s">
        <v>47</v>
      </c>
      <c r="E74">
        <v>0.73828469898909677</v>
      </c>
    </row>
    <row r="75" spans="1:5" x14ac:dyDescent="0.35">
      <c r="A75" s="1" t="s">
        <v>49</v>
      </c>
      <c r="B75" s="1" t="s">
        <v>51</v>
      </c>
      <c r="C75" s="1" t="s">
        <v>24</v>
      </c>
      <c r="D75" s="1" t="s">
        <v>48</v>
      </c>
      <c r="E75">
        <v>6.4930160953856481E-2</v>
      </c>
    </row>
    <row r="76" spans="1:5" x14ac:dyDescent="0.35">
      <c r="A76" s="1" t="s">
        <v>49</v>
      </c>
      <c r="B76" s="1" t="s">
        <v>52</v>
      </c>
      <c r="C76" s="1" t="s">
        <v>24</v>
      </c>
      <c r="D76" s="1" t="s">
        <v>24</v>
      </c>
      <c r="E76">
        <v>0.24664423666824367</v>
      </c>
    </row>
    <row r="77" spans="1:5" x14ac:dyDescent="0.35">
      <c r="A77" s="1" t="s">
        <v>49</v>
      </c>
      <c r="B77" s="1" t="s">
        <v>52</v>
      </c>
      <c r="C77" s="1" t="s">
        <v>24</v>
      </c>
      <c r="D77" s="1" t="s">
        <v>25</v>
      </c>
      <c r="E77">
        <v>0.50115566439258774</v>
      </c>
    </row>
    <row r="78" spans="1:5" x14ac:dyDescent="0.35">
      <c r="A78" s="1" t="s">
        <v>49</v>
      </c>
      <c r="B78" s="1" t="s">
        <v>52</v>
      </c>
      <c r="C78" s="1" t="s">
        <v>24</v>
      </c>
      <c r="D78" s="1" t="s">
        <v>26</v>
      </c>
      <c r="E78">
        <v>8.171194495037537E-2</v>
      </c>
    </row>
    <row r="79" spans="1:5" x14ac:dyDescent="0.35">
      <c r="A79" s="1" t="s">
        <v>49</v>
      </c>
      <c r="B79" s="1" t="s">
        <v>52</v>
      </c>
      <c r="C79" s="1" t="s">
        <v>24</v>
      </c>
      <c r="D79" s="1" t="s">
        <v>27</v>
      </c>
      <c r="E79">
        <v>0.14290536399873652</v>
      </c>
    </row>
    <row r="80" spans="1:5" x14ac:dyDescent="0.35">
      <c r="A80" s="1" t="s">
        <v>49</v>
      </c>
      <c r="B80" s="1" t="s">
        <v>52</v>
      </c>
      <c r="C80" s="1" t="s">
        <v>24</v>
      </c>
      <c r="D80" s="1" t="s">
        <v>28</v>
      </c>
      <c r="E80">
        <v>0.52686804920268493</v>
      </c>
    </row>
    <row r="81" spans="1:5" x14ac:dyDescent="0.35">
      <c r="A81" s="1" t="s">
        <v>49</v>
      </c>
      <c r="B81" s="1" t="s">
        <v>52</v>
      </c>
      <c r="C81" s="1" t="s">
        <v>24</v>
      </c>
      <c r="D81" s="1" t="s">
        <v>29</v>
      </c>
      <c r="E81">
        <v>0.37146362170813646</v>
      </c>
    </row>
    <row r="82" spans="1:5" x14ac:dyDescent="0.35">
      <c r="A82" s="1" t="s">
        <v>49</v>
      </c>
      <c r="B82" s="1" t="s">
        <v>52</v>
      </c>
      <c r="C82" s="1" t="s">
        <v>24</v>
      </c>
      <c r="D82" s="1" t="s">
        <v>30</v>
      </c>
      <c r="E82">
        <v>0.43379176460805713</v>
      </c>
    </row>
    <row r="83" spans="1:5" x14ac:dyDescent="0.35">
      <c r="A83" s="1" t="s">
        <v>49</v>
      </c>
      <c r="B83" s="1" t="s">
        <v>52</v>
      </c>
      <c r="C83" s="1" t="s">
        <v>24</v>
      </c>
      <c r="D83" s="1" t="s">
        <v>31</v>
      </c>
      <c r="E83">
        <v>0.13811694734176236</v>
      </c>
    </row>
    <row r="84" spans="1:5" x14ac:dyDescent="0.35">
      <c r="A84" s="1" t="s">
        <v>49</v>
      </c>
      <c r="B84" s="1" t="s">
        <v>52</v>
      </c>
      <c r="C84" s="1" t="s">
        <v>24</v>
      </c>
      <c r="D84" s="1" t="s">
        <v>32</v>
      </c>
      <c r="E84">
        <v>0.54556054209103533</v>
      </c>
    </row>
    <row r="85" spans="1:5" x14ac:dyDescent="0.35">
      <c r="A85" s="1" t="s">
        <v>49</v>
      </c>
      <c r="B85" s="1" t="s">
        <v>52</v>
      </c>
      <c r="C85" s="1" t="s">
        <v>24</v>
      </c>
      <c r="D85" s="1" t="s">
        <v>33</v>
      </c>
      <c r="E85">
        <v>0.38767092679987186</v>
      </c>
    </row>
    <row r="86" spans="1:5" x14ac:dyDescent="0.35">
      <c r="A86" s="1" t="s">
        <v>49</v>
      </c>
      <c r="B86" s="1" t="s">
        <v>52</v>
      </c>
      <c r="C86" s="1" t="s">
        <v>24</v>
      </c>
      <c r="D86" s="1" t="s">
        <v>34</v>
      </c>
      <c r="E86">
        <v>0.55253810445055762</v>
      </c>
    </row>
    <row r="87" spans="1:5" x14ac:dyDescent="0.35">
      <c r="A87" s="1" t="s">
        <v>49</v>
      </c>
      <c r="B87" s="1" t="s">
        <v>52</v>
      </c>
      <c r="C87" s="1" t="s">
        <v>24</v>
      </c>
      <c r="D87" s="1" t="s">
        <v>35</v>
      </c>
      <c r="E87">
        <v>0.66810842177729768</v>
      </c>
    </row>
    <row r="88" spans="1:5" x14ac:dyDescent="0.35">
      <c r="A88" s="1" t="s">
        <v>49</v>
      </c>
      <c r="B88" s="1" t="s">
        <v>52</v>
      </c>
      <c r="C88" s="1" t="s">
        <v>24</v>
      </c>
      <c r="D88" s="1" t="s">
        <v>36</v>
      </c>
      <c r="E88">
        <v>0.14348957678459631</v>
      </c>
    </row>
    <row r="89" spans="1:5" x14ac:dyDescent="0.35">
      <c r="A89" s="1" t="s">
        <v>49</v>
      </c>
      <c r="B89" s="1" t="s">
        <v>52</v>
      </c>
      <c r="C89" s="1" t="s">
        <v>24</v>
      </c>
      <c r="D89" s="1" t="s">
        <v>37</v>
      </c>
      <c r="E89">
        <v>0.21919069436261071</v>
      </c>
    </row>
    <row r="90" spans="1:5" x14ac:dyDescent="0.35">
      <c r="A90" s="1" t="s">
        <v>49</v>
      </c>
      <c r="B90" s="1" t="s">
        <v>52</v>
      </c>
      <c r="C90" s="1" t="s">
        <v>24</v>
      </c>
      <c r="D90" s="1" t="s">
        <v>38</v>
      </c>
      <c r="E90">
        <v>0.6501744342609328</v>
      </c>
    </row>
    <row r="91" spans="1:5" x14ac:dyDescent="0.35">
      <c r="A91" s="1" t="s">
        <v>49</v>
      </c>
      <c r="B91" s="1" t="s">
        <v>52</v>
      </c>
      <c r="C91" s="1" t="s">
        <v>24</v>
      </c>
      <c r="D91" s="1" t="s">
        <v>39</v>
      </c>
      <c r="E91">
        <v>0.42189214721648166</v>
      </c>
    </row>
    <row r="92" spans="1:5" x14ac:dyDescent="0.35">
      <c r="A92" s="1" t="s">
        <v>49</v>
      </c>
      <c r="B92" s="1" t="s">
        <v>52</v>
      </c>
      <c r="C92" s="1" t="s">
        <v>24</v>
      </c>
      <c r="D92" s="1" t="s">
        <v>40</v>
      </c>
      <c r="E92">
        <v>1.8158146356948693E-6</v>
      </c>
    </row>
    <row r="93" spans="1:5" x14ac:dyDescent="0.35">
      <c r="A93" s="1" t="s">
        <v>49</v>
      </c>
      <c r="B93" s="1" t="s">
        <v>52</v>
      </c>
      <c r="C93" s="1" t="s">
        <v>24</v>
      </c>
      <c r="D93" s="1" t="s">
        <v>41</v>
      </c>
      <c r="E93">
        <v>0.65649870445418268</v>
      </c>
    </row>
    <row r="94" spans="1:5" x14ac:dyDescent="0.35">
      <c r="A94" s="1" t="s">
        <v>49</v>
      </c>
      <c r="B94" s="1" t="s">
        <v>52</v>
      </c>
      <c r="C94" s="1" t="s">
        <v>24</v>
      </c>
      <c r="D94" s="1" t="s">
        <v>42</v>
      </c>
      <c r="E94">
        <v>1.5463168942805527E-2</v>
      </c>
    </row>
    <row r="95" spans="1:5" x14ac:dyDescent="0.35">
      <c r="A95" s="1" t="s">
        <v>49</v>
      </c>
      <c r="B95" s="1" t="s">
        <v>52</v>
      </c>
      <c r="C95" s="1" t="s">
        <v>24</v>
      </c>
      <c r="D95" s="1" t="s">
        <v>43</v>
      </c>
      <c r="E95">
        <v>0.36334045195194131</v>
      </c>
    </row>
    <row r="96" spans="1:5" x14ac:dyDescent="0.35">
      <c r="A96" s="1" t="s">
        <v>49</v>
      </c>
      <c r="B96" s="1" t="s">
        <v>52</v>
      </c>
      <c r="C96" s="1" t="s">
        <v>24</v>
      </c>
      <c r="D96" s="1" t="s">
        <v>44</v>
      </c>
      <c r="E96">
        <v>0.61388113117449028</v>
      </c>
    </row>
    <row r="97" spans="1:5" x14ac:dyDescent="0.35">
      <c r="A97" s="1" t="s">
        <v>49</v>
      </c>
      <c r="B97" s="1" t="s">
        <v>52</v>
      </c>
      <c r="C97" s="1" t="s">
        <v>24</v>
      </c>
      <c r="D97" s="1" t="s">
        <v>45</v>
      </c>
      <c r="E97">
        <v>6.2482556602653526E-2</v>
      </c>
    </row>
    <row r="98" spans="1:5" x14ac:dyDescent="0.35">
      <c r="A98" s="1" t="s">
        <v>49</v>
      </c>
      <c r="B98" s="1" t="s">
        <v>52</v>
      </c>
      <c r="C98" s="1" t="s">
        <v>24</v>
      </c>
      <c r="D98" s="1" t="s">
        <v>46</v>
      </c>
      <c r="E98">
        <v>0.45823980662809161</v>
      </c>
    </row>
    <row r="99" spans="1:5" x14ac:dyDescent="0.35">
      <c r="A99" s="1" t="s">
        <v>49</v>
      </c>
      <c r="B99" s="1" t="s">
        <v>52</v>
      </c>
      <c r="C99" s="1" t="s">
        <v>24</v>
      </c>
      <c r="D99" s="1" t="s">
        <v>47</v>
      </c>
      <c r="E99">
        <v>0.46145130302662862</v>
      </c>
    </row>
    <row r="100" spans="1:5" x14ac:dyDescent="0.35">
      <c r="A100" s="1" t="s">
        <v>49</v>
      </c>
      <c r="B100" s="1" t="s">
        <v>52</v>
      </c>
      <c r="C100" s="1" t="s">
        <v>24</v>
      </c>
      <c r="D100" s="1" t="s">
        <v>48</v>
      </c>
      <c r="E100">
        <v>7.6968781341882425E-2</v>
      </c>
    </row>
    <row r="101" spans="1:5" x14ac:dyDescent="0.35">
      <c r="A101" s="1" t="s">
        <v>49</v>
      </c>
      <c r="B101" s="1" t="s">
        <v>53</v>
      </c>
      <c r="C101" s="1" t="s">
        <v>24</v>
      </c>
      <c r="D101" s="1" t="s">
        <v>24</v>
      </c>
      <c r="E101">
        <v>0.22575929552844845</v>
      </c>
    </row>
    <row r="102" spans="1:5" x14ac:dyDescent="0.35">
      <c r="A102" s="1" t="s">
        <v>49</v>
      </c>
      <c r="B102" s="1" t="s">
        <v>53</v>
      </c>
      <c r="C102" s="1" t="s">
        <v>24</v>
      </c>
      <c r="D102" s="1" t="s">
        <v>25</v>
      </c>
      <c r="E102">
        <v>0.44820044085577249</v>
      </c>
    </row>
    <row r="103" spans="1:5" x14ac:dyDescent="0.35">
      <c r="A103" s="1" t="s">
        <v>49</v>
      </c>
      <c r="B103" s="1" t="s">
        <v>53</v>
      </c>
      <c r="C103" s="1" t="s">
        <v>24</v>
      </c>
      <c r="D103" s="1" t="s">
        <v>26</v>
      </c>
      <c r="E103">
        <v>8.25651885809843E-2</v>
      </c>
    </row>
    <row r="104" spans="1:5" x14ac:dyDescent="0.35">
      <c r="A104" s="1" t="s">
        <v>49</v>
      </c>
      <c r="B104" s="1" t="s">
        <v>53</v>
      </c>
      <c r="C104" s="1" t="s">
        <v>24</v>
      </c>
      <c r="D104" s="1" t="s">
        <v>27</v>
      </c>
      <c r="E104">
        <v>0.14159984520516189</v>
      </c>
    </row>
    <row r="105" spans="1:5" x14ac:dyDescent="0.35">
      <c r="A105" s="1" t="s">
        <v>49</v>
      </c>
      <c r="B105" s="1" t="s">
        <v>53</v>
      </c>
      <c r="C105" s="1" t="s">
        <v>24</v>
      </c>
      <c r="D105" s="1" t="s">
        <v>28</v>
      </c>
      <c r="E105">
        <v>0.52307432923177899</v>
      </c>
    </row>
    <row r="106" spans="1:5" x14ac:dyDescent="0.35">
      <c r="A106" s="1" t="s">
        <v>49</v>
      </c>
      <c r="B106" s="1" t="s">
        <v>53</v>
      </c>
      <c r="C106" s="1" t="s">
        <v>24</v>
      </c>
      <c r="D106" s="1" t="s">
        <v>29</v>
      </c>
      <c r="E106">
        <v>0.26714169022731415</v>
      </c>
    </row>
    <row r="107" spans="1:5" x14ac:dyDescent="0.35">
      <c r="A107" s="1" t="s">
        <v>49</v>
      </c>
      <c r="B107" s="1" t="s">
        <v>53</v>
      </c>
      <c r="C107" s="1" t="s">
        <v>24</v>
      </c>
      <c r="D107" s="1" t="s">
        <v>30</v>
      </c>
      <c r="E107">
        <v>0.38541945167686892</v>
      </c>
    </row>
    <row r="108" spans="1:5" x14ac:dyDescent="0.35">
      <c r="A108" s="1" t="s">
        <v>49</v>
      </c>
      <c r="B108" s="1" t="s">
        <v>53</v>
      </c>
      <c r="C108" s="1" t="s">
        <v>24</v>
      </c>
      <c r="D108" s="1" t="s">
        <v>31</v>
      </c>
      <c r="E108">
        <v>0.12337044152067671</v>
      </c>
    </row>
    <row r="109" spans="1:5" x14ac:dyDescent="0.35">
      <c r="A109" s="1" t="s">
        <v>49</v>
      </c>
      <c r="B109" s="1" t="s">
        <v>53</v>
      </c>
      <c r="C109" s="1" t="s">
        <v>24</v>
      </c>
      <c r="D109" s="1" t="s">
        <v>32</v>
      </c>
      <c r="E109">
        <v>0.51975323601741752</v>
      </c>
    </row>
    <row r="110" spans="1:5" x14ac:dyDescent="0.35">
      <c r="A110" s="1" t="s">
        <v>49</v>
      </c>
      <c r="B110" s="1" t="s">
        <v>53</v>
      </c>
      <c r="C110" s="1" t="s">
        <v>24</v>
      </c>
      <c r="D110" s="1" t="s">
        <v>33</v>
      </c>
      <c r="E110">
        <v>0.32172123957785081</v>
      </c>
    </row>
    <row r="111" spans="1:5" x14ac:dyDescent="0.35">
      <c r="A111" s="1" t="s">
        <v>49</v>
      </c>
      <c r="B111" s="1" t="s">
        <v>53</v>
      </c>
      <c r="C111" s="1" t="s">
        <v>24</v>
      </c>
      <c r="D111" s="1" t="s">
        <v>34</v>
      </c>
      <c r="E111">
        <v>0.54889747584520732</v>
      </c>
    </row>
    <row r="112" spans="1:5" x14ac:dyDescent="0.35">
      <c r="A112" s="1" t="s">
        <v>49</v>
      </c>
      <c r="B112" s="1" t="s">
        <v>53</v>
      </c>
      <c r="C112" s="1" t="s">
        <v>24</v>
      </c>
      <c r="D112" s="1" t="s">
        <v>35</v>
      </c>
      <c r="E112">
        <v>0.66500373600984863</v>
      </c>
    </row>
    <row r="113" spans="1:5" x14ac:dyDescent="0.35">
      <c r="A113" s="1" t="s">
        <v>49</v>
      </c>
      <c r="B113" s="1" t="s">
        <v>53</v>
      </c>
      <c r="C113" s="1" t="s">
        <v>24</v>
      </c>
      <c r="D113" s="1" t="s">
        <v>36</v>
      </c>
      <c r="E113">
        <v>7.9199493766352227E-2</v>
      </c>
    </row>
    <row r="114" spans="1:5" x14ac:dyDescent="0.35">
      <c r="A114" s="1" t="s">
        <v>49</v>
      </c>
      <c r="B114" s="1" t="s">
        <v>53</v>
      </c>
      <c r="C114" s="1" t="s">
        <v>24</v>
      </c>
      <c r="D114" s="1" t="s">
        <v>37</v>
      </c>
      <c r="E114">
        <v>0.22212903631454411</v>
      </c>
    </row>
    <row r="115" spans="1:5" x14ac:dyDescent="0.35">
      <c r="A115" s="1" t="s">
        <v>49</v>
      </c>
      <c r="B115" s="1" t="s">
        <v>53</v>
      </c>
      <c r="C115" s="1" t="s">
        <v>24</v>
      </c>
      <c r="D115" s="1" t="s">
        <v>38</v>
      </c>
      <c r="E115">
        <v>0.59731784744533822</v>
      </c>
    </row>
    <row r="116" spans="1:5" x14ac:dyDescent="0.35">
      <c r="A116" s="1" t="s">
        <v>49</v>
      </c>
      <c r="B116" s="1" t="s">
        <v>53</v>
      </c>
      <c r="C116" s="1" t="s">
        <v>24</v>
      </c>
      <c r="D116" s="1" t="s">
        <v>39</v>
      </c>
      <c r="E116">
        <v>0.39822930151589198</v>
      </c>
    </row>
    <row r="117" spans="1:5" x14ac:dyDescent="0.35">
      <c r="A117" s="1" t="s">
        <v>49</v>
      </c>
      <c r="B117" s="1" t="s">
        <v>53</v>
      </c>
      <c r="C117" s="1" t="s">
        <v>24</v>
      </c>
      <c r="D117" s="1" t="s">
        <v>40</v>
      </c>
      <c r="E117">
        <v>1.8973099928950947E-6</v>
      </c>
    </row>
    <row r="118" spans="1:5" x14ac:dyDescent="0.35">
      <c r="A118" s="1" t="s">
        <v>49</v>
      </c>
      <c r="B118" s="1" t="s">
        <v>53</v>
      </c>
      <c r="C118" s="1" t="s">
        <v>24</v>
      </c>
      <c r="D118" s="1" t="s">
        <v>41</v>
      </c>
      <c r="E118">
        <v>0.64385987268556932</v>
      </c>
    </row>
    <row r="119" spans="1:5" x14ac:dyDescent="0.35">
      <c r="A119" s="1" t="s">
        <v>49</v>
      </c>
      <c r="B119" s="1" t="s">
        <v>53</v>
      </c>
      <c r="C119" s="1" t="s">
        <v>24</v>
      </c>
      <c r="D119" s="1" t="s">
        <v>42</v>
      </c>
      <c r="E119">
        <v>1.4779067664650239E-2</v>
      </c>
    </row>
    <row r="120" spans="1:5" x14ac:dyDescent="0.35">
      <c r="A120" s="1" t="s">
        <v>49</v>
      </c>
      <c r="B120" s="1" t="s">
        <v>53</v>
      </c>
      <c r="C120" s="1" t="s">
        <v>24</v>
      </c>
      <c r="D120" s="1" t="s">
        <v>43</v>
      </c>
      <c r="E120">
        <v>0.22080008624259026</v>
      </c>
    </row>
    <row r="121" spans="1:5" x14ac:dyDescent="0.35">
      <c r="A121" s="1" t="s">
        <v>49</v>
      </c>
      <c r="B121" s="1" t="s">
        <v>53</v>
      </c>
      <c r="C121" s="1" t="s">
        <v>24</v>
      </c>
      <c r="D121" s="1" t="s">
        <v>44</v>
      </c>
      <c r="E121">
        <v>0.6029643628818262</v>
      </c>
    </row>
    <row r="122" spans="1:5" x14ac:dyDescent="0.35">
      <c r="A122" s="1" t="s">
        <v>49</v>
      </c>
      <c r="B122" s="1" t="s">
        <v>53</v>
      </c>
      <c r="C122" s="1" t="s">
        <v>24</v>
      </c>
      <c r="D122" s="1" t="s">
        <v>45</v>
      </c>
      <c r="E122">
        <v>6.142022547012603E-2</v>
      </c>
    </row>
    <row r="123" spans="1:5" x14ac:dyDescent="0.35">
      <c r="A123" s="1" t="s">
        <v>49</v>
      </c>
      <c r="B123" s="1" t="s">
        <v>53</v>
      </c>
      <c r="C123" s="1" t="s">
        <v>24</v>
      </c>
      <c r="D123" s="1" t="s">
        <v>46</v>
      </c>
      <c r="E123">
        <v>0.37567817232215039</v>
      </c>
    </row>
    <row r="124" spans="1:5" x14ac:dyDescent="0.35">
      <c r="A124" s="1" t="s">
        <v>49</v>
      </c>
      <c r="B124" s="1" t="s">
        <v>53</v>
      </c>
      <c r="C124" s="1" t="s">
        <v>24</v>
      </c>
      <c r="D124" s="1" t="s">
        <v>47</v>
      </c>
      <c r="E124">
        <v>0.35608312147835025</v>
      </c>
    </row>
    <row r="125" spans="1:5" x14ac:dyDescent="0.35">
      <c r="A125" s="1" t="s">
        <v>49</v>
      </c>
      <c r="B125" s="1" t="s">
        <v>53</v>
      </c>
      <c r="C125" s="1" t="s">
        <v>24</v>
      </c>
      <c r="D125" s="1" t="s">
        <v>48</v>
      </c>
      <c r="E125">
        <v>7.7278630713581542E-2</v>
      </c>
    </row>
    <row r="126" spans="1:5" x14ac:dyDescent="0.35">
      <c r="A126" s="1" t="s">
        <v>49</v>
      </c>
      <c r="B126" s="1" t="s">
        <v>54</v>
      </c>
      <c r="C126" s="1" t="s">
        <v>24</v>
      </c>
      <c r="D126" s="1" t="s">
        <v>24</v>
      </c>
      <c r="E126">
        <v>0.22000692494330146</v>
      </c>
    </row>
    <row r="127" spans="1:5" x14ac:dyDescent="0.35">
      <c r="A127" s="1" t="s">
        <v>49</v>
      </c>
      <c r="B127" s="1" t="s">
        <v>54</v>
      </c>
      <c r="C127" s="1" t="s">
        <v>24</v>
      </c>
      <c r="D127" s="1" t="s">
        <v>25</v>
      </c>
      <c r="E127">
        <v>0.44670604319488222</v>
      </c>
    </row>
    <row r="128" spans="1:5" x14ac:dyDescent="0.35">
      <c r="A128" s="1" t="s">
        <v>49</v>
      </c>
      <c r="B128" s="1" t="s">
        <v>54</v>
      </c>
      <c r="C128" s="1" t="s">
        <v>24</v>
      </c>
      <c r="D128" s="1" t="s">
        <v>26</v>
      </c>
      <c r="E128">
        <v>8.251396313156395E-2</v>
      </c>
    </row>
    <row r="129" spans="1:5" x14ac:dyDescent="0.35">
      <c r="A129" s="1" t="s">
        <v>49</v>
      </c>
      <c r="B129" s="1" t="s">
        <v>54</v>
      </c>
      <c r="C129" s="1" t="s">
        <v>24</v>
      </c>
      <c r="D129" s="1" t="s">
        <v>27</v>
      </c>
      <c r="E129">
        <v>0.14155917633001522</v>
      </c>
    </row>
    <row r="130" spans="1:5" x14ac:dyDescent="0.35">
      <c r="A130" s="1" t="s">
        <v>49</v>
      </c>
      <c r="B130" s="1" t="s">
        <v>54</v>
      </c>
      <c r="C130" s="1" t="s">
        <v>24</v>
      </c>
      <c r="D130" s="1" t="s">
        <v>28</v>
      </c>
      <c r="E130">
        <v>0.31092836623768083</v>
      </c>
    </row>
    <row r="131" spans="1:5" x14ac:dyDescent="0.35">
      <c r="A131" s="1" t="s">
        <v>49</v>
      </c>
      <c r="B131" s="1" t="s">
        <v>54</v>
      </c>
      <c r="C131" s="1" t="s">
        <v>24</v>
      </c>
      <c r="D131" s="1" t="s">
        <v>29</v>
      </c>
      <c r="E131">
        <v>0.31379366699448741</v>
      </c>
    </row>
    <row r="132" spans="1:5" x14ac:dyDescent="0.35">
      <c r="A132" s="1" t="s">
        <v>49</v>
      </c>
      <c r="B132" s="1" t="s">
        <v>54</v>
      </c>
      <c r="C132" s="1" t="s">
        <v>24</v>
      </c>
      <c r="D132" s="1" t="s">
        <v>30</v>
      </c>
      <c r="E132">
        <v>4.6990806834205885E-4</v>
      </c>
    </row>
    <row r="133" spans="1:5" x14ac:dyDescent="0.35">
      <c r="A133" s="1" t="s">
        <v>49</v>
      </c>
      <c r="B133" s="1" t="s">
        <v>54</v>
      </c>
      <c r="C133" s="1" t="s">
        <v>24</v>
      </c>
      <c r="D133" s="1" t="s">
        <v>31</v>
      </c>
      <c r="E133">
        <v>3.2977164132135242E-3</v>
      </c>
    </row>
    <row r="134" spans="1:5" x14ac:dyDescent="0.35">
      <c r="A134" s="1" t="s">
        <v>49</v>
      </c>
      <c r="B134" s="1" t="s">
        <v>54</v>
      </c>
      <c r="C134" s="1" t="s">
        <v>24</v>
      </c>
      <c r="D134" s="1" t="s">
        <v>32</v>
      </c>
      <c r="E134">
        <v>1.1325952753884335E-2</v>
      </c>
    </row>
    <row r="135" spans="1:5" x14ac:dyDescent="0.35">
      <c r="A135" s="1" t="s">
        <v>49</v>
      </c>
      <c r="B135" s="1" t="s">
        <v>54</v>
      </c>
      <c r="C135" s="1" t="s">
        <v>24</v>
      </c>
      <c r="D135" s="1" t="s">
        <v>33</v>
      </c>
      <c r="E135">
        <v>2.9742727029951734E-3</v>
      </c>
    </row>
    <row r="136" spans="1:5" x14ac:dyDescent="0.35">
      <c r="A136" s="1" t="s">
        <v>49</v>
      </c>
      <c r="B136" s="1" t="s">
        <v>54</v>
      </c>
      <c r="C136" s="1" t="s">
        <v>24</v>
      </c>
      <c r="D136" s="1" t="s">
        <v>34</v>
      </c>
      <c r="E136">
        <v>2.1511294383988487E-2</v>
      </c>
    </row>
    <row r="137" spans="1:5" x14ac:dyDescent="0.35">
      <c r="A137" s="1" t="s">
        <v>49</v>
      </c>
      <c r="B137" s="1" t="s">
        <v>54</v>
      </c>
      <c r="C137" s="1" t="s">
        <v>24</v>
      </c>
      <c r="D137" s="1" t="s">
        <v>35</v>
      </c>
      <c r="E137">
        <v>0.66500373149845571</v>
      </c>
    </row>
    <row r="138" spans="1:5" x14ac:dyDescent="0.35">
      <c r="A138" s="1" t="s">
        <v>49</v>
      </c>
      <c r="B138" s="1" t="s">
        <v>54</v>
      </c>
      <c r="C138" s="1" t="s">
        <v>24</v>
      </c>
      <c r="D138" s="1" t="s">
        <v>36</v>
      </c>
      <c r="E138">
        <v>7.9306970204293781E-2</v>
      </c>
    </row>
    <row r="139" spans="1:5" x14ac:dyDescent="0.35">
      <c r="A139" s="1" t="s">
        <v>49</v>
      </c>
      <c r="B139" s="1" t="s">
        <v>54</v>
      </c>
      <c r="C139" s="1" t="s">
        <v>24</v>
      </c>
      <c r="D139" s="1" t="s">
        <v>37</v>
      </c>
      <c r="E139">
        <v>3.2874671021970179E-3</v>
      </c>
    </row>
    <row r="140" spans="1:5" x14ac:dyDescent="0.35">
      <c r="A140" s="1" t="s">
        <v>49</v>
      </c>
      <c r="B140" s="1" t="s">
        <v>54</v>
      </c>
      <c r="C140" s="1" t="s">
        <v>24</v>
      </c>
      <c r="D140" s="1" t="s">
        <v>38</v>
      </c>
      <c r="E140">
        <v>9.6501632611793522E-3</v>
      </c>
    </row>
    <row r="141" spans="1:5" x14ac:dyDescent="0.35">
      <c r="A141" s="1" t="s">
        <v>49</v>
      </c>
      <c r="B141" s="1" t="s">
        <v>54</v>
      </c>
      <c r="C141" s="1" t="s">
        <v>24</v>
      </c>
      <c r="D141" s="1" t="s">
        <v>39</v>
      </c>
      <c r="E141">
        <v>1.4704632301550089E-2</v>
      </c>
    </row>
    <row r="142" spans="1:5" x14ac:dyDescent="0.35">
      <c r="A142" s="1" t="s">
        <v>49</v>
      </c>
      <c r="B142" s="1" t="s">
        <v>54</v>
      </c>
      <c r="C142" s="1" t="s">
        <v>24</v>
      </c>
      <c r="D142" s="1" t="s">
        <v>40</v>
      </c>
      <c r="E142">
        <v>1.8959979776203124E-6</v>
      </c>
    </row>
    <row r="143" spans="1:5" x14ac:dyDescent="0.35">
      <c r="A143" s="1" t="s">
        <v>49</v>
      </c>
      <c r="B143" s="1" t="s">
        <v>54</v>
      </c>
      <c r="C143" s="1" t="s">
        <v>24</v>
      </c>
      <c r="D143" s="1" t="s">
        <v>41</v>
      </c>
      <c r="E143">
        <v>0.45160482714360534</v>
      </c>
    </row>
    <row r="144" spans="1:5" x14ac:dyDescent="0.35">
      <c r="A144" s="1" t="s">
        <v>49</v>
      </c>
      <c r="B144" s="1" t="s">
        <v>54</v>
      </c>
      <c r="C144" s="1" t="s">
        <v>24</v>
      </c>
      <c r="D144" s="1" t="s">
        <v>42</v>
      </c>
      <c r="E144">
        <v>1.4777347214211875E-2</v>
      </c>
    </row>
    <row r="145" spans="1:5" x14ac:dyDescent="0.35">
      <c r="A145" s="1" t="s">
        <v>49</v>
      </c>
      <c r="B145" s="1" t="s">
        <v>54</v>
      </c>
      <c r="C145" s="1" t="s">
        <v>24</v>
      </c>
      <c r="D145" s="1" t="s">
        <v>43</v>
      </c>
      <c r="E145">
        <v>7.1307973755825121E-2</v>
      </c>
    </row>
    <row r="146" spans="1:5" x14ac:dyDescent="0.35">
      <c r="A146" s="1" t="s">
        <v>49</v>
      </c>
      <c r="B146" s="1" t="s">
        <v>54</v>
      </c>
      <c r="C146" s="1" t="s">
        <v>24</v>
      </c>
      <c r="D146" s="1" t="s">
        <v>44</v>
      </c>
      <c r="E146">
        <v>0.60296436287701638</v>
      </c>
    </row>
    <row r="147" spans="1:5" x14ac:dyDescent="0.35">
      <c r="A147" s="1" t="s">
        <v>49</v>
      </c>
      <c r="B147" s="1" t="s">
        <v>54</v>
      </c>
      <c r="C147" s="1" t="s">
        <v>24</v>
      </c>
      <c r="D147" s="1" t="s">
        <v>45</v>
      </c>
      <c r="E147">
        <v>6.1383388916284823E-2</v>
      </c>
    </row>
    <row r="148" spans="1:5" x14ac:dyDescent="0.35">
      <c r="A148" s="1" t="s">
        <v>49</v>
      </c>
      <c r="B148" s="1" t="s">
        <v>54</v>
      </c>
      <c r="C148" s="1" t="s">
        <v>24</v>
      </c>
      <c r="D148" s="1" t="s">
        <v>46</v>
      </c>
      <c r="E148">
        <v>0.39361853955293752</v>
      </c>
    </row>
    <row r="149" spans="1:5" x14ac:dyDescent="0.35">
      <c r="A149" s="1" t="s">
        <v>49</v>
      </c>
      <c r="B149" s="1" t="s">
        <v>54</v>
      </c>
      <c r="C149" s="1" t="s">
        <v>24</v>
      </c>
      <c r="D149" s="1" t="s">
        <v>47</v>
      </c>
      <c r="E149">
        <v>0.45099518701002822</v>
      </c>
    </row>
    <row r="150" spans="1:5" x14ac:dyDescent="0.35">
      <c r="A150" s="1" t="s">
        <v>49</v>
      </c>
      <c r="B150" s="1" t="s">
        <v>54</v>
      </c>
      <c r="C150" s="1" t="s">
        <v>24</v>
      </c>
      <c r="D150" s="1" t="s">
        <v>48</v>
      </c>
      <c r="E150">
        <v>7.7263648548755767E-2</v>
      </c>
    </row>
    <row r="151" spans="1:5" x14ac:dyDescent="0.35">
      <c r="A151" s="1" t="s">
        <v>49</v>
      </c>
      <c r="B151" s="1" t="s">
        <v>55</v>
      </c>
      <c r="C151" s="1" t="s">
        <v>24</v>
      </c>
      <c r="D151" s="1" t="s">
        <v>24</v>
      </c>
      <c r="E151">
        <v>0.21574706932374607</v>
      </c>
    </row>
    <row r="152" spans="1:5" x14ac:dyDescent="0.35">
      <c r="A152" s="1" t="s">
        <v>49</v>
      </c>
      <c r="B152" s="1" t="s">
        <v>55</v>
      </c>
      <c r="C152" s="1" t="s">
        <v>24</v>
      </c>
      <c r="D152" s="1" t="s">
        <v>25</v>
      </c>
      <c r="E152">
        <v>0.46400377186325514</v>
      </c>
    </row>
    <row r="153" spans="1:5" x14ac:dyDescent="0.35">
      <c r="A153" s="1" t="s">
        <v>49</v>
      </c>
      <c r="B153" s="1" t="s">
        <v>55</v>
      </c>
      <c r="C153" s="1" t="s">
        <v>24</v>
      </c>
      <c r="D153" s="1" t="s">
        <v>26</v>
      </c>
      <c r="E153">
        <v>7.7380969231342037E-2</v>
      </c>
    </row>
    <row r="154" spans="1:5" x14ac:dyDescent="0.35">
      <c r="A154" s="1" t="s">
        <v>49</v>
      </c>
      <c r="B154" s="1" t="s">
        <v>55</v>
      </c>
      <c r="C154" s="1" t="s">
        <v>24</v>
      </c>
      <c r="D154" s="1" t="s">
        <v>27</v>
      </c>
      <c r="E154">
        <v>0.13286470400159597</v>
      </c>
    </row>
    <row r="155" spans="1:5" x14ac:dyDescent="0.35">
      <c r="A155" s="1" t="s">
        <v>49</v>
      </c>
      <c r="B155" s="1" t="s">
        <v>55</v>
      </c>
      <c r="C155" s="1" t="s">
        <v>24</v>
      </c>
      <c r="D155" s="1" t="s">
        <v>28</v>
      </c>
      <c r="E155">
        <v>0.19589964054537268</v>
      </c>
    </row>
    <row r="156" spans="1:5" x14ac:dyDescent="0.35">
      <c r="A156" s="1" t="s">
        <v>49</v>
      </c>
      <c r="B156" s="1" t="s">
        <v>55</v>
      </c>
      <c r="C156" s="1" t="s">
        <v>24</v>
      </c>
      <c r="D156" s="1" t="s">
        <v>29</v>
      </c>
      <c r="E156">
        <v>0.39552076367278577</v>
      </c>
    </row>
    <row r="157" spans="1:5" x14ac:dyDescent="0.35">
      <c r="A157" s="1" t="s">
        <v>49</v>
      </c>
      <c r="B157" s="1" t="s">
        <v>55</v>
      </c>
      <c r="C157" s="1" t="s">
        <v>24</v>
      </c>
      <c r="D157" s="1" t="s">
        <v>30</v>
      </c>
      <c r="E157">
        <v>4.423851474184841E-4</v>
      </c>
    </row>
    <row r="158" spans="1:5" x14ac:dyDescent="0.35">
      <c r="A158" s="1" t="s">
        <v>49</v>
      </c>
      <c r="B158" s="1" t="s">
        <v>55</v>
      </c>
      <c r="C158" s="1" t="s">
        <v>24</v>
      </c>
      <c r="D158" s="1" t="s">
        <v>31</v>
      </c>
      <c r="E158">
        <v>3.0962253789100567E-3</v>
      </c>
    </row>
    <row r="159" spans="1:5" x14ac:dyDescent="0.35">
      <c r="A159" s="1" t="s">
        <v>49</v>
      </c>
      <c r="B159" s="1" t="s">
        <v>55</v>
      </c>
      <c r="C159" s="1" t="s">
        <v>24</v>
      </c>
      <c r="D159" s="1" t="s">
        <v>32</v>
      </c>
      <c r="E159">
        <v>1.0585602628632418E-2</v>
      </c>
    </row>
    <row r="160" spans="1:5" x14ac:dyDescent="0.35">
      <c r="A160" s="1" t="s">
        <v>49</v>
      </c>
      <c r="B160" s="1" t="s">
        <v>55</v>
      </c>
      <c r="C160" s="1" t="s">
        <v>24</v>
      </c>
      <c r="D160" s="1" t="s">
        <v>33</v>
      </c>
      <c r="E160">
        <v>2.9273531903773E-3</v>
      </c>
    </row>
    <row r="161" spans="1:5" x14ac:dyDescent="0.35">
      <c r="A161" s="1" t="s">
        <v>49</v>
      </c>
      <c r="B161" s="1" t="s">
        <v>55</v>
      </c>
      <c r="C161" s="1" t="s">
        <v>24</v>
      </c>
      <c r="D161" s="1" t="s">
        <v>34</v>
      </c>
      <c r="E161">
        <v>2.0441991488289415E-2</v>
      </c>
    </row>
    <row r="162" spans="1:5" x14ac:dyDescent="0.35">
      <c r="A162" s="1" t="s">
        <v>49</v>
      </c>
      <c r="B162" s="1" t="s">
        <v>55</v>
      </c>
      <c r="C162" s="1" t="s">
        <v>24</v>
      </c>
      <c r="D162" s="1" t="s">
        <v>35</v>
      </c>
      <c r="E162">
        <v>0.64264052797732396</v>
      </c>
    </row>
    <row r="163" spans="1:5" x14ac:dyDescent="0.35">
      <c r="A163" s="1" t="s">
        <v>49</v>
      </c>
      <c r="B163" s="1" t="s">
        <v>55</v>
      </c>
      <c r="C163" s="1" t="s">
        <v>24</v>
      </c>
      <c r="D163" s="1" t="s">
        <v>36</v>
      </c>
      <c r="E163">
        <v>7.5256109323689438E-2</v>
      </c>
    </row>
    <row r="164" spans="1:5" x14ac:dyDescent="0.35">
      <c r="A164" s="1" t="s">
        <v>49</v>
      </c>
      <c r="B164" s="1" t="s">
        <v>55</v>
      </c>
      <c r="C164" s="1" t="s">
        <v>24</v>
      </c>
      <c r="D164" s="1" t="s">
        <v>37</v>
      </c>
      <c r="E164">
        <v>3.0460440940502523E-3</v>
      </c>
    </row>
    <row r="165" spans="1:5" x14ac:dyDescent="0.35">
      <c r="A165" s="1" t="s">
        <v>49</v>
      </c>
      <c r="B165" s="1" t="s">
        <v>55</v>
      </c>
      <c r="C165" s="1" t="s">
        <v>24</v>
      </c>
      <c r="D165" s="1" t="s">
        <v>38</v>
      </c>
      <c r="E165">
        <v>9.0599157348067484E-3</v>
      </c>
    </row>
    <row r="166" spans="1:5" x14ac:dyDescent="0.35">
      <c r="A166" s="1" t="s">
        <v>49</v>
      </c>
      <c r="B166" s="1" t="s">
        <v>55</v>
      </c>
      <c r="C166" s="1" t="s">
        <v>24</v>
      </c>
      <c r="D166" s="1" t="s">
        <v>39</v>
      </c>
      <c r="E166">
        <v>1.3718238555739101E-2</v>
      </c>
    </row>
    <row r="167" spans="1:5" x14ac:dyDescent="0.35">
      <c r="A167" s="1" t="s">
        <v>49</v>
      </c>
      <c r="B167" s="1" t="s">
        <v>55</v>
      </c>
      <c r="C167" s="1" t="s">
        <v>24</v>
      </c>
      <c r="D167" s="1" t="s">
        <v>40</v>
      </c>
      <c r="E167">
        <v>1.7388744560728936E-6</v>
      </c>
    </row>
    <row r="168" spans="1:5" x14ac:dyDescent="0.35">
      <c r="A168" s="1" t="s">
        <v>49</v>
      </c>
      <c r="B168" s="1" t="s">
        <v>55</v>
      </c>
      <c r="C168" s="1" t="s">
        <v>24</v>
      </c>
      <c r="D168" s="1" t="s">
        <v>41</v>
      </c>
      <c r="E168">
        <v>0.22077910720457547</v>
      </c>
    </row>
    <row r="169" spans="1:5" x14ac:dyDescent="0.35">
      <c r="A169" s="1" t="s">
        <v>49</v>
      </c>
      <c r="B169" s="1" t="s">
        <v>55</v>
      </c>
      <c r="C169" s="1" t="s">
        <v>24</v>
      </c>
      <c r="D169" s="1" t="s">
        <v>42</v>
      </c>
      <c r="E169">
        <v>1.4031661970307616E-2</v>
      </c>
    </row>
    <row r="170" spans="1:5" x14ac:dyDescent="0.35">
      <c r="A170" s="1" t="s">
        <v>49</v>
      </c>
      <c r="B170" s="1" t="s">
        <v>55</v>
      </c>
      <c r="C170" s="1" t="s">
        <v>24</v>
      </c>
      <c r="D170" s="1" t="s">
        <v>43</v>
      </c>
      <c r="E170">
        <v>0.34044616426302771</v>
      </c>
    </row>
    <row r="171" spans="1:5" x14ac:dyDescent="0.35">
      <c r="A171" s="1" t="s">
        <v>49</v>
      </c>
      <c r="B171" s="1" t="s">
        <v>55</v>
      </c>
      <c r="C171" s="1" t="s">
        <v>24</v>
      </c>
      <c r="D171" s="1" t="s">
        <v>44</v>
      </c>
      <c r="E171">
        <v>0.46601193914049693</v>
      </c>
    </row>
    <row r="172" spans="1:5" x14ac:dyDescent="0.35">
      <c r="A172" s="1" t="s">
        <v>49</v>
      </c>
      <c r="B172" s="1" t="s">
        <v>55</v>
      </c>
      <c r="C172" s="1" t="s">
        <v>24</v>
      </c>
      <c r="D172" s="1" t="s">
        <v>45</v>
      </c>
      <c r="E172">
        <v>5.7378020063979185E-2</v>
      </c>
    </row>
    <row r="173" spans="1:5" x14ac:dyDescent="0.35">
      <c r="A173" s="1" t="s">
        <v>49</v>
      </c>
      <c r="B173" s="1" t="s">
        <v>55</v>
      </c>
      <c r="C173" s="1" t="s">
        <v>24</v>
      </c>
      <c r="D173" s="1" t="s">
        <v>46</v>
      </c>
      <c r="E173">
        <v>0.45006046901575258</v>
      </c>
    </row>
    <row r="174" spans="1:5" x14ac:dyDescent="0.35">
      <c r="A174" s="1" t="s">
        <v>49</v>
      </c>
      <c r="B174" s="1" t="s">
        <v>55</v>
      </c>
      <c r="C174" s="1" t="s">
        <v>24</v>
      </c>
      <c r="D174" s="1" t="s">
        <v>47</v>
      </c>
      <c r="E174">
        <v>0.50446065480232272</v>
      </c>
    </row>
    <row r="175" spans="1:5" x14ac:dyDescent="0.35">
      <c r="A175" s="1" t="s">
        <v>49</v>
      </c>
      <c r="B175" s="1" t="s">
        <v>55</v>
      </c>
      <c r="C175" s="1" t="s">
        <v>24</v>
      </c>
      <c r="D175" s="1" t="s">
        <v>48</v>
      </c>
      <c r="E175">
        <v>7.2182026698254159E-2</v>
      </c>
    </row>
    <row r="176" spans="1:5" x14ac:dyDescent="0.35">
      <c r="A176" s="1" t="s">
        <v>49</v>
      </c>
      <c r="B176" s="1" t="s">
        <v>56</v>
      </c>
      <c r="C176" s="1" t="s">
        <v>24</v>
      </c>
      <c r="D176" s="1" t="s">
        <v>24</v>
      </c>
      <c r="E176">
        <v>0.22932658782399945</v>
      </c>
    </row>
    <row r="177" spans="1:5" x14ac:dyDescent="0.35">
      <c r="A177" s="1" t="s">
        <v>49</v>
      </c>
      <c r="B177" s="1" t="s">
        <v>56</v>
      </c>
      <c r="C177" s="1" t="s">
        <v>24</v>
      </c>
      <c r="D177" s="1" t="s">
        <v>25</v>
      </c>
      <c r="E177">
        <v>0.49380234502855386</v>
      </c>
    </row>
    <row r="178" spans="1:5" x14ac:dyDescent="0.35">
      <c r="A178" s="1" t="s">
        <v>49</v>
      </c>
      <c r="B178" s="1" t="s">
        <v>56</v>
      </c>
      <c r="C178" s="1" t="s">
        <v>24</v>
      </c>
      <c r="D178" s="1" t="s">
        <v>26</v>
      </c>
      <c r="E178">
        <v>7.7780706519242085E-2</v>
      </c>
    </row>
    <row r="179" spans="1:5" x14ac:dyDescent="0.35">
      <c r="A179" s="1" t="s">
        <v>49</v>
      </c>
      <c r="B179" s="1" t="s">
        <v>56</v>
      </c>
      <c r="C179" s="1" t="s">
        <v>24</v>
      </c>
      <c r="D179" s="1" t="s">
        <v>27</v>
      </c>
      <c r="E179">
        <v>0.13319140933094054</v>
      </c>
    </row>
    <row r="180" spans="1:5" x14ac:dyDescent="0.35">
      <c r="A180" s="1" t="s">
        <v>49</v>
      </c>
      <c r="B180" s="1" t="s">
        <v>56</v>
      </c>
      <c r="C180" s="1" t="s">
        <v>24</v>
      </c>
      <c r="D180" s="1" t="s">
        <v>28</v>
      </c>
      <c r="E180">
        <v>0.12065191406518055</v>
      </c>
    </row>
    <row r="181" spans="1:5" x14ac:dyDescent="0.35">
      <c r="A181" s="1" t="s">
        <v>49</v>
      </c>
      <c r="B181" s="1" t="s">
        <v>56</v>
      </c>
      <c r="C181" s="1" t="s">
        <v>24</v>
      </c>
      <c r="D181" s="1" t="s">
        <v>29</v>
      </c>
      <c r="E181">
        <v>0.24811131245235726</v>
      </c>
    </row>
    <row r="182" spans="1:5" x14ac:dyDescent="0.35">
      <c r="A182" s="1" t="s">
        <v>49</v>
      </c>
      <c r="B182" s="1" t="s">
        <v>56</v>
      </c>
      <c r="C182" s="1" t="s">
        <v>24</v>
      </c>
      <c r="D182" s="1" t="s">
        <v>30</v>
      </c>
      <c r="E182">
        <v>4.9380104733986931E-4</v>
      </c>
    </row>
    <row r="183" spans="1:5" x14ac:dyDescent="0.35">
      <c r="A183" s="1" t="s">
        <v>49</v>
      </c>
      <c r="B183" s="1" t="s">
        <v>56</v>
      </c>
      <c r="C183" s="1" t="s">
        <v>24</v>
      </c>
      <c r="D183" s="1" t="s">
        <v>31</v>
      </c>
      <c r="E183">
        <v>3.0962153843428252E-3</v>
      </c>
    </row>
    <row r="184" spans="1:5" x14ac:dyDescent="0.35">
      <c r="A184" s="1" t="s">
        <v>49</v>
      </c>
      <c r="B184" s="1" t="s">
        <v>56</v>
      </c>
      <c r="C184" s="1" t="s">
        <v>24</v>
      </c>
      <c r="D184" s="1" t="s">
        <v>32</v>
      </c>
      <c r="E184">
        <v>1.0585602484843653E-2</v>
      </c>
    </row>
    <row r="185" spans="1:5" x14ac:dyDescent="0.35">
      <c r="A185" s="1" t="s">
        <v>49</v>
      </c>
      <c r="B185" s="1" t="s">
        <v>56</v>
      </c>
      <c r="C185" s="1" t="s">
        <v>24</v>
      </c>
      <c r="D185" s="1" t="s">
        <v>33</v>
      </c>
      <c r="E185">
        <v>2.9273255055415294E-3</v>
      </c>
    </row>
    <row r="186" spans="1:5" x14ac:dyDescent="0.35">
      <c r="A186" s="1" t="s">
        <v>49</v>
      </c>
      <c r="B186" s="1" t="s">
        <v>56</v>
      </c>
      <c r="C186" s="1" t="s">
        <v>24</v>
      </c>
      <c r="D186" s="1" t="s">
        <v>34</v>
      </c>
      <c r="E186">
        <v>2.0441991466753566E-2</v>
      </c>
    </row>
    <row r="187" spans="1:5" x14ac:dyDescent="0.35">
      <c r="A187" s="1" t="s">
        <v>49</v>
      </c>
      <c r="B187" s="1" t="s">
        <v>56</v>
      </c>
      <c r="C187" s="1" t="s">
        <v>24</v>
      </c>
      <c r="D187" s="1" t="s">
        <v>35</v>
      </c>
      <c r="E187">
        <v>0.64264052329279342</v>
      </c>
    </row>
    <row r="188" spans="1:5" x14ac:dyDescent="0.35">
      <c r="A188" s="1" t="s">
        <v>49</v>
      </c>
      <c r="B188" s="1" t="s">
        <v>56</v>
      </c>
      <c r="C188" s="1" t="s">
        <v>24</v>
      </c>
      <c r="D188" s="1" t="s">
        <v>36</v>
      </c>
      <c r="E188">
        <v>7.5256103369489166E-2</v>
      </c>
    </row>
    <row r="189" spans="1:5" x14ac:dyDescent="0.35">
      <c r="A189" s="1" t="s">
        <v>49</v>
      </c>
      <c r="B189" s="1" t="s">
        <v>56</v>
      </c>
      <c r="C189" s="1" t="s">
        <v>24</v>
      </c>
      <c r="D189" s="1" t="s">
        <v>37</v>
      </c>
      <c r="E189">
        <v>3.0460440749174684E-3</v>
      </c>
    </row>
    <row r="190" spans="1:5" x14ac:dyDescent="0.35">
      <c r="A190" s="1" t="s">
        <v>49</v>
      </c>
      <c r="B190" s="1" t="s">
        <v>56</v>
      </c>
      <c r="C190" s="1" t="s">
        <v>24</v>
      </c>
      <c r="D190" s="1" t="s">
        <v>38</v>
      </c>
      <c r="E190">
        <v>9.060095939017106E-3</v>
      </c>
    </row>
    <row r="191" spans="1:5" x14ac:dyDescent="0.35">
      <c r="A191" s="1" t="s">
        <v>49</v>
      </c>
      <c r="B191" s="1" t="s">
        <v>56</v>
      </c>
      <c r="C191" s="1" t="s">
        <v>24</v>
      </c>
      <c r="D191" s="1" t="s">
        <v>39</v>
      </c>
      <c r="E191">
        <v>1.4569936026914723E-2</v>
      </c>
    </row>
    <row r="192" spans="1:5" x14ac:dyDescent="0.35">
      <c r="A192" s="1" t="s">
        <v>49</v>
      </c>
      <c r="B192" s="1" t="s">
        <v>56</v>
      </c>
      <c r="C192" s="1" t="s">
        <v>24</v>
      </c>
      <c r="D192" s="1" t="s">
        <v>40</v>
      </c>
      <c r="E192">
        <v>1.7388133227566145E-6</v>
      </c>
    </row>
    <row r="193" spans="1:5" x14ac:dyDescent="0.35">
      <c r="A193" s="1" t="s">
        <v>49</v>
      </c>
      <c r="B193" s="1" t="s">
        <v>56</v>
      </c>
      <c r="C193" s="1" t="s">
        <v>24</v>
      </c>
      <c r="D193" s="1" t="s">
        <v>41</v>
      </c>
      <c r="E193">
        <v>8.9357327797813302E-2</v>
      </c>
    </row>
    <row r="194" spans="1:5" x14ac:dyDescent="0.35">
      <c r="A194" s="1" t="s">
        <v>49</v>
      </c>
      <c r="B194" s="1" t="s">
        <v>56</v>
      </c>
      <c r="C194" s="1" t="s">
        <v>24</v>
      </c>
      <c r="D194" s="1" t="s">
        <v>42</v>
      </c>
      <c r="E194">
        <v>1.403166049933246E-2</v>
      </c>
    </row>
    <row r="195" spans="1:5" x14ac:dyDescent="0.35">
      <c r="A195" s="1" t="s">
        <v>49</v>
      </c>
      <c r="B195" s="1" t="s">
        <v>56</v>
      </c>
      <c r="C195" s="1" t="s">
        <v>24</v>
      </c>
      <c r="D195" s="1" t="s">
        <v>43</v>
      </c>
      <c r="E195">
        <v>0.23464575528059486</v>
      </c>
    </row>
    <row r="196" spans="1:5" x14ac:dyDescent="0.35">
      <c r="A196" s="1" t="s">
        <v>49</v>
      </c>
      <c r="B196" s="1" t="s">
        <v>56</v>
      </c>
      <c r="C196" s="1" t="s">
        <v>24</v>
      </c>
      <c r="D196" s="1" t="s">
        <v>44</v>
      </c>
      <c r="E196">
        <v>0.46601193913669553</v>
      </c>
    </row>
    <row r="197" spans="1:5" x14ac:dyDescent="0.35">
      <c r="A197" s="1" t="s">
        <v>49</v>
      </c>
      <c r="B197" s="1" t="s">
        <v>56</v>
      </c>
      <c r="C197" s="1" t="s">
        <v>24</v>
      </c>
      <c r="D197" s="1" t="s">
        <v>45</v>
      </c>
      <c r="E197">
        <v>5.736673050814662E-2</v>
      </c>
    </row>
    <row r="198" spans="1:5" x14ac:dyDescent="0.35">
      <c r="A198" s="1" t="s">
        <v>49</v>
      </c>
      <c r="B198" s="1" t="s">
        <v>56</v>
      </c>
      <c r="C198" s="1" t="s">
        <v>24</v>
      </c>
      <c r="D198" s="1" t="s">
        <v>46</v>
      </c>
      <c r="E198">
        <v>0.50249227515573802</v>
      </c>
    </row>
    <row r="199" spans="1:5" x14ac:dyDescent="0.35">
      <c r="A199" s="1" t="s">
        <v>49</v>
      </c>
      <c r="B199" s="1" t="s">
        <v>56</v>
      </c>
      <c r="C199" s="1" t="s">
        <v>24</v>
      </c>
      <c r="D199" s="1" t="s">
        <v>47</v>
      </c>
      <c r="E199">
        <v>0.48154203577778076</v>
      </c>
    </row>
    <row r="200" spans="1:5" x14ac:dyDescent="0.35">
      <c r="A200" s="1" t="s">
        <v>49</v>
      </c>
      <c r="B200" s="1" t="s">
        <v>56</v>
      </c>
      <c r="C200" s="1" t="s">
        <v>24</v>
      </c>
      <c r="D200" s="1" t="s">
        <v>48</v>
      </c>
      <c r="E200">
        <v>7.2243220466387259E-2</v>
      </c>
    </row>
    <row r="201" spans="1:5" x14ac:dyDescent="0.35">
      <c r="A201" s="1" t="s">
        <v>49</v>
      </c>
      <c r="B201" s="1" t="s">
        <v>57</v>
      </c>
      <c r="C201" s="1" t="s">
        <v>24</v>
      </c>
      <c r="D201" s="1" t="s">
        <v>24</v>
      </c>
      <c r="E201">
        <v>0.24634014127481196</v>
      </c>
    </row>
    <row r="202" spans="1:5" x14ac:dyDescent="0.35">
      <c r="A202" s="1" t="s">
        <v>49</v>
      </c>
      <c r="B202" s="1" t="s">
        <v>57</v>
      </c>
      <c r="C202" s="1" t="s">
        <v>24</v>
      </c>
      <c r="D202" s="1" t="s">
        <v>25</v>
      </c>
      <c r="E202">
        <v>0.54115977899840617</v>
      </c>
    </row>
    <row r="203" spans="1:5" x14ac:dyDescent="0.35">
      <c r="A203" s="1" t="s">
        <v>49</v>
      </c>
      <c r="B203" s="1" t="s">
        <v>57</v>
      </c>
      <c r="C203" s="1" t="s">
        <v>24</v>
      </c>
      <c r="D203" s="1" t="s">
        <v>26</v>
      </c>
      <c r="E203">
        <v>6.3464751712681913E-2</v>
      </c>
    </row>
    <row r="204" spans="1:5" x14ac:dyDescent="0.35">
      <c r="A204" s="1" t="s">
        <v>49</v>
      </c>
      <c r="B204" s="1" t="s">
        <v>57</v>
      </c>
      <c r="C204" s="1" t="s">
        <v>24</v>
      </c>
      <c r="D204" s="1" t="s">
        <v>27</v>
      </c>
      <c r="E204">
        <v>0.10879819484546098</v>
      </c>
    </row>
    <row r="205" spans="1:5" x14ac:dyDescent="0.35">
      <c r="A205" s="1" t="s">
        <v>49</v>
      </c>
      <c r="B205" s="1" t="s">
        <v>57</v>
      </c>
      <c r="C205" s="1" t="s">
        <v>24</v>
      </c>
      <c r="D205" s="1" t="s">
        <v>28</v>
      </c>
      <c r="E205">
        <v>0.29441391929452287</v>
      </c>
    </row>
    <row r="206" spans="1:5" x14ac:dyDescent="0.35">
      <c r="A206" s="1" t="s">
        <v>49</v>
      </c>
      <c r="B206" s="1" t="s">
        <v>57</v>
      </c>
      <c r="C206" s="1" t="s">
        <v>24</v>
      </c>
      <c r="D206" s="1" t="s">
        <v>29</v>
      </c>
      <c r="E206">
        <v>0.27575295663050875</v>
      </c>
    </row>
    <row r="207" spans="1:5" x14ac:dyDescent="0.35">
      <c r="A207" s="1" t="s">
        <v>49</v>
      </c>
      <c r="B207" s="1" t="s">
        <v>57</v>
      </c>
      <c r="C207" s="1" t="s">
        <v>24</v>
      </c>
      <c r="D207" s="1" t="s">
        <v>30</v>
      </c>
      <c r="E207">
        <v>4.1968809091765425E-4</v>
      </c>
    </row>
    <row r="208" spans="1:5" x14ac:dyDescent="0.35">
      <c r="A208" s="1" t="s">
        <v>49</v>
      </c>
      <c r="B208" s="1" t="s">
        <v>57</v>
      </c>
      <c r="C208" s="1" t="s">
        <v>24</v>
      </c>
      <c r="D208" s="1" t="s">
        <v>31</v>
      </c>
      <c r="E208">
        <v>2.5431459525724633E-3</v>
      </c>
    </row>
    <row r="209" spans="1:5" x14ac:dyDescent="0.35">
      <c r="A209" s="1" t="s">
        <v>49</v>
      </c>
      <c r="B209" s="1" t="s">
        <v>57</v>
      </c>
      <c r="C209" s="1" t="s">
        <v>24</v>
      </c>
      <c r="D209" s="1" t="s">
        <v>32</v>
      </c>
      <c r="E209">
        <v>8.5167980616697482E-3</v>
      </c>
    </row>
    <row r="210" spans="1:5" x14ac:dyDescent="0.35">
      <c r="A210" s="1" t="s">
        <v>49</v>
      </c>
      <c r="B210" s="1" t="s">
        <v>57</v>
      </c>
      <c r="C210" s="1" t="s">
        <v>24</v>
      </c>
      <c r="D210" s="1" t="s">
        <v>33</v>
      </c>
      <c r="E210">
        <v>2.8084338577022742E-3</v>
      </c>
    </row>
    <row r="211" spans="1:5" x14ac:dyDescent="0.35">
      <c r="A211" s="1" t="s">
        <v>49</v>
      </c>
      <c r="B211" s="1" t="s">
        <v>57</v>
      </c>
      <c r="C211" s="1" t="s">
        <v>24</v>
      </c>
      <c r="D211" s="1" t="s">
        <v>34</v>
      </c>
      <c r="E211">
        <v>1.7495410976599051E-2</v>
      </c>
    </row>
    <row r="212" spans="1:5" x14ac:dyDescent="0.35">
      <c r="A212" s="1" t="s">
        <v>49</v>
      </c>
      <c r="B212" s="1" t="s">
        <v>57</v>
      </c>
      <c r="C212" s="1" t="s">
        <v>24</v>
      </c>
      <c r="D212" s="1" t="s">
        <v>35</v>
      </c>
      <c r="E212">
        <v>0.58391963912165323</v>
      </c>
    </row>
    <row r="213" spans="1:5" x14ac:dyDescent="0.35">
      <c r="A213" s="1" t="s">
        <v>49</v>
      </c>
      <c r="B213" s="1" t="s">
        <v>57</v>
      </c>
      <c r="C213" s="1" t="s">
        <v>24</v>
      </c>
      <c r="D213" s="1" t="s">
        <v>36</v>
      </c>
      <c r="E213">
        <v>6.4465634125839763E-2</v>
      </c>
    </row>
    <row r="214" spans="1:5" x14ac:dyDescent="0.35">
      <c r="A214" s="1" t="s">
        <v>49</v>
      </c>
      <c r="B214" s="1" t="s">
        <v>57</v>
      </c>
      <c r="C214" s="1" t="s">
        <v>24</v>
      </c>
      <c r="D214" s="1" t="s">
        <v>37</v>
      </c>
      <c r="E214">
        <v>2.3483387464321862E-3</v>
      </c>
    </row>
    <row r="215" spans="1:5" x14ac:dyDescent="0.35">
      <c r="A215" s="1" t="s">
        <v>49</v>
      </c>
      <c r="B215" s="1" t="s">
        <v>57</v>
      </c>
      <c r="C215" s="1" t="s">
        <v>24</v>
      </c>
      <c r="D215" s="1" t="s">
        <v>38</v>
      </c>
      <c r="E215">
        <v>7.4205007814380228E-3</v>
      </c>
    </row>
    <row r="216" spans="1:5" x14ac:dyDescent="0.35">
      <c r="A216" s="1" t="s">
        <v>49</v>
      </c>
      <c r="B216" s="1" t="s">
        <v>57</v>
      </c>
      <c r="C216" s="1" t="s">
        <v>24</v>
      </c>
      <c r="D216" s="1" t="s">
        <v>39</v>
      </c>
      <c r="E216">
        <v>1.1783781167138499E-2</v>
      </c>
    </row>
    <row r="217" spans="1:5" x14ac:dyDescent="0.35">
      <c r="A217" s="1" t="s">
        <v>49</v>
      </c>
      <c r="B217" s="1" t="s">
        <v>57</v>
      </c>
      <c r="C217" s="1" t="s">
        <v>24</v>
      </c>
      <c r="D217" s="1" t="s">
        <v>40</v>
      </c>
      <c r="E217">
        <v>1.2694967070312376E-6</v>
      </c>
    </row>
    <row r="218" spans="1:5" x14ac:dyDescent="0.35">
      <c r="A218" s="1" t="s">
        <v>49</v>
      </c>
      <c r="B218" s="1" t="s">
        <v>57</v>
      </c>
      <c r="C218" s="1" t="s">
        <v>24</v>
      </c>
      <c r="D218" s="1" t="s">
        <v>41</v>
      </c>
      <c r="E218">
        <v>0.16016034418703876</v>
      </c>
    </row>
    <row r="219" spans="1:5" x14ac:dyDescent="0.35">
      <c r="A219" s="1" t="s">
        <v>49</v>
      </c>
      <c r="B219" s="1" t="s">
        <v>57</v>
      </c>
      <c r="C219" s="1" t="s">
        <v>24</v>
      </c>
      <c r="D219" s="1" t="s">
        <v>42</v>
      </c>
      <c r="E219">
        <v>1.1993812894773307E-2</v>
      </c>
    </row>
    <row r="220" spans="1:5" x14ac:dyDescent="0.35">
      <c r="A220" s="1" t="s">
        <v>49</v>
      </c>
      <c r="B220" s="1" t="s">
        <v>57</v>
      </c>
      <c r="C220" s="1" t="s">
        <v>24</v>
      </c>
      <c r="D220" s="1" t="s">
        <v>43</v>
      </c>
      <c r="E220">
        <v>0.2619190246720105</v>
      </c>
    </row>
    <row r="221" spans="1:5" x14ac:dyDescent="0.35">
      <c r="A221" s="1" t="s">
        <v>49</v>
      </c>
      <c r="B221" s="1" t="s">
        <v>57</v>
      </c>
      <c r="C221" s="1" t="s">
        <v>24</v>
      </c>
      <c r="D221" s="1" t="s">
        <v>44</v>
      </c>
      <c r="E221">
        <v>0.64427650176118145</v>
      </c>
    </row>
    <row r="222" spans="1:5" x14ac:dyDescent="0.35">
      <c r="A222" s="1" t="s">
        <v>49</v>
      </c>
      <c r="B222" s="1" t="s">
        <v>57</v>
      </c>
      <c r="C222" s="1" t="s">
        <v>24</v>
      </c>
      <c r="D222" s="1" t="s">
        <v>45</v>
      </c>
      <c r="E222">
        <v>4.591560434805441E-2</v>
      </c>
    </row>
    <row r="223" spans="1:5" x14ac:dyDescent="0.35">
      <c r="A223" s="1" t="s">
        <v>49</v>
      </c>
      <c r="B223" s="1" t="s">
        <v>57</v>
      </c>
      <c r="C223" s="1" t="s">
        <v>24</v>
      </c>
      <c r="D223" s="1" t="s">
        <v>46</v>
      </c>
      <c r="E223">
        <v>1.2103380466039856E-2</v>
      </c>
    </row>
    <row r="224" spans="1:5" x14ac:dyDescent="0.35">
      <c r="A224" s="1" t="s">
        <v>49</v>
      </c>
      <c r="B224" s="1" t="s">
        <v>57</v>
      </c>
      <c r="C224" s="1" t="s">
        <v>24</v>
      </c>
      <c r="D224" s="1" t="s">
        <v>47</v>
      </c>
      <c r="E224">
        <v>0.53386703472420449</v>
      </c>
    </row>
    <row r="225" spans="1:5" x14ac:dyDescent="0.35">
      <c r="A225" s="1" t="s">
        <v>49</v>
      </c>
      <c r="B225" s="1" t="s">
        <v>57</v>
      </c>
      <c r="C225" s="1" t="s">
        <v>24</v>
      </c>
      <c r="D225" s="1" t="s">
        <v>48</v>
      </c>
      <c r="E225">
        <v>5.7895409192047963E-2</v>
      </c>
    </row>
    <row r="226" spans="1:5" x14ac:dyDescent="0.35">
      <c r="A226" s="1" t="s">
        <v>49</v>
      </c>
      <c r="B226" s="1" t="s">
        <v>58</v>
      </c>
      <c r="C226" s="1" t="s">
        <v>24</v>
      </c>
      <c r="D226" s="1" t="s">
        <v>24</v>
      </c>
      <c r="E226">
        <v>0.25700861494408356</v>
      </c>
    </row>
    <row r="227" spans="1:5" x14ac:dyDescent="0.35">
      <c r="A227" s="1" t="s">
        <v>49</v>
      </c>
      <c r="B227" s="1" t="s">
        <v>58</v>
      </c>
      <c r="C227" s="1" t="s">
        <v>24</v>
      </c>
      <c r="D227" s="1" t="s">
        <v>25</v>
      </c>
      <c r="E227">
        <v>0.57677324711551015</v>
      </c>
    </row>
    <row r="228" spans="1:5" x14ac:dyDescent="0.35">
      <c r="A228" s="1" t="s">
        <v>49</v>
      </c>
      <c r="B228" s="1" t="s">
        <v>58</v>
      </c>
      <c r="C228" s="1" t="s">
        <v>24</v>
      </c>
      <c r="D228" s="1" t="s">
        <v>26</v>
      </c>
      <c r="E228">
        <v>5.8973934797894083E-2</v>
      </c>
    </row>
    <row r="229" spans="1:5" x14ac:dyDescent="0.35">
      <c r="A229" s="1" t="s">
        <v>49</v>
      </c>
      <c r="B229" s="1" t="s">
        <v>58</v>
      </c>
      <c r="C229" s="1" t="s">
        <v>24</v>
      </c>
      <c r="D229" s="1" t="s">
        <v>27</v>
      </c>
      <c r="E229">
        <v>0.10321788954329318</v>
      </c>
    </row>
    <row r="230" spans="1:5" x14ac:dyDescent="0.35">
      <c r="A230" s="1" t="s">
        <v>49</v>
      </c>
      <c r="B230" s="1" t="s">
        <v>58</v>
      </c>
      <c r="C230" s="1" t="s">
        <v>24</v>
      </c>
      <c r="D230" s="1" t="s">
        <v>28</v>
      </c>
      <c r="E230">
        <v>0.54042790899463511</v>
      </c>
    </row>
    <row r="231" spans="1:5" x14ac:dyDescent="0.35">
      <c r="A231" s="1" t="s">
        <v>49</v>
      </c>
      <c r="B231" s="1" t="s">
        <v>58</v>
      </c>
      <c r="C231" s="1" t="s">
        <v>24</v>
      </c>
      <c r="D231" s="1" t="s">
        <v>29</v>
      </c>
      <c r="E231">
        <v>0.35976729212094494</v>
      </c>
    </row>
    <row r="232" spans="1:5" x14ac:dyDescent="0.35">
      <c r="A232" s="1" t="s">
        <v>49</v>
      </c>
      <c r="B232" s="1" t="s">
        <v>58</v>
      </c>
      <c r="C232" s="1" t="s">
        <v>24</v>
      </c>
      <c r="D232" s="1" t="s">
        <v>30</v>
      </c>
      <c r="E232">
        <v>0.43997147637782108</v>
      </c>
    </row>
    <row r="233" spans="1:5" x14ac:dyDescent="0.35">
      <c r="A233" s="1" t="s">
        <v>49</v>
      </c>
      <c r="B233" s="1" t="s">
        <v>58</v>
      </c>
      <c r="C233" s="1" t="s">
        <v>24</v>
      </c>
      <c r="D233" s="1" t="s">
        <v>31</v>
      </c>
      <c r="E233">
        <v>8.9907123832470029E-2</v>
      </c>
    </row>
    <row r="234" spans="1:5" x14ac:dyDescent="0.35">
      <c r="A234" s="1" t="s">
        <v>49</v>
      </c>
      <c r="B234" s="1" t="s">
        <v>58</v>
      </c>
      <c r="C234" s="1" t="s">
        <v>24</v>
      </c>
      <c r="D234" s="1" t="s">
        <v>32</v>
      </c>
      <c r="E234">
        <v>0.19084735297515013</v>
      </c>
    </row>
    <row r="235" spans="1:5" x14ac:dyDescent="0.35">
      <c r="A235" s="1" t="s">
        <v>49</v>
      </c>
      <c r="B235" s="1" t="s">
        <v>58</v>
      </c>
      <c r="C235" s="1" t="s">
        <v>24</v>
      </c>
      <c r="D235" s="1" t="s">
        <v>33</v>
      </c>
      <c r="E235">
        <v>0.38632848486064503</v>
      </c>
    </row>
    <row r="236" spans="1:5" x14ac:dyDescent="0.35">
      <c r="A236" s="1" t="s">
        <v>49</v>
      </c>
      <c r="B236" s="1" t="s">
        <v>58</v>
      </c>
      <c r="C236" s="1" t="s">
        <v>24</v>
      </c>
      <c r="D236" s="1" t="s">
        <v>34</v>
      </c>
      <c r="E236">
        <v>0.68898249660120747</v>
      </c>
    </row>
    <row r="237" spans="1:5" x14ac:dyDescent="0.35">
      <c r="A237" s="1" t="s">
        <v>49</v>
      </c>
      <c r="B237" s="1" t="s">
        <v>58</v>
      </c>
      <c r="C237" s="1" t="s">
        <v>24</v>
      </c>
      <c r="D237" s="1" t="s">
        <v>35</v>
      </c>
      <c r="E237">
        <v>0.57125634156706395</v>
      </c>
    </row>
    <row r="238" spans="1:5" x14ac:dyDescent="0.35">
      <c r="A238" s="1" t="s">
        <v>49</v>
      </c>
      <c r="B238" s="1" t="s">
        <v>58</v>
      </c>
      <c r="C238" s="1" t="s">
        <v>24</v>
      </c>
      <c r="D238" s="1" t="s">
        <v>36</v>
      </c>
      <c r="E238">
        <v>6.2794775542895573E-2</v>
      </c>
    </row>
    <row r="239" spans="1:5" x14ac:dyDescent="0.35">
      <c r="A239" s="1" t="s">
        <v>49</v>
      </c>
      <c r="B239" s="1" t="s">
        <v>58</v>
      </c>
      <c r="C239" s="1" t="s">
        <v>24</v>
      </c>
      <c r="D239" s="1" t="s">
        <v>37</v>
      </c>
      <c r="E239">
        <v>0.16748885250756484</v>
      </c>
    </row>
    <row r="240" spans="1:5" x14ac:dyDescent="0.35">
      <c r="A240" s="1" t="s">
        <v>49</v>
      </c>
      <c r="B240" s="1" t="s">
        <v>58</v>
      </c>
      <c r="C240" s="1" t="s">
        <v>24</v>
      </c>
      <c r="D240" s="1" t="s">
        <v>38</v>
      </c>
      <c r="E240">
        <v>0.56631968845562353</v>
      </c>
    </row>
    <row r="241" spans="1:5" x14ac:dyDescent="0.35">
      <c r="A241" s="1" t="s">
        <v>49</v>
      </c>
      <c r="B241" s="1" t="s">
        <v>58</v>
      </c>
      <c r="C241" s="1" t="s">
        <v>24</v>
      </c>
      <c r="D241" s="1" t="s">
        <v>39</v>
      </c>
      <c r="E241">
        <v>0.4507038141402635</v>
      </c>
    </row>
    <row r="242" spans="1:5" x14ac:dyDescent="0.35">
      <c r="A242" s="1" t="s">
        <v>49</v>
      </c>
      <c r="B242" s="1" t="s">
        <v>58</v>
      </c>
      <c r="C242" s="1" t="s">
        <v>24</v>
      </c>
      <c r="D242" s="1" t="s">
        <v>40</v>
      </c>
      <c r="E242">
        <v>1.0516821996757647E-6</v>
      </c>
    </row>
    <row r="243" spans="1:5" x14ac:dyDescent="0.35">
      <c r="A243" s="1" t="s">
        <v>49</v>
      </c>
      <c r="B243" s="1" t="s">
        <v>58</v>
      </c>
      <c r="C243" s="1" t="s">
        <v>24</v>
      </c>
      <c r="D243" s="1" t="s">
        <v>41</v>
      </c>
      <c r="E243">
        <v>0.66893330420798602</v>
      </c>
    </row>
    <row r="244" spans="1:5" x14ac:dyDescent="0.35">
      <c r="A244" s="1" t="s">
        <v>49</v>
      </c>
      <c r="B244" s="1" t="s">
        <v>58</v>
      </c>
      <c r="C244" s="1" t="s">
        <v>24</v>
      </c>
      <c r="D244" s="1" t="s">
        <v>42</v>
      </c>
      <c r="E244">
        <v>1.1929647700614377E-2</v>
      </c>
    </row>
    <row r="245" spans="1:5" x14ac:dyDescent="0.35">
      <c r="A245" s="1" t="s">
        <v>49</v>
      </c>
      <c r="B245" s="1" t="s">
        <v>58</v>
      </c>
      <c r="C245" s="1" t="s">
        <v>24</v>
      </c>
      <c r="D245" s="1" t="s">
        <v>43</v>
      </c>
      <c r="E245">
        <v>0.34086394040218443</v>
      </c>
    </row>
    <row r="246" spans="1:5" x14ac:dyDescent="0.35">
      <c r="A246" s="1" t="s">
        <v>49</v>
      </c>
      <c r="B246" s="1" t="s">
        <v>58</v>
      </c>
      <c r="C246" s="1" t="s">
        <v>24</v>
      </c>
      <c r="D246" s="1" t="s">
        <v>44</v>
      </c>
      <c r="E246">
        <v>5.8776957044730863E-2</v>
      </c>
    </row>
    <row r="247" spans="1:5" x14ac:dyDescent="0.35">
      <c r="A247" s="1" t="s">
        <v>49</v>
      </c>
      <c r="B247" s="1" t="s">
        <v>58</v>
      </c>
      <c r="C247" s="1" t="s">
        <v>24</v>
      </c>
      <c r="D247" s="1" t="s">
        <v>45</v>
      </c>
      <c r="E247">
        <v>4.3573872863990233E-2</v>
      </c>
    </row>
    <row r="248" spans="1:5" x14ac:dyDescent="0.35">
      <c r="A248" s="1" t="s">
        <v>49</v>
      </c>
      <c r="B248" s="1" t="s">
        <v>58</v>
      </c>
      <c r="C248" s="1" t="s">
        <v>24</v>
      </c>
      <c r="D248" s="1" t="s">
        <v>46</v>
      </c>
      <c r="E248">
        <v>1.2415438790314301E-2</v>
      </c>
    </row>
    <row r="249" spans="1:5" x14ac:dyDescent="0.35">
      <c r="A249" s="1" t="s">
        <v>49</v>
      </c>
      <c r="B249" s="1" t="s">
        <v>58</v>
      </c>
      <c r="C249" s="1" t="s">
        <v>24</v>
      </c>
      <c r="D249" s="1" t="s">
        <v>47</v>
      </c>
      <c r="E249">
        <v>0.50072092988836736</v>
      </c>
    </row>
    <row r="250" spans="1:5" x14ac:dyDescent="0.35">
      <c r="A250" s="1" t="s">
        <v>49</v>
      </c>
      <c r="B250" s="1" t="s">
        <v>58</v>
      </c>
      <c r="C250" s="1" t="s">
        <v>24</v>
      </c>
      <c r="D250" s="1" t="s">
        <v>48</v>
      </c>
      <c r="E250">
        <v>5.3717079655236241E-2</v>
      </c>
    </row>
    <row r="251" spans="1:5" x14ac:dyDescent="0.35">
      <c r="A251" s="1" t="s">
        <v>49</v>
      </c>
      <c r="B251" s="1" t="s">
        <v>59</v>
      </c>
      <c r="C251" s="1" t="s">
        <v>24</v>
      </c>
      <c r="D251" s="1" t="s">
        <v>24</v>
      </c>
      <c r="E251">
        <v>0.36795527877526679</v>
      </c>
    </row>
    <row r="252" spans="1:5" x14ac:dyDescent="0.35">
      <c r="A252" s="1" t="s">
        <v>49</v>
      </c>
      <c r="B252" s="1" t="s">
        <v>59</v>
      </c>
      <c r="C252" s="1" t="s">
        <v>24</v>
      </c>
      <c r="D252" s="1" t="s">
        <v>25</v>
      </c>
      <c r="E252">
        <v>0.83388486637720927</v>
      </c>
    </row>
    <row r="253" spans="1:5" x14ac:dyDescent="0.35">
      <c r="A253" s="1" t="s">
        <v>49</v>
      </c>
      <c r="B253" s="1" t="s">
        <v>59</v>
      </c>
      <c r="C253" s="1" t="s">
        <v>24</v>
      </c>
      <c r="D253" s="1" t="s">
        <v>26</v>
      </c>
      <c r="E253">
        <v>7.5579443866203549E-2</v>
      </c>
    </row>
    <row r="254" spans="1:5" x14ac:dyDescent="0.35">
      <c r="A254" s="1" t="s">
        <v>49</v>
      </c>
      <c r="B254" s="1" t="s">
        <v>59</v>
      </c>
      <c r="C254" s="1" t="s">
        <v>24</v>
      </c>
      <c r="D254" s="1" t="s">
        <v>27</v>
      </c>
      <c r="E254">
        <v>0.15391497846029481</v>
      </c>
    </row>
    <row r="255" spans="1:5" x14ac:dyDescent="0.35">
      <c r="A255" s="1" t="s">
        <v>49</v>
      </c>
      <c r="B255" s="1" t="s">
        <v>59</v>
      </c>
      <c r="C255" s="1" t="s">
        <v>24</v>
      </c>
      <c r="D255" s="1" t="s">
        <v>28</v>
      </c>
      <c r="E255">
        <v>0.6327263087569176</v>
      </c>
    </row>
    <row r="256" spans="1:5" x14ac:dyDescent="0.35">
      <c r="A256" s="1" t="s">
        <v>49</v>
      </c>
      <c r="B256" s="1" t="s">
        <v>59</v>
      </c>
      <c r="C256" s="1" t="s">
        <v>24</v>
      </c>
      <c r="D256" s="1" t="s">
        <v>29</v>
      </c>
      <c r="E256">
        <v>0.86501899208001354</v>
      </c>
    </row>
    <row r="257" spans="1:5" x14ac:dyDescent="0.35">
      <c r="A257" s="1" t="s">
        <v>49</v>
      </c>
      <c r="B257" s="1" t="s">
        <v>59</v>
      </c>
      <c r="C257" s="1" t="s">
        <v>24</v>
      </c>
      <c r="D257" s="1" t="s">
        <v>30</v>
      </c>
      <c r="E257">
        <v>0.83521822892431019</v>
      </c>
    </row>
    <row r="258" spans="1:5" x14ac:dyDescent="0.35">
      <c r="A258" s="1" t="s">
        <v>49</v>
      </c>
      <c r="B258" s="1" t="s">
        <v>59</v>
      </c>
      <c r="C258" s="1" t="s">
        <v>24</v>
      </c>
      <c r="D258" s="1" t="s">
        <v>31</v>
      </c>
      <c r="E258">
        <v>0.12549533124588122</v>
      </c>
    </row>
    <row r="259" spans="1:5" x14ac:dyDescent="0.35">
      <c r="A259" s="1" t="s">
        <v>49</v>
      </c>
      <c r="B259" s="1" t="s">
        <v>59</v>
      </c>
      <c r="C259" s="1" t="s">
        <v>24</v>
      </c>
      <c r="D259" s="1" t="s">
        <v>32</v>
      </c>
      <c r="E259">
        <v>0.58608753560472182</v>
      </c>
    </row>
    <row r="260" spans="1:5" x14ac:dyDescent="0.35">
      <c r="A260" s="1" t="s">
        <v>49</v>
      </c>
      <c r="B260" s="1" t="s">
        <v>59</v>
      </c>
      <c r="C260" s="1" t="s">
        <v>24</v>
      </c>
      <c r="D260" s="1" t="s">
        <v>33</v>
      </c>
      <c r="E260">
        <v>0.79091997805895842</v>
      </c>
    </row>
    <row r="261" spans="1:5" x14ac:dyDescent="0.35">
      <c r="A261" s="1" t="s">
        <v>49</v>
      </c>
      <c r="B261" s="1" t="s">
        <v>59</v>
      </c>
      <c r="C261" s="1" t="s">
        <v>24</v>
      </c>
      <c r="D261" s="1" t="s">
        <v>34</v>
      </c>
      <c r="E261">
        <v>0.76590979218263511</v>
      </c>
    </row>
    <row r="262" spans="1:5" x14ac:dyDescent="0.35">
      <c r="A262" s="1" t="s">
        <v>49</v>
      </c>
      <c r="B262" s="1" t="s">
        <v>59</v>
      </c>
      <c r="C262" s="1" t="s">
        <v>24</v>
      </c>
      <c r="D262" s="1" t="s">
        <v>35</v>
      </c>
      <c r="E262">
        <v>0.69442481334086781</v>
      </c>
    </row>
    <row r="263" spans="1:5" x14ac:dyDescent="0.35">
      <c r="A263" s="1" t="s">
        <v>49</v>
      </c>
      <c r="B263" s="1" t="s">
        <v>59</v>
      </c>
      <c r="C263" s="1" t="s">
        <v>24</v>
      </c>
      <c r="D263" s="1" t="s">
        <v>36</v>
      </c>
      <c r="E263">
        <v>9.3041383324249285E-2</v>
      </c>
    </row>
    <row r="264" spans="1:5" x14ac:dyDescent="0.35">
      <c r="A264" s="1" t="s">
        <v>49</v>
      </c>
      <c r="B264" s="1" t="s">
        <v>59</v>
      </c>
      <c r="C264" s="1" t="s">
        <v>24</v>
      </c>
      <c r="D264" s="1" t="s">
        <v>37</v>
      </c>
      <c r="E264">
        <v>0.23915526700019926</v>
      </c>
    </row>
    <row r="265" spans="1:5" x14ac:dyDescent="0.35">
      <c r="A265" s="1" t="s">
        <v>49</v>
      </c>
      <c r="B265" s="1" t="s">
        <v>59</v>
      </c>
      <c r="C265" s="1" t="s">
        <v>24</v>
      </c>
      <c r="D265" s="1" t="s">
        <v>38</v>
      </c>
      <c r="E265">
        <v>0.6481972848903419</v>
      </c>
    </row>
    <row r="266" spans="1:5" x14ac:dyDescent="0.35">
      <c r="A266" s="1" t="s">
        <v>49</v>
      </c>
      <c r="B266" s="1" t="s">
        <v>59</v>
      </c>
      <c r="C266" s="1" t="s">
        <v>24</v>
      </c>
      <c r="D266" s="1" t="s">
        <v>39</v>
      </c>
      <c r="E266">
        <v>0.51336303751079049</v>
      </c>
    </row>
    <row r="267" spans="1:5" x14ac:dyDescent="0.35">
      <c r="A267" s="1" t="s">
        <v>49</v>
      </c>
      <c r="B267" s="1" t="s">
        <v>59</v>
      </c>
      <c r="C267" s="1" t="s">
        <v>24</v>
      </c>
      <c r="D267" s="1" t="s">
        <v>40</v>
      </c>
      <c r="E267">
        <v>8.7857160541328353E-7</v>
      </c>
    </row>
    <row r="268" spans="1:5" x14ac:dyDescent="0.35">
      <c r="A268" s="1" t="s">
        <v>49</v>
      </c>
      <c r="B268" s="1" t="s">
        <v>59</v>
      </c>
      <c r="C268" s="1" t="s">
        <v>24</v>
      </c>
      <c r="D268" s="1" t="s">
        <v>41</v>
      </c>
      <c r="E268">
        <v>0.66459397460489145</v>
      </c>
    </row>
    <row r="269" spans="1:5" x14ac:dyDescent="0.35">
      <c r="A269" s="1" t="s">
        <v>49</v>
      </c>
      <c r="B269" s="1" t="s">
        <v>59</v>
      </c>
      <c r="C269" s="1" t="s">
        <v>24</v>
      </c>
      <c r="D269" s="1" t="s">
        <v>42</v>
      </c>
      <c r="E269">
        <v>2.0006439943062258E-2</v>
      </c>
    </row>
    <row r="270" spans="1:5" x14ac:dyDescent="0.35">
      <c r="A270" s="1" t="s">
        <v>49</v>
      </c>
      <c r="B270" s="1" t="s">
        <v>59</v>
      </c>
      <c r="C270" s="1" t="s">
        <v>24</v>
      </c>
      <c r="D270" s="1" t="s">
        <v>43</v>
      </c>
      <c r="E270">
        <v>0.87922357934231599</v>
      </c>
    </row>
    <row r="271" spans="1:5" x14ac:dyDescent="0.35">
      <c r="A271" s="1" t="s">
        <v>49</v>
      </c>
      <c r="B271" s="1" t="s">
        <v>59</v>
      </c>
      <c r="C271" s="1" t="s">
        <v>24</v>
      </c>
      <c r="D271" s="1" t="s">
        <v>44</v>
      </c>
      <c r="E271">
        <v>0.6903122186447217</v>
      </c>
    </row>
    <row r="272" spans="1:5" x14ac:dyDescent="0.35">
      <c r="A272" s="1" t="s">
        <v>49</v>
      </c>
      <c r="B272" s="1" t="s">
        <v>59</v>
      </c>
      <c r="C272" s="1" t="s">
        <v>24</v>
      </c>
      <c r="D272" s="1" t="s">
        <v>45</v>
      </c>
      <c r="E272">
        <v>7.0263573499698154E-2</v>
      </c>
    </row>
    <row r="273" spans="1:5" x14ac:dyDescent="0.35">
      <c r="A273" s="1" t="s">
        <v>49</v>
      </c>
      <c r="B273" s="1" t="s">
        <v>59</v>
      </c>
      <c r="C273" s="1" t="s">
        <v>24</v>
      </c>
      <c r="D273" s="1" t="s">
        <v>46</v>
      </c>
      <c r="E273">
        <v>2.5137071603427586E-2</v>
      </c>
    </row>
    <row r="274" spans="1:5" x14ac:dyDescent="0.35">
      <c r="A274" s="1" t="s">
        <v>49</v>
      </c>
      <c r="B274" s="1" t="s">
        <v>59</v>
      </c>
      <c r="C274" s="1" t="s">
        <v>24</v>
      </c>
      <c r="D274" s="1" t="s">
        <v>47</v>
      </c>
      <c r="E274">
        <v>0.81553046254566464</v>
      </c>
    </row>
    <row r="275" spans="1:5" x14ac:dyDescent="0.35">
      <c r="A275" s="1" t="s">
        <v>49</v>
      </c>
      <c r="B275" s="1" t="s">
        <v>59</v>
      </c>
      <c r="C275" s="1" t="s">
        <v>24</v>
      </c>
      <c r="D275" s="1" t="s">
        <v>48</v>
      </c>
      <c r="E275">
        <v>7.4688828255906364E-2</v>
      </c>
    </row>
    <row r="276" spans="1:5" x14ac:dyDescent="0.35">
      <c r="A276" s="1" t="s">
        <v>49</v>
      </c>
      <c r="B276" s="1" t="s">
        <v>60</v>
      </c>
      <c r="C276" s="1" t="s">
        <v>24</v>
      </c>
      <c r="D276" s="1" t="s">
        <v>24</v>
      </c>
      <c r="E276">
        <v>0.36795527877485074</v>
      </c>
    </row>
    <row r="277" spans="1:5" x14ac:dyDescent="0.35">
      <c r="A277" s="1" t="s">
        <v>49</v>
      </c>
      <c r="B277" s="1" t="s">
        <v>60</v>
      </c>
      <c r="C277" s="1" t="s">
        <v>24</v>
      </c>
      <c r="D277" s="1" t="s">
        <v>25</v>
      </c>
      <c r="E277">
        <v>0.83388483606757935</v>
      </c>
    </row>
    <row r="278" spans="1:5" x14ac:dyDescent="0.35">
      <c r="A278" s="1" t="s">
        <v>49</v>
      </c>
      <c r="B278" s="1" t="s">
        <v>60</v>
      </c>
      <c r="C278" s="1" t="s">
        <v>24</v>
      </c>
      <c r="D278" s="1" t="s">
        <v>26</v>
      </c>
      <c r="E278">
        <v>7.5579443865887885E-2</v>
      </c>
    </row>
    <row r="279" spans="1:5" x14ac:dyDescent="0.35">
      <c r="A279" s="1" t="s">
        <v>49</v>
      </c>
      <c r="B279" s="1" t="s">
        <v>60</v>
      </c>
      <c r="C279" s="1" t="s">
        <v>24</v>
      </c>
      <c r="D279" s="1" t="s">
        <v>27</v>
      </c>
      <c r="E279">
        <v>0.15391497846029431</v>
      </c>
    </row>
    <row r="280" spans="1:5" x14ac:dyDescent="0.35">
      <c r="A280" s="1" t="s">
        <v>49</v>
      </c>
      <c r="B280" s="1" t="s">
        <v>60</v>
      </c>
      <c r="C280" s="1" t="s">
        <v>24</v>
      </c>
      <c r="D280" s="1" t="s">
        <v>28</v>
      </c>
      <c r="E280">
        <v>0.63272637904545437</v>
      </c>
    </row>
    <row r="281" spans="1:5" x14ac:dyDescent="0.35">
      <c r="A281" s="1" t="s">
        <v>49</v>
      </c>
      <c r="B281" s="1" t="s">
        <v>60</v>
      </c>
      <c r="C281" s="1" t="s">
        <v>24</v>
      </c>
      <c r="D281" s="1" t="s">
        <v>29</v>
      </c>
      <c r="E281">
        <v>0.85962342418329374</v>
      </c>
    </row>
    <row r="282" spans="1:5" x14ac:dyDescent="0.35">
      <c r="A282" s="1" t="s">
        <v>49</v>
      </c>
      <c r="B282" s="1" t="s">
        <v>60</v>
      </c>
      <c r="C282" s="1" t="s">
        <v>24</v>
      </c>
      <c r="D282" s="1" t="s">
        <v>30</v>
      </c>
      <c r="E282">
        <v>0.83478470778260916</v>
      </c>
    </row>
    <row r="283" spans="1:5" x14ac:dyDescent="0.35">
      <c r="A283" s="1" t="s">
        <v>49</v>
      </c>
      <c r="B283" s="1" t="s">
        <v>60</v>
      </c>
      <c r="C283" s="1" t="s">
        <v>24</v>
      </c>
      <c r="D283" s="1" t="s">
        <v>31</v>
      </c>
      <c r="E283">
        <v>0.12549533124594536</v>
      </c>
    </row>
    <row r="284" spans="1:5" x14ac:dyDescent="0.35">
      <c r="A284" s="1" t="s">
        <v>49</v>
      </c>
      <c r="B284" s="1" t="s">
        <v>60</v>
      </c>
      <c r="C284" s="1" t="s">
        <v>24</v>
      </c>
      <c r="D284" s="1" t="s">
        <v>32</v>
      </c>
      <c r="E284">
        <v>0.58608753560471094</v>
      </c>
    </row>
    <row r="285" spans="1:5" x14ac:dyDescent="0.35">
      <c r="A285" s="1" t="s">
        <v>49</v>
      </c>
      <c r="B285" s="1" t="s">
        <v>60</v>
      </c>
      <c r="C285" s="1" t="s">
        <v>24</v>
      </c>
      <c r="D285" s="1" t="s">
        <v>33</v>
      </c>
      <c r="E285">
        <v>0.82681799515134802</v>
      </c>
    </row>
    <row r="286" spans="1:5" x14ac:dyDescent="0.35">
      <c r="A286" s="1" t="s">
        <v>49</v>
      </c>
      <c r="B286" s="1" t="s">
        <v>60</v>
      </c>
      <c r="C286" s="1" t="s">
        <v>24</v>
      </c>
      <c r="D286" s="1" t="s">
        <v>34</v>
      </c>
      <c r="E286">
        <v>0.76270811616103273</v>
      </c>
    </row>
    <row r="287" spans="1:5" x14ac:dyDescent="0.35">
      <c r="A287" s="1" t="s">
        <v>49</v>
      </c>
      <c r="B287" s="1" t="s">
        <v>60</v>
      </c>
      <c r="C287" s="1" t="s">
        <v>24</v>
      </c>
      <c r="D287" s="1" t="s">
        <v>35</v>
      </c>
      <c r="E287">
        <v>0.69442481334086781</v>
      </c>
    </row>
    <row r="288" spans="1:5" x14ac:dyDescent="0.35">
      <c r="A288" s="1" t="s">
        <v>49</v>
      </c>
      <c r="B288" s="1" t="s">
        <v>60</v>
      </c>
      <c r="C288" s="1" t="s">
        <v>24</v>
      </c>
      <c r="D288" s="1" t="s">
        <v>36</v>
      </c>
      <c r="E288">
        <v>9.3022597192972775E-2</v>
      </c>
    </row>
    <row r="289" spans="1:5" x14ac:dyDescent="0.35">
      <c r="A289" s="1" t="s">
        <v>49</v>
      </c>
      <c r="B289" s="1" t="s">
        <v>60</v>
      </c>
      <c r="C289" s="1" t="s">
        <v>24</v>
      </c>
      <c r="D289" s="1" t="s">
        <v>37</v>
      </c>
      <c r="E289">
        <v>0.23915526700503009</v>
      </c>
    </row>
    <row r="290" spans="1:5" x14ac:dyDescent="0.35">
      <c r="A290" s="1" t="s">
        <v>49</v>
      </c>
      <c r="B290" s="1" t="s">
        <v>60</v>
      </c>
      <c r="C290" s="1" t="s">
        <v>24</v>
      </c>
      <c r="D290" s="1" t="s">
        <v>38</v>
      </c>
      <c r="E290">
        <v>0.69353483210819211</v>
      </c>
    </row>
    <row r="291" spans="1:5" x14ac:dyDescent="0.35">
      <c r="A291" s="1" t="s">
        <v>49</v>
      </c>
      <c r="B291" s="1" t="s">
        <v>60</v>
      </c>
      <c r="C291" s="1" t="s">
        <v>24</v>
      </c>
      <c r="D291" s="1" t="s">
        <v>39</v>
      </c>
      <c r="E291">
        <v>0.51336327704440488</v>
      </c>
    </row>
    <row r="292" spans="1:5" x14ac:dyDescent="0.35">
      <c r="A292" s="1" t="s">
        <v>49</v>
      </c>
      <c r="B292" s="1" t="s">
        <v>60</v>
      </c>
      <c r="C292" s="1" t="s">
        <v>24</v>
      </c>
      <c r="D292" s="1" t="s">
        <v>40</v>
      </c>
      <c r="E292">
        <v>8.7857160543088371E-7</v>
      </c>
    </row>
    <row r="293" spans="1:5" x14ac:dyDescent="0.35">
      <c r="A293" s="1" t="s">
        <v>49</v>
      </c>
      <c r="B293" s="1" t="s">
        <v>60</v>
      </c>
      <c r="C293" s="1" t="s">
        <v>24</v>
      </c>
      <c r="D293" s="1" t="s">
        <v>41</v>
      </c>
      <c r="E293">
        <v>0.6645936222027784</v>
      </c>
    </row>
    <row r="294" spans="1:5" x14ac:dyDescent="0.35">
      <c r="A294" s="1" t="s">
        <v>49</v>
      </c>
      <c r="B294" s="1" t="s">
        <v>60</v>
      </c>
      <c r="C294" s="1" t="s">
        <v>24</v>
      </c>
      <c r="D294" s="1" t="s">
        <v>42</v>
      </c>
      <c r="E294">
        <v>2.0006443449627879E-2</v>
      </c>
    </row>
    <row r="295" spans="1:5" x14ac:dyDescent="0.35">
      <c r="A295" s="1" t="s">
        <v>49</v>
      </c>
      <c r="B295" s="1" t="s">
        <v>60</v>
      </c>
      <c r="C295" s="1" t="s">
        <v>24</v>
      </c>
      <c r="D295" s="1" t="s">
        <v>43</v>
      </c>
      <c r="E295">
        <v>0.87906746828692528</v>
      </c>
    </row>
    <row r="296" spans="1:5" x14ac:dyDescent="0.35">
      <c r="A296" s="1" t="s">
        <v>49</v>
      </c>
      <c r="B296" s="1" t="s">
        <v>60</v>
      </c>
      <c r="C296" s="1" t="s">
        <v>24</v>
      </c>
      <c r="D296" s="1" t="s">
        <v>44</v>
      </c>
      <c r="E296">
        <v>0.6903122186447217</v>
      </c>
    </row>
    <row r="297" spans="1:5" x14ac:dyDescent="0.35">
      <c r="A297" s="1" t="s">
        <v>49</v>
      </c>
      <c r="B297" s="1" t="s">
        <v>60</v>
      </c>
      <c r="C297" s="1" t="s">
        <v>24</v>
      </c>
      <c r="D297" s="1" t="s">
        <v>45</v>
      </c>
      <c r="E297">
        <v>7.0263573499700499E-2</v>
      </c>
    </row>
    <row r="298" spans="1:5" x14ac:dyDescent="0.35">
      <c r="A298" s="1" t="s">
        <v>49</v>
      </c>
      <c r="B298" s="1" t="s">
        <v>60</v>
      </c>
      <c r="C298" s="1" t="s">
        <v>24</v>
      </c>
      <c r="D298" s="1" t="s">
        <v>46</v>
      </c>
      <c r="E298">
        <v>0.75878811099404075</v>
      </c>
    </row>
    <row r="299" spans="1:5" x14ac:dyDescent="0.35">
      <c r="A299" s="1" t="s">
        <v>49</v>
      </c>
      <c r="B299" s="1" t="s">
        <v>60</v>
      </c>
      <c r="C299" s="1" t="s">
        <v>24</v>
      </c>
      <c r="D299" s="1" t="s">
        <v>47</v>
      </c>
      <c r="E299">
        <v>0.8096656171209472</v>
      </c>
    </row>
    <row r="300" spans="1:5" x14ac:dyDescent="0.35">
      <c r="A300" s="1" t="s">
        <v>49</v>
      </c>
      <c r="B300" s="1" t="s">
        <v>60</v>
      </c>
      <c r="C300" s="1" t="s">
        <v>24</v>
      </c>
      <c r="D300" s="1" t="s">
        <v>48</v>
      </c>
      <c r="E300">
        <v>7.4688828255899689E-2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abSelected="1" workbookViewId="0">
      <selection activeCell="A86" sqref="A86:XFD98"/>
    </sheetView>
  </sheetViews>
  <sheetFormatPr defaultRowHeight="14.5" x14ac:dyDescent="0.35"/>
  <cols>
    <col min="4" max="4" width="10.81640625" bestFit="1" customWidth="1"/>
  </cols>
  <sheetData>
    <row r="1" spans="1:28" ht="15.5" x14ac:dyDescent="0.35">
      <c r="A1" s="2"/>
      <c r="D1" s="1" t="s">
        <v>61</v>
      </c>
      <c r="E1" s="1" t="s">
        <v>62</v>
      </c>
      <c r="F1" s="1" t="s">
        <v>63</v>
      </c>
    </row>
    <row r="2" spans="1:28" x14ac:dyDescent="0.35">
      <c r="A2" s="1" t="s">
        <v>49</v>
      </c>
      <c r="B2" s="1" t="s">
        <v>24</v>
      </c>
      <c r="C2" s="1" t="s">
        <v>24</v>
      </c>
      <c r="D2">
        <v>6433.0747636671358</v>
      </c>
      <c r="E2">
        <v>2144.3582545557119</v>
      </c>
      <c r="F2">
        <v>1286.6149527334271</v>
      </c>
    </row>
    <row r="3" spans="1:28" x14ac:dyDescent="0.35">
      <c r="A3" s="1" t="s">
        <v>49</v>
      </c>
      <c r="B3" s="1" t="s">
        <v>50</v>
      </c>
      <c r="C3" s="1" t="s">
        <v>24</v>
      </c>
      <c r="D3">
        <v>7706.7130795200001</v>
      </c>
      <c r="E3">
        <v>2568.9043598399999</v>
      </c>
      <c r="F3">
        <v>1541.342615904</v>
      </c>
    </row>
    <row r="4" spans="1:28" x14ac:dyDescent="0.35">
      <c r="A4" s="1" t="s">
        <v>49</v>
      </c>
      <c r="B4" s="1" t="s">
        <v>51</v>
      </c>
      <c r="C4" s="1" t="s">
        <v>24</v>
      </c>
      <c r="D4">
        <v>10140.321809741761</v>
      </c>
      <c r="E4">
        <v>3380.1072699139204</v>
      </c>
      <c r="F4">
        <v>2028.0643619483521</v>
      </c>
    </row>
    <row r="5" spans="1:28" x14ac:dyDescent="0.35">
      <c r="A5" s="1" t="s">
        <v>49</v>
      </c>
      <c r="B5" s="1" t="s">
        <v>52</v>
      </c>
      <c r="C5" s="1" t="s">
        <v>24</v>
      </c>
      <c r="D5">
        <v>9835.2338348159992</v>
      </c>
      <c r="E5">
        <v>3278.4112782719999</v>
      </c>
      <c r="F5">
        <v>1967.0467669631998</v>
      </c>
    </row>
    <row r="6" spans="1:28" x14ac:dyDescent="0.35">
      <c r="A6" s="1" t="s">
        <v>49</v>
      </c>
      <c r="B6" s="1" t="s">
        <v>53</v>
      </c>
      <c r="C6" s="1" t="s">
        <v>24</v>
      </c>
      <c r="D6">
        <v>10777.410090982079</v>
      </c>
      <c r="E6">
        <v>2694.3525227455198</v>
      </c>
      <c r="F6">
        <v>2155.482018196416</v>
      </c>
    </row>
    <row r="7" spans="1:28" x14ac:dyDescent="0.35">
      <c r="A7" s="1" t="s">
        <v>49</v>
      </c>
      <c r="B7" s="1" t="s">
        <v>54</v>
      </c>
      <c r="C7" s="1" t="s">
        <v>24</v>
      </c>
      <c r="D7">
        <v>8734.2748234560004</v>
      </c>
      <c r="E7">
        <v>2911.424941152</v>
      </c>
      <c r="F7">
        <v>1746.8549646912002</v>
      </c>
    </row>
    <row r="8" spans="1:28" x14ac:dyDescent="0.35">
      <c r="A8" s="1" t="s">
        <v>49</v>
      </c>
      <c r="B8" s="1" t="s">
        <v>55</v>
      </c>
      <c r="C8" s="1" t="s">
        <v>24</v>
      </c>
      <c r="D8">
        <v>646.18954240089613</v>
      </c>
      <c r="E8">
        <v>969.28431360134414</v>
      </c>
      <c r="F8">
        <v>775.42745088107529</v>
      </c>
    </row>
    <row r="9" spans="1:28" x14ac:dyDescent="0.35">
      <c r="A9" s="1" t="s">
        <v>49</v>
      </c>
      <c r="B9" s="1" t="s">
        <v>56</v>
      </c>
      <c r="C9" s="1" t="s">
        <v>24</v>
      </c>
      <c r="D9">
        <v>648.46485769104004</v>
      </c>
      <c r="E9">
        <v>972.69728653656011</v>
      </c>
      <c r="F9">
        <v>778.15782922924802</v>
      </c>
    </row>
    <row r="10" spans="1:28" x14ac:dyDescent="0.35">
      <c r="A10" s="1" t="s">
        <v>49</v>
      </c>
      <c r="B10" s="1" t="s">
        <v>57</v>
      </c>
      <c r="C10" s="1" t="s">
        <v>24</v>
      </c>
      <c r="D10">
        <v>1446.6601409270397</v>
      </c>
      <c r="E10">
        <v>482.22004697567991</v>
      </c>
      <c r="F10">
        <v>289.33202818540792</v>
      </c>
    </row>
    <row r="11" spans="1:28" x14ac:dyDescent="0.35">
      <c r="A11" s="1" t="s">
        <v>49</v>
      </c>
      <c r="B11" s="1" t="s">
        <v>58</v>
      </c>
      <c r="C11" s="1" t="s">
        <v>24</v>
      </c>
      <c r="D11">
        <v>6012.8998734205443</v>
      </c>
      <c r="E11">
        <v>2004.2999578068482</v>
      </c>
      <c r="F11">
        <v>1202.5799746841089</v>
      </c>
    </row>
    <row r="12" spans="1:28" x14ac:dyDescent="0.35">
      <c r="A12" s="1" t="s">
        <v>49</v>
      </c>
      <c r="B12" s="1" t="s">
        <v>59</v>
      </c>
      <c r="C12" s="1" t="s">
        <v>24</v>
      </c>
      <c r="D12">
        <v>6594.7444780463993</v>
      </c>
      <c r="E12">
        <v>2198.2481593487996</v>
      </c>
      <c r="F12">
        <v>1318.9488956092798</v>
      </c>
    </row>
    <row r="13" spans="1:28" x14ac:dyDescent="0.35">
      <c r="A13" s="1" t="s">
        <v>49</v>
      </c>
      <c r="B13" s="1" t="s">
        <v>60</v>
      </c>
      <c r="C13" s="1" t="s">
        <v>24</v>
      </c>
      <c r="D13">
        <v>6782.7148799192637</v>
      </c>
      <c r="E13">
        <v>2260.9049599730879</v>
      </c>
      <c r="F13">
        <v>1356.5429759838528</v>
      </c>
    </row>
    <row r="15" spans="1:28" ht="15.5" x14ac:dyDescent="0.35">
      <c r="A15" s="2" t="s">
        <v>0</v>
      </c>
    </row>
    <row r="16" spans="1:28" x14ac:dyDescent="0.35"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1" t="s">
        <v>40</v>
      </c>
      <c r="U16" s="1" t="s">
        <v>41</v>
      </c>
      <c r="V16" s="1" t="s">
        <v>42</v>
      </c>
      <c r="W16" s="1" t="s">
        <v>43</v>
      </c>
      <c r="X16" s="1" t="s">
        <v>44</v>
      </c>
      <c r="Y16" s="1" t="s">
        <v>45</v>
      </c>
      <c r="Z16" s="1" t="s">
        <v>46</v>
      </c>
      <c r="AA16" s="1" t="s">
        <v>47</v>
      </c>
      <c r="AB16" s="1" t="s">
        <v>48</v>
      </c>
    </row>
    <row r="17" spans="1:28" x14ac:dyDescent="0.35"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</row>
    <row r="20" spans="1:28" ht="15.5" x14ac:dyDescent="0.35">
      <c r="A20" s="2" t="s">
        <v>1</v>
      </c>
    </row>
    <row r="21" spans="1:28" x14ac:dyDescent="0.35">
      <c r="D21" s="1" t="s">
        <v>24</v>
      </c>
      <c r="E21" s="1" t="s">
        <v>25</v>
      </c>
      <c r="F21" s="1" t="s">
        <v>26</v>
      </c>
      <c r="G21" s="1" t="s">
        <v>27</v>
      </c>
      <c r="H21" s="1" t="s">
        <v>28</v>
      </c>
      <c r="I21" s="1" t="s">
        <v>29</v>
      </c>
      <c r="J21" s="1" t="s">
        <v>30</v>
      </c>
      <c r="K21" s="1" t="s">
        <v>31</v>
      </c>
      <c r="L21" s="1" t="s">
        <v>32</v>
      </c>
      <c r="M21" s="1" t="s">
        <v>33</v>
      </c>
      <c r="N21" s="1" t="s">
        <v>34</v>
      </c>
      <c r="O21" s="1" t="s">
        <v>35</v>
      </c>
      <c r="P21" s="1" t="s">
        <v>36</v>
      </c>
      <c r="Q21" s="1" t="s">
        <v>37</v>
      </c>
      <c r="R21" s="1" t="s">
        <v>38</v>
      </c>
      <c r="S21" s="1" t="s">
        <v>39</v>
      </c>
      <c r="T21" s="1" t="s">
        <v>40</v>
      </c>
      <c r="U21" s="1" t="s">
        <v>41</v>
      </c>
      <c r="V21" s="1" t="s">
        <v>42</v>
      </c>
      <c r="W21" s="1" t="s">
        <v>43</v>
      </c>
      <c r="X21" s="1" t="s">
        <v>44</v>
      </c>
      <c r="Y21" s="1" t="s">
        <v>45</v>
      </c>
      <c r="Z21" s="1" t="s">
        <v>46</v>
      </c>
      <c r="AA21" s="1" t="s">
        <v>47</v>
      </c>
      <c r="AB21" s="1" t="s">
        <v>48</v>
      </c>
    </row>
    <row r="22" spans="1:28" x14ac:dyDescent="0.35">
      <c r="A22" s="1" t="s">
        <v>49</v>
      </c>
      <c r="B22" s="1" t="s">
        <v>24</v>
      </c>
      <c r="C22" s="1" t="s">
        <v>24</v>
      </c>
      <c r="D22">
        <v>108.3024098523635</v>
      </c>
      <c r="E22">
        <v>5.3578239059361712</v>
      </c>
      <c r="F22">
        <v>4.8283777905357068</v>
      </c>
      <c r="G22">
        <v>1.7297246587889588</v>
      </c>
      <c r="H22">
        <v>3.5895158905641638</v>
      </c>
      <c r="I22">
        <v>12.242288052815933</v>
      </c>
      <c r="J22">
        <v>8.0396159365332245E-2</v>
      </c>
      <c r="K22">
        <v>1.0932781340982056</v>
      </c>
      <c r="L22">
        <v>11.546175161650517</v>
      </c>
      <c r="M22">
        <v>3.607512755070061</v>
      </c>
      <c r="N22">
        <v>13.328718294320403</v>
      </c>
      <c r="O22">
        <v>46.821582426212423</v>
      </c>
      <c r="P22">
        <v>1.453277380705607</v>
      </c>
      <c r="Q22">
        <v>8.5768517838588973</v>
      </c>
      <c r="R22">
        <v>3.3560522138141256</v>
      </c>
      <c r="S22">
        <v>1.2218577642459054</v>
      </c>
      <c r="T22">
        <v>0.32444650680179027</v>
      </c>
      <c r="U22">
        <v>0.96386237310026546</v>
      </c>
      <c r="V22">
        <v>3.9425280142501022</v>
      </c>
      <c r="W22">
        <v>25.846637566506821</v>
      </c>
      <c r="X22">
        <v>0.13331372516437809</v>
      </c>
      <c r="Y22">
        <v>14.225442732225424</v>
      </c>
      <c r="Z22">
        <v>17.129978968867935</v>
      </c>
      <c r="AA22">
        <v>8.4703599103379518E-2</v>
      </c>
      <c r="AB22">
        <v>6.8243339518661843</v>
      </c>
    </row>
    <row r="23" spans="1:28" x14ac:dyDescent="0.35">
      <c r="A23" s="1" t="s">
        <v>49</v>
      </c>
      <c r="B23" s="1" t="s">
        <v>50</v>
      </c>
      <c r="C23" s="1" t="s">
        <v>24</v>
      </c>
      <c r="D23">
        <v>1362.2767343756329</v>
      </c>
      <c r="E23">
        <v>124.45309260359113</v>
      </c>
      <c r="F23">
        <v>4.8283632273175208</v>
      </c>
      <c r="G23">
        <v>1.7297269861599833</v>
      </c>
      <c r="H23">
        <v>3.589516635158847</v>
      </c>
      <c r="I23">
        <v>308.47829056878567</v>
      </c>
      <c r="J23">
        <v>1495.209228742822</v>
      </c>
      <c r="K23">
        <v>1.0926128846251202</v>
      </c>
      <c r="L23">
        <v>11.546584797370871</v>
      </c>
      <c r="M23">
        <v>149.33931036755357</v>
      </c>
      <c r="N23">
        <v>237.69769834817356</v>
      </c>
      <c r="O23">
        <v>142.60869302077924</v>
      </c>
      <c r="P23">
        <v>1.4532768859287826</v>
      </c>
      <c r="Q23">
        <v>8.5770743157210756</v>
      </c>
      <c r="R23">
        <v>3.3559723904247294</v>
      </c>
      <c r="S23">
        <v>1.2218651032702357</v>
      </c>
      <c r="T23">
        <v>0.32444865394366207</v>
      </c>
      <c r="U23">
        <v>0.96386849858632495</v>
      </c>
      <c r="V23">
        <v>3.9425244225476308</v>
      </c>
      <c r="W23">
        <v>510.33715828403035</v>
      </c>
      <c r="X23">
        <v>209.1754887913396</v>
      </c>
      <c r="Y23">
        <v>14.225789944607797</v>
      </c>
      <c r="Z23">
        <v>594.28890611583518</v>
      </c>
      <c r="AA23">
        <v>915.57986477103316</v>
      </c>
      <c r="AB23">
        <v>6.8244024831329444</v>
      </c>
    </row>
    <row r="24" spans="1:28" x14ac:dyDescent="0.35">
      <c r="A24" s="1" t="s">
        <v>49</v>
      </c>
      <c r="B24" s="1" t="s">
        <v>51</v>
      </c>
      <c r="C24" s="1" t="s">
        <v>24</v>
      </c>
      <c r="D24">
        <v>1453.3273063091074</v>
      </c>
      <c r="E24">
        <v>124.45446433010515</v>
      </c>
      <c r="F24">
        <v>4.8280944556229972</v>
      </c>
      <c r="G24">
        <v>1.7296872981245017</v>
      </c>
      <c r="H24">
        <v>17.213444748778596</v>
      </c>
      <c r="I24">
        <v>287.28246698544365</v>
      </c>
      <c r="J24">
        <v>950.41402166873058</v>
      </c>
      <c r="K24">
        <v>6.935205741890468</v>
      </c>
      <c r="L24">
        <v>79.000989617506548</v>
      </c>
      <c r="M24">
        <v>152.1144969676489</v>
      </c>
      <c r="N24">
        <v>232.07010788711622</v>
      </c>
      <c r="O24">
        <v>142.60869302077924</v>
      </c>
      <c r="P24">
        <v>22.817762203371977</v>
      </c>
      <c r="Q24">
        <v>25.732671362288272</v>
      </c>
      <c r="R24">
        <v>88.480495581850732</v>
      </c>
      <c r="S24">
        <v>13.020832286104133</v>
      </c>
      <c r="T24">
        <v>0.3244721548818596</v>
      </c>
      <c r="U24">
        <v>27.634359940897003</v>
      </c>
      <c r="V24">
        <v>3.9427074122488199</v>
      </c>
      <c r="W24">
        <v>519.33761662053496</v>
      </c>
      <c r="X24">
        <v>209.1754887913396</v>
      </c>
      <c r="Y24">
        <v>14.227491463663041</v>
      </c>
      <c r="Z24">
        <v>658.136818784002</v>
      </c>
      <c r="AA24">
        <v>987.98619457734299</v>
      </c>
      <c r="AB24">
        <v>6.8242304848618405</v>
      </c>
    </row>
    <row r="25" spans="1:28" x14ac:dyDescent="0.35">
      <c r="A25" s="1" t="s">
        <v>49</v>
      </c>
      <c r="B25" s="1" t="s">
        <v>52</v>
      </c>
      <c r="C25" s="1" t="s">
        <v>24</v>
      </c>
      <c r="D25">
        <v>1007.4676011317835</v>
      </c>
      <c r="E25">
        <v>124.45328130795662</v>
      </c>
      <c r="F25">
        <v>4.8272348317177904</v>
      </c>
      <c r="G25">
        <v>1.7288756879072924</v>
      </c>
      <c r="H25">
        <v>17.224072187630725</v>
      </c>
      <c r="I25">
        <v>251.95277389503451</v>
      </c>
      <c r="J25">
        <v>1025.1899199839202</v>
      </c>
      <c r="K25">
        <v>6.3810046872549275</v>
      </c>
      <c r="L25">
        <v>73.603890309593396</v>
      </c>
      <c r="M25">
        <v>141.00933586053802</v>
      </c>
      <c r="N25">
        <v>203.93873602456566</v>
      </c>
      <c r="O25">
        <v>142.60869302077924</v>
      </c>
      <c r="P25">
        <v>8.0224162924809228</v>
      </c>
      <c r="Q25">
        <v>26.35202837086775</v>
      </c>
      <c r="R25">
        <v>70.101894668032358</v>
      </c>
      <c r="S25">
        <v>11.931859576419956</v>
      </c>
      <c r="T25">
        <v>0.32483691981775181</v>
      </c>
      <c r="U25">
        <v>26.814727489442951</v>
      </c>
      <c r="V25">
        <v>3.9427793604607642</v>
      </c>
      <c r="W25">
        <v>498.33839821266179</v>
      </c>
      <c r="X25">
        <v>209.1754887913396</v>
      </c>
      <c r="Y25">
        <v>14.225856433298828</v>
      </c>
      <c r="Z25">
        <v>514.47796897115268</v>
      </c>
      <c r="AA25">
        <v>861.27527947287297</v>
      </c>
      <c r="AB25">
        <v>6.8243637493152454</v>
      </c>
    </row>
    <row r="26" spans="1:28" x14ac:dyDescent="0.35">
      <c r="A26" s="1" t="s">
        <v>49</v>
      </c>
      <c r="B26" s="1" t="s">
        <v>53</v>
      </c>
      <c r="C26" s="1" t="s">
        <v>24</v>
      </c>
      <c r="D26">
        <v>955.80906739096406</v>
      </c>
      <c r="E26">
        <v>124.45291983285537</v>
      </c>
      <c r="F26">
        <v>4.828590118376729</v>
      </c>
      <c r="G26">
        <v>1.7293676727255449</v>
      </c>
      <c r="H26">
        <v>17.217185729960118</v>
      </c>
      <c r="I26">
        <v>227.22540147332123</v>
      </c>
      <c r="J26">
        <v>1281.4964696326583</v>
      </c>
      <c r="K26">
        <v>5.9059251890204472</v>
      </c>
      <c r="L26">
        <v>68.29189612779399</v>
      </c>
      <c r="M26">
        <v>135.46229321783463</v>
      </c>
      <c r="N26">
        <v>192.64410059951976</v>
      </c>
      <c r="O26">
        <v>142.60869302077924</v>
      </c>
      <c r="P26">
        <v>4.818148168544945</v>
      </c>
      <c r="Q26">
        <v>27.004014044620867</v>
      </c>
      <c r="R26">
        <v>51.724000445993426</v>
      </c>
      <c r="S26">
        <v>10.866215943454131</v>
      </c>
      <c r="T26">
        <v>0.32447073744593685</v>
      </c>
      <c r="U26">
        <v>26.058251375259868</v>
      </c>
      <c r="V26">
        <v>3.9424953031953009</v>
      </c>
      <c r="W26">
        <v>510.93803927610429</v>
      </c>
      <c r="X26">
        <v>209.1754887913396</v>
      </c>
      <c r="Y26">
        <v>14.222046786566988</v>
      </c>
      <c r="Z26">
        <v>522.4528454934532</v>
      </c>
      <c r="AA26">
        <v>915.5813877150249</v>
      </c>
      <c r="AB26">
        <v>6.8220561363057444</v>
      </c>
    </row>
    <row r="27" spans="1:28" x14ac:dyDescent="0.35">
      <c r="A27" s="1" t="s">
        <v>49</v>
      </c>
      <c r="B27" s="1" t="s">
        <v>54</v>
      </c>
      <c r="C27" s="1" t="s">
        <v>24</v>
      </c>
      <c r="D27">
        <v>894.88669735115354</v>
      </c>
      <c r="E27">
        <v>124.45291983285524</v>
      </c>
      <c r="F27">
        <v>4.8285901174947403</v>
      </c>
      <c r="G27">
        <v>1.7293699141544283</v>
      </c>
      <c r="H27">
        <v>7.3038236106604195</v>
      </c>
      <c r="I27">
        <v>202.4926461705827</v>
      </c>
      <c r="J27">
        <v>1.5446886167178256E-2</v>
      </c>
      <c r="K27">
        <v>0.26322279869048898</v>
      </c>
      <c r="L27">
        <v>1.854059764014518</v>
      </c>
      <c r="M27">
        <v>0.62166304236831915</v>
      </c>
      <c r="N27">
        <v>3.6842875101624366</v>
      </c>
      <c r="O27">
        <v>142.60869302077924</v>
      </c>
      <c r="P27">
        <v>4.8228082521072224</v>
      </c>
      <c r="Q27">
        <v>1.3854308848965926</v>
      </c>
      <c r="R27">
        <v>0.53042708766801216</v>
      </c>
      <c r="S27">
        <v>0.32990605664297812</v>
      </c>
      <c r="T27">
        <v>0.32442210158392892</v>
      </c>
      <c r="U27">
        <v>10.27418234359812</v>
      </c>
      <c r="V27">
        <v>3.9421763414591964</v>
      </c>
      <c r="W27">
        <v>5.7136082252843128</v>
      </c>
      <c r="X27">
        <v>209.1754887913396</v>
      </c>
      <c r="Y27">
        <v>14.217447770802</v>
      </c>
      <c r="Z27">
        <v>480.58834333647059</v>
      </c>
      <c r="AA27">
        <v>656.09363819777593</v>
      </c>
      <c r="AB27">
        <v>6.8235796309891308</v>
      </c>
    </row>
    <row r="28" spans="1:28" x14ac:dyDescent="0.35">
      <c r="A28" s="1" t="s">
        <v>49</v>
      </c>
      <c r="B28" s="1" t="s">
        <v>55</v>
      </c>
      <c r="C28" s="1" t="s">
        <v>24</v>
      </c>
      <c r="D28">
        <v>837.85164816742474</v>
      </c>
      <c r="E28">
        <v>124.4530972247273</v>
      </c>
      <c r="F28">
        <v>4.828345725145577</v>
      </c>
      <c r="G28">
        <v>1.7297173823088727</v>
      </c>
      <c r="H28">
        <v>4.6459712555215713</v>
      </c>
      <c r="I28">
        <v>177.76617062758169</v>
      </c>
      <c r="J28">
        <v>1.5446867156603884E-2</v>
      </c>
      <c r="K28">
        <v>0.26288415860324843</v>
      </c>
      <c r="L28">
        <v>1.8528682467314934</v>
      </c>
      <c r="M28">
        <v>0.62166249245135985</v>
      </c>
      <c r="N28">
        <v>3.6859669411599945</v>
      </c>
      <c r="O28">
        <v>142.60869302077924</v>
      </c>
      <c r="P28">
        <v>4.8189949077217902</v>
      </c>
      <c r="Q28">
        <v>1.3853787605850607</v>
      </c>
      <c r="R28">
        <v>0.53013403434512352</v>
      </c>
      <c r="S28">
        <v>0.32989433362835124</v>
      </c>
      <c r="T28">
        <v>0.32444601463347839</v>
      </c>
      <c r="U28">
        <v>3.4738807949690336</v>
      </c>
      <c r="V28">
        <v>3.9424977667957743</v>
      </c>
      <c r="W28">
        <v>350.53288608233566</v>
      </c>
      <c r="X28">
        <v>106.44526604902164</v>
      </c>
      <c r="Y28">
        <v>14.22582967318357</v>
      </c>
      <c r="Z28">
        <v>387.26367111338953</v>
      </c>
      <c r="AA28">
        <v>311.17992174406197</v>
      </c>
      <c r="AB28">
        <v>6.8243559257820676</v>
      </c>
    </row>
    <row r="29" spans="1:28" x14ac:dyDescent="0.35">
      <c r="A29" s="1" t="s">
        <v>49</v>
      </c>
      <c r="B29" s="1" t="s">
        <v>56</v>
      </c>
      <c r="C29" s="1" t="s">
        <v>24</v>
      </c>
      <c r="D29">
        <v>968.46251760371695</v>
      </c>
      <c r="E29">
        <v>124.45309722472737</v>
      </c>
      <c r="F29">
        <v>4.8283386764952239</v>
      </c>
      <c r="G29">
        <v>1.7297170915292852</v>
      </c>
      <c r="H29">
        <v>2.9665489819910524</v>
      </c>
      <c r="I29">
        <v>257.253279603821</v>
      </c>
      <c r="J29">
        <v>1.5446867799163003E-2</v>
      </c>
      <c r="K29">
        <v>0.26288415872475607</v>
      </c>
      <c r="L29">
        <v>1.8528682533166116</v>
      </c>
      <c r="M29">
        <v>0.62166279143982128</v>
      </c>
      <c r="N29">
        <v>3.6859669382432818</v>
      </c>
      <c r="O29">
        <v>142.60869302077924</v>
      </c>
      <c r="P29">
        <v>4.8189946429440029</v>
      </c>
      <c r="Q29">
        <v>1.3853787605850612</v>
      </c>
      <c r="R29">
        <v>0.53015133473774967</v>
      </c>
      <c r="S29">
        <v>0.32989433362835124</v>
      </c>
      <c r="T29">
        <v>0.32444549295262953</v>
      </c>
      <c r="U29">
        <v>1.4558107424295883</v>
      </c>
      <c r="V29">
        <v>3.9424975342548896</v>
      </c>
      <c r="W29">
        <v>452.08799999999997</v>
      </c>
      <c r="X29">
        <v>106.44526604902164</v>
      </c>
      <c r="Y29">
        <v>14.225829671452228</v>
      </c>
      <c r="Z29">
        <v>139.36475832783199</v>
      </c>
      <c r="AA29">
        <v>384.59931457585856</v>
      </c>
      <c r="AB29">
        <v>6.8243552581595175</v>
      </c>
    </row>
    <row r="30" spans="1:28" x14ac:dyDescent="0.35">
      <c r="A30" s="1" t="s">
        <v>49</v>
      </c>
      <c r="B30" s="1" t="s">
        <v>57</v>
      </c>
      <c r="C30" s="1" t="s">
        <v>24</v>
      </c>
      <c r="D30">
        <v>1090.2335972267138</v>
      </c>
      <c r="E30">
        <v>124.45308720231387</v>
      </c>
      <c r="F30">
        <v>4.8283383567268041</v>
      </c>
      <c r="G30">
        <v>1.729701117394687</v>
      </c>
      <c r="H30">
        <v>9.153480525987197</v>
      </c>
      <c r="I30">
        <v>260.78602377794715</v>
      </c>
      <c r="J30">
        <v>1.5446816934528278E-2</v>
      </c>
      <c r="K30">
        <v>0.26288317850027931</v>
      </c>
      <c r="L30">
        <v>1.8528013749404126</v>
      </c>
      <c r="M30">
        <v>0.62165435332431451</v>
      </c>
      <c r="N30">
        <v>3.6861098707990791</v>
      </c>
      <c r="O30">
        <v>142.60869302077924</v>
      </c>
      <c r="P30">
        <v>4.8190349890147886</v>
      </c>
      <c r="Q30">
        <v>1.3853978426050022</v>
      </c>
      <c r="R30">
        <v>0.53009397774487799</v>
      </c>
      <c r="S30">
        <v>0.32987149257657089</v>
      </c>
      <c r="T30">
        <v>0.32444843229471931</v>
      </c>
      <c r="U30">
        <v>3.006682881096209</v>
      </c>
      <c r="V30">
        <v>3.9425042373080519</v>
      </c>
      <c r="W30">
        <v>470.33933740590913</v>
      </c>
      <c r="X30">
        <v>209.1754887913396</v>
      </c>
      <c r="Y30">
        <v>14.225905231364372</v>
      </c>
      <c r="Z30">
        <v>2.5489636061562115</v>
      </c>
      <c r="AA30">
        <v>311.17992174406197</v>
      </c>
      <c r="AB30">
        <v>6.8240619634640991</v>
      </c>
    </row>
    <row r="31" spans="1:28" x14ac:dyDescent="0.35">
      <c r="A31" s="1" t="s">
        <v>49</v>
      </c>
      <c r="B31" s="1" t="s">
        <v>58</v>
      </c>
      <c r="C31" s="1" t="s">
        <v>24</v>
      </c>
      <c r="D31">
        <v>1083.0858974232824</v>
      </c>
      <c r="E31">
        <v>124.45310989580464</v>
      </c>
      <c r="F31">
        <v>4.8282999296624443</v>
      </c>
      <c r="G31">
        <v>1.7296972996786326</v>
      </c>
      <c r="H31">
        <v>23.047283069833814</v>
      </c>
      <c r="I31">
        <v>246.30188476153458</v>
      </c>
      <c r="J31">
        <v>1777.2219736988375</v>
      </c>
      <c r="K31">
        <v>5.1395586072988131</v>
      </c>
      <c r="L31">
        <v>23.262269887149461</v>
      </c>
      <c r="M31">
        <v>31.804007764879692</v>
      </c>
      <c r="N31">
        <v>165.49090992498463</v>
      </c>
      <c r="O31">
        <v>142.60869302077924</v>
      </c>
      <c r="P31">
        <v>4.8190421801461421</v>
      </c>
      <c r="Q31">
        <v>27.001678154969412</v>
      </c>
      <c r="R31">
        <v>51.720471523230763</v>
      </c>
      <c r="S31">
        <v>10.865640817956791</v>
      </c>
      <c r="T31">
        <v>0.32444710211159528</v>
      </c>
      <c r="U31">
        <v>24.687716388659801</v>
      </c>
      <c r="V31">
        <v>3.9425174916649333</v>
      </c>
      <c r="W31">
        <v>538.53641901224</v>
      </c>
      <c r="X31">
        <v>5</v>
      </c>
      <c r="Y31">
        <v>14.225683467131958</v>
      </c>
      <c r="Z31">
        <v>2.5490165862823599</v>
      </c>
      <c r="AA31">
        <v>625.95573267858663</v>
      </c>
      <c r="AB31">
        <v>6.8243679587507335</v>
      </c>
    </row>
    <row r="32" spans="1:28" x14ac:dyDescent="0.35">
      <c r="A32" s="1" t="s">
        <v>49</v>
      </c>
      <c r="B32" s="1" t="s">
        <v>59</v>
      </c>
      <c r="C32" s="1" t="s">
        <v>24</v>
      </c>
      <c r="D32">
        <v>1083.0860296554729</v>
      </c>
      <c r="E32">
        <v>124.4531257424819</v>
      </c>
      <c r="F32">
        <v>4.8283396272687122</v>
      </c>
      <c r="G32">
        <v>1.7297194538981853</v>
      </c>
      <c r="H32">
        <v>23.047396617363798</v>
      </c>
      <c r="I32">
        <v>229.34439979708327</v>
      </c>
      <c r="J32">
        <v>1580.6664149161613</v>
      </c>
      <c r="K32">
        <v>5.1395540407710198</v>
      </c>
      <c r="L32">
        <v>74.142694145856652</v>
      </c>
      <c r="M32">
        <v>102.135525064318</v>
      </c>
      <c r="N32">
        <v>212.94091858327178</v>
      </c>
      <c r="O32">
        <v>142.60869302077924</v>
      </c>
      <c r="P32">
        <v>4.8189214113041858</v>
      </c>
      <c r="Q32">
        <v>27.001855093271825</v>
      </c>
      <c r="R32">
        <v>51.720433326480297</v>
      </c>
      <c r="S32">
        <v>10.865639697114361</v>
      </c>
      <c r="T32">
        <v>0.32444605654764391</v>
      </c>
      <c r="U32">
        <v>20.16418248376495</v>
      </c>
      <c r="V32">
        <v>3.9424994645374398</v>
      </c>
      <c r="W32">
        <v>524.13740914339519</v>
      </c>
      <c r="X32">
        <v>209.1754887913396</v>
      </c>
      <c r="Y32">
        <v>14.225789504646546</v>
      </c>
      <c r="Z32">
        <v>2.5488108489363648</v>
      </c>
      <c r="AA32">
        <v>732.95427661155907</v>
      </c>
      <c r="AB32">
        <v>6.8243520028725317</v>
      </c>
    </row>
    <row r="33" spans="1:28" x14ac:dyDescent="0.35">
      <c r="A33" s="1" t="s">
        <v>49</v>
      </c>
      <c r="B33" s="1" t="s">
        <v>60</v>
      </c>
      <c r="C33" s="1" t="s">
        <v>24</v>
      </c>
      <c r="D33">
        <v>1083.0860296538526</v>
      </c>
      <c r="E33">
        <v>124.45309911062536</v>
      </c>
      <c r="F33">
        <v>4.8283396272532837</v>
      </c>
      <c r="G33">
        <v>1.7297194538981802</v>
      </c>
      <c r="H33">
        <v>23.047402833029615</v>
      </c>
      <c r="I33">
        <v>212.38709829159345</v>
      </c>
      <c r="J33">
        <v>1576.3936953555792</v>
      </c>
      <c r="K33">
        <v>5.1395540407729978</v>
      </c>
      <c r="L33">
        <v>74.142694145853838</v>
      </c>
      <c r="M33">
        <v>162.11204337424363</v>
      </c>
      <c r="N33">
        <v>206.1892244630105</v>
      </c>
      <c r="O33">
        <v>142.60869302077924</v>
      </c>
      <c r="P33">
        <v>4.8182114322371126</v>
      </c>
      <c r="Q33">
        <v>27.001855093882316</v>
      </c>
      <c r="R33">
        <v>61.656279632241485</v>
      </c>
      <c r="S33">
        <v>10.865649738575181</v>
      </c>
      <c r="T33">
        <v>0.32444605654899028</v>
      </c>
      <c r="U33">
        <v>20.16415649655692</v>
      </c>
      <c r="V33">
        <v>3.9424999344377252</v>
      </c>
      <c r="W33">
        <v>521.73725830420517</v>
      </c>
      <c r="X33">
        <v>209.1754887913396</v>
      </c>
      <c r="Y33">
        <v>14.225789504646949</v>
      </c>
      <c r="Z33">
        <v>319.73792988460633</v>
      </c>
      <c r="AA33">
        <v>710.42794128099069</v>
      </c>
      <c r="AB33">
        <v>6.8243520028720228</v>
      </c>
    </row>
    <row r="35" spans="1:28" ht="15.5" x14ac:dyDescent="0.35">
      <c r="A35" s="2" t="s">
        <v>2</v>
      </c>
    </row>
    <row r="36" spans="1:28" x14ac:dyDescent="0.35">
      <c r="D36" s="1" t="s">
        <v>24</v>
      </c>
      <c r="E36" s="1" t="s">
        <v>25</v>
      </c>
      <c r="F36" s="1" t="s">
        <v>26</v>
      </c>
      <c r="G36" s="1" t="s">
        <v>27</v>
      </c>
      <c r="H36" s="1" t="s">
        <v>28</v>
      </c>
      <c r="I36" s="1" t="s">
        <v>29</v>
      </c>
      <c r="J36" s="1" t="s">
        <v>30</v>
      </c>
      <c r="K36" s="1" t="s">
        <v>31</v>
      </c>
      <c r="L36" s="1" t="s">
        <v>32</v>
      </c>
      <c r="M36" s="1" t="s">
        <v>33</v>
      </c>
      <c r="N36" s="1" t="s">
        <v>34</v>
      </c>
      <c r="O36" s="1" t="s">
        <v>35</v>
      </c>
      <c r="P36" s="1" t="s">
        <v>36</v>
      </c>
      <c r="Q36" s="1" t="s">
        <v>37</v>
      </c>
      <c r="R36" s="1" t="s">
        <v>38</v>
      </c>
      <c r="S36" s="1" t="s">
        <v>39</v>
      </c>
      <c r="T36" s="1" t="s">
        <v>40</v>
      </c>
      <c r="U36" s="1" t="s">
        <v>41</v>
      </c>
      <c r="V36" s="1" t="s">
        <v>42</v>
      </c>
      <c r="W36" s="1" t="s">
        <v>43</v>
      </c>
      <c r="X36" s="1" t="s">
        <v>44</v>
      </c>
      <c r="Y36" s="1" t="s">
        <v>45</v>
      </c>
      <c r="Z36" s="1" t="s">
        <v>46</v>
      </c>
      <c r="AA36" s="1" t="s">
        <v>47</v>
      </c>
      <c r="AB36" s="1" t="s">
        <v>48</v>
      </c>
    </row>
    <row r="37" spans="1:28" x14ac:dyDescent="0.35">
      <c r="A37" s="1" t="s">
        <v>49</v>
      </c>
      <c r="B37" s="1" t="s">
        <v>24</v>
      </c>
      <c r="C37" s="1" t="s">
        <v>24</v>
      </c>
      <c r="D37">
        <v>0.19999951941892724</v>
      </c>
      <c r="E37">
        <v>0.19999716498082001</v>
      </c>
      <c r="F37">
        <v>0.20000097895926722</v>
      </c>
      <c r="G37">
        <v>0.20000033876240539</v>
      </c>
      <c r="H37">
        <v>0.2000000208242842</v>
      </c>
      <c r="I37">
        <v>0.1999996172433452</v>
      </c>
      <c r="J37">
        <v>0.20000839738536694</v>
      </c>
      <c r="K37">
        <v>0.20009939549790184</v>
      </c>
      <c r="L37">
        <v>0.1999946408435192</v>
      </c>
      <c r="M37">
        <v>0.20000115107264885</v>
      </c>
      <c r="N37">
        <v>0.19999923479327242</v>
      </c>
      <c r="O37">
        <v>0.20002899946906186</v>
      </c>
      <c r="P37">
        <v>0.20000000939328527</v>
      </c>
      <c r="Q37">
        <v>0.19999634758751894</v>
      </c>
      <c r="R37">
        <v>0.20000302610373966</v>
      </c>
      <c r="S37">
        <v>0.19999822180508497</v>
      </c>
      <c r="T37">
        <v>0.20000017938796255</v>
      </c>
      <c r="U37">
        <v>0.19999904802903409</v>
      </c>
      <c r="V37">
        <v>0.20000096482068902</v>
      </c>
      <c r="W37">
        <v>0.19999783266550972</v>
      </c>
      <c r="X37">
        <v>0.20000034906511666</v>
      </c>
      <c r="Y37">
        <v>0.19999665513864462</v>
      </c>
      <c r="Z37">
        <v>0.19999983423946419</v>
      </c>
      <c r="AA37">
        <v>0.19999888555148709</v>
      </c>
      <c r="AB37">
        <v>0.19999945874634634</v>
      </c>
    </row>
    <row r="38" spans="1:28" x14ac:dyDescent="0.35">
      <c r="A38" s="1" t="s">
        <v>49</v>
      </c>
      <c r="B38" s="1" t="s">
        <v>50</v>
      </c>
      <c r="C38" s="1" t="s">
        <v>24</v>
      </c>
      <c r="D38">
        <v>1.162049761682989</v>
      </c>
      <c r="E38">
        <v>0.99999923790608281</v>
      </c>
      <c r="F38">
        <v>0.20000051141031036</v>
      </c>
      <c r="G38">
        <v>0.2000005266431315</v>
      </c>
      <c r="H38">
        <v>0.20000004533009419</v>
      </c>
      <c r="I38">
        <v>1.3207989786455447</v>
      </c>
      <c r="J38">
        <v>1.1937995617673174</v>
      </c>
      <c r="K38">
        <v>0.20000014162124968</v>
      </c>
      <c r="L38">
        <v>0.19999887233157665</v>
      </c>
      <c r="M38">
        <v>0.97789950834824879</v>
      </c>
      <c r="N38">
        <v>0.78739984987342693</v>
      </c>
      <c r="O38">
        <v>0.37733521277769355</v>
      </c>
      <c r="P38">
        <v>0.19999995834099427</v>
      </c>
      <c r="Q38">
        <v>0.19999999394830489</v>
      </c>
      <c r="R38">
        <v>0.19999990227180753</v>
      </c>
      <c r="S38">
        <v>0.19999918160031704</v>
      </c>
      <c r="T38">
        <v>0.20000134929043423</v>
      </c>
      <c r="U38">
        <v>0.19999986593598804</v>
      </c>
      <c r="V38">
        <v>0.20000082915784514</v>
      </c>
      <c r="W38">
        <v>1.2255481755400544</v>
      </c>
      <c r="X38">
        <v>0.57874210059464148</v>
      </c>
      <c r="Y38">
        <v>0.19999980747778029</v>
      </c>
      <c r="Z38">
        <v>1.1683987258698854</v>
      </c>
      <c r="AA38">
        <v>1.2445997649420268</v>
      </c>
      <c r="AB38">
        <v>0.2000007601951049</v>
      </c>
    </row>
    <row r="39" spans="1:28" x14ac:dyDescent="0.35">
      <c r="A39" s="1" t="s">
        <v>49</v>
      </c>
      <c r="B39" s="1" t="s">
        <v>51</v>
      </c>
      <c r="C39" s="1" t="s">
        <v>24</v>
      </c>
      <c r="D39">
        <v>1.1937834176582931</v>
      </c>
      <c r="E39">
        <v>1.0000058831606249</v>
      </c>
      <c r="F39">
        <v>0.19999188243322705</v>
      </c>
      <c r="G39">
        <v>0.19999732274128976</v>
      </c>
      <c r="H39">
        <v>0.38948760970512863</v>
      </c>
      <c r="I39">
        <v>1.2446017337806579</v>
      </c>
      <c r="J39">
        <v>0.8699499932746102</v>
      </c>
      <c r="K39">
        <v>0.57151083011314496</v>
      </c>
      <c r="L39">
        <v>0.43815745462140671</v>
      </c>
      <c r="M39">
        <v>0.99059261492573103</v>
      </c>
      <c r="N39">
        <v>0.77469739944104166</v>
      </c>
      <c r="O39">
        <v>0.37733521277769355</v>
      </c>
      <c r="P39">
        <v>0.51435175193306026</v>
      </c>
      <c r="Q39">
        <v>0.36199137499941758</v>
      </c>
      <c r="R39">
        <v>0.69848742122004204</v>
      </c>
      <c r="S39">
        <v>0.69849725215551228</v>
      </c>
      <c r="T39">
        <v>0.20001415400711575</v>
      </c>
      <c r="U39">
        <v>0.65406281911565345</v>
      </c>
      <c r="V39">
        <v>0.20000774080682104</v>
      </c>
      <c r="W39">
        <v>1.2445999892254083</v>
      </c>
      <c r="X39">
        <v>0.57874210059464148</v>
      </c>
      <c r="Y39">
        <v>0.20001525468263737</v>
      </c>
      <c r="Z39">
        <v>1.2699967106068781</v>
      </c>
      <c r="AA39">
        <v>1.3207996650543659</v>
      </c>
      <c r="AB39">
        <v>0.1999974938283558</v>
      </c>
    </row>
    <row r="40" spans="1:28" x14ac:dyDescent="0.35">
      <c r="A40" s="1" t="s">
        <v>49</v>
      </c>
      <c r="B40" s="1" t="s">
        <v>52</v>
      </c>
      <c r="C40" s="1" t="s">
        <v>24</v>
      </c>
      <c r="D40">
        <v>1.0159999623623928</v>
      </c>
      <c r="E40">
        <v>1.0000001520741257</v>
      </c>
      <c r="F40">
        <v>0.19996428247880055</v>
      </c>
      <c r="G40">
        <v>0.19993179347481518</v>
      </c>
      <c r="H40">
        <v>0.38958236430926468</v>
      </c>
      <c r="I40">
        <v>1.1175943889218312</v>
      </c>
      <c r="J40">
        <v>0.91439998492025132</v>
      </c>
      <c r="K40">
        <v>0.55879988584339035</v>
      </c>
      <c r="L40">
        <v>0.42544924979917959</v>
      </c>
      <c r="M40">
        <v>0.93979999669680636</v>
      </c>
      <c r="N40">
        <v>0.71119999486553542</v>
      </c>
      <c r="O40">
        <v>0.37733521277769355</v>
      </c>
      <c r="P40">
        <v>0.4563243290631569</v>
      </c>
      <c r="Q40">
        <v>0.36512499260014464</v>
      </c>
      <c r="R40">
        <v>0.62018326552609837</v>
      </c>
      <c r="S40">
        <v>0.67638329408191966</v>
      </c>
      <c r="T40">
        <v>0.20021287105525176</v>
      </c>
      <c r="U40">
        <v>0.6441678968575929</v>
      </c>
      <c r="V40">
        <v>0.20001045829185421</v>
      </c>
      <c r="W40">
        <v>1.2001496755094712</v>
      </c>
      <c r="X40">
        <v>0.57874210059464148</v>
      </c>
      <c r="Y40">
        <v>0.20000041112129122</v>
      </c>
      <c r="Z40">
        <v>1.0413995800087965</v>
      </c>
      <c r="AA40">
        <v>1.1874500104049424</v>
      </c>
      <c r="AB40">
        <v>0.20000002461854133</v>
      </c>
    </row>
    <row r="41" spans="1:28" x14ac:dyDescent="0.35">
      <c r="A41" s="1" t="s">
        <v>49</v>
      </c>
      <c r="B41" s="1" t="s">
        <v>53</v>
      </c>
      <c r="C41" s="1" t="s">
        <v>24</v>
      </c>
      <c r="D41">
        <v>0.99060438105483894</v>
      </c>
      <c r="E41">
        <v>0.99999840092764269</v>
      </c>
      <c r="F41">
        <v>0.20000779562244489</v>
      </c>
      <c r="G41">
        <v>0.19997151858473983</v>
      </c>
      <c r="H41">
        <v>0.38952096549607745</v>
      </c>
      <c r="I41">
        <v>1.0287015160429327</v>
      </c>
      <c r="J41">
        <v>1.066759558623898</v>
      </c>
      <c r="K41">
        <v>0.5460806103428133</v>
      </c>
      <c r="L41">
        <v>0.412893353503614</v>
      </c>
      <c r="M41">
        <v>0.91442901679539923</v>
      </c>
      <c r="N41">
        <v>0.68570602655419244</v>
      </c>
      <c r="O41">
        <v>0.37733521277769355</v>
      </c>
      <c r="P41">
        <v>0.39790802185562973</v>
      </c>
      <c r="Q41">
        <v>0.36831028269037319</v>
      </c>
      <c r="R41">
        <v>0.54188158263824959</v>
      </c>
      <c r="S41">
        <v>0.65406199082251271</v>
      </c>
      <c r="T41">
        <v>0.20001338170959559</v>
      </c>
      <c r="U41">
        <v>0.63503542250363232</v>
      </c>
      <c r="V41">
        <v>0.19999972928296247</v>
      </c>
      <c r="W41">
        <v>1.2268200966222991</v>
      </c>
      <c r="X41">
        <v>0.57874210059464148</v>
      </c>
      <c r="Y41">
        <v>0.19996582017209852</v>
      </c>
      <c r="Z41">
        <v>1.0540896014884815</v>
      </c>
      <c r="AA41">
        <v>1.2446013676773175</v>
      </c>
      <c r="AB41">
        <v>0.19995619593774874</v>
      </c>
    </row>
    <row r="42" spans="1:28" x14ac:dyDescent="0.35">
      <c r="A42" s="1" t="s">
        <v>49</v>
      </c>
      <c r="B42" s="1" t="s">
        <v>54</v>
      </c>
      <c r="C42" s="1" t="s">
        <v>24</v>
      </c>
      <c r="D42">
        <v>0.95883704535585479</v>
      </c>
      <c r="E42">
        <v>0.99999840092764214</v>
      </c>
      <c r="F42">
        <v>0.20000779559412948</v>
      </c>
      <c r="G42">
        <v>0.19997169955148481</v>
      </c>
      <c r="H42">
        <v>0.28363076990721953</v>
      </c>
      <c r="I42">
        <v>0.93978929210000339</v>
      </c>
      <c r="J42">
        <v>5.6496666357076536E-2</v>
      </c>
      <c r="K42">
        <v>5.5668132997698794E-2</v>
      </c>
      <c r="L42">
        <v>4.6999055371692966E-2</v>
      </c>
      <c r="M42">
        <v>4.8392964823623263E-2</v>
      </c>
      <c r="N42">
        <v>7.5669861900880264E-2</v>
      </c>
      <c r="O42">
        <v>0.37733521277769355</v>
      </c>
      <c r="P42">
        <v>0.39804731843296193</v>
      </c>
      <c r="Q42">
        <v>4.2157582339244659E-2</v>
      </c>
      <c r="R42">
        <v>4.3201106444957338E-2</v>
      </c>
      <c r="S42">
        <v>6.2927266682144545E-2</v>
      </c>
      <c r="T42">
        <v>0.19998688170740053</v>
      </c>
      <c r="U42">
        <v>0.44445870135471288</v>
      </c>
      <c r="V42">
        <v>0.19998768139542383</v>
      </c>
      <c r="W42">
        <v>0.15738103365483877</v>
      </c>
      <c r="X42">
        <v>0.57874210059464148</v>
      </c>
      <c r="Y42">
        <v>0.19992405215979764</v>
      </c>
      <c r="Z42">
        <v>0.9874727165595627</v>
      </c>
      <c r="AA42">
        <v>0.97151832857723508</v>
      </c>
      <c r="AB42">
        <v>0.19998513308350946</v>
      </c>
    </row>
    <row r="43" spans="1:28" x14ac:dyDescent="0.35">
      <c r="A43" s="1" t="s">
        <v>49</v>
      </c>
      <c r="B43" s="1" t="s">
        <v>55</v>
      </c>
      <c r="C43" s="1" t="s">
        <v>24</v>
      </c>
      <c r="D43">
        <v>0.92709944507311681</v>
      </c>
      <c r="E43">
        <v>0.99999926029292574</v>
      </c>
      <c r="F43">
        <v>0.19999994950599559</v>
      </c>
      <c r="G43">
        <v>0.19999975135594136</v>
      </c>
      <c r="H43">
        <v>0.23071656574677185</v>
      </c>
      <c r="I43">
        <v>0.85089964265589779</v>
      </c>
      <c r="J43">
        <v>5.6496603703268422E-2</v>
      </c>
      <c r="K43">
        <v>5.5599887249847546E-2</v>
      </c>
      <c r="L43">
        <v>4.6971300339664207E-2</v>
      </c>
      <c r="M43">
        <v>4.8392925301859069E-2</v>
      </c>
      <c r="N43">
        <v>7.5699803588758524E-2</v>
      </c>
      <c r="O43">
        <v>0.37733521277769355</v>
      </c>
      <c r="P43">
        <v>0.39793334919093304</v>
      </c>
      <c r="Q43">
        <v>4.2156082789880089E-2</v>
      </c>
      <c r="R43">
        <v>4.3178743209325521E-2</v>
      </c>
      <c r="S43">
        <v>6.2925162330502493E-2</v>
      </c>
      <c r="T43">
        <v>0.19999991122240846</v>
      </c>
      <c r="U43">
        <v>0.34924998660181411</v>
      </c>
      <c r="V43">
        <v>0.19999982233645436</v>
      </c>
      <c r="W43">
        <v>0.88728082222517379</v>
      </c>
      <c r="X43">
        <v>0.4110811032379792</v>
      </c>
      <c r="Y43">
        <v>0.20000016816941618</v>
      </c>
      <c r="Z43">
        <v>0.83896984108760042</v>
      </c>
      <c r="AA43">
        <v>0.60853361699946062</v>
      </c>
      <c r="AB43">
        <v>0.19999987604493821</v>
      </c>
    </row>
    <row r="44" spans="1:28" x14ac:dyDescent="0.35">
      <c r="A44" s="1" t="s">
        <v>49</v>
      </c>
      <c r="B44" s="1" t="s">
        <v>56</v>
      </c>
      <c r="C44" s="1" t="s">
        <v>24</v>
      </c>
      <c r="D44">
        <v>0.99694928883437561</v>
      </c>
      <c r="E44">
        <v>0.99999926029292618</v>
      </c>
      <c r="F44">
        <v>0.19999972320997694</v>
      </c>
      <c r="G44">
        <v>0.19999972788222253</v>
      </c>
      <c r="H44">
        <v>0.17779989040580452</v>
      </c>
      <c r="I44">
        <v>1.1366492715884298</v>
      </c>
      <c r="J44">
        <v>5.6496605820973017E-2</v>
      </c>
      <c r="K44">
        <v>5.559988727433629E-2</v>
      </c>
      <c r="L44">
        <v>4.6971300493065166E-2</v>
      </c>
      <c r="M44">
        <v>4.8392946789743096E-2</v>
      </c>
      <c r="N44">
        <v>7.5699803536761229E-2</v>
      </c>
      <c r="O44">
        <v>0.37733521277769355</v>
      </c>
      <c r="P44">
        <v>0.39793334127218877</v>
      </c>
      <c r="Q44">
        <v>4.2156082789880089E-2</v>
      </c>
      <c r="R44">
        <v>4.3180063466289997E-2</v>
      </c>
      <c r="S44">
        <v>6.2925162330502493E-2</v>
      </c>
      <c r="T44">
        <v>0.19999962697638274</v>
      </c>
      <c r="U44">
        <v>0.2539998054914433</v>
      </c>
      <c r="V44">
        <v>0.19999981355307489</v>
      </c>
      <c r="W44">
        <v>1.1022486646190344</v>
      </c>
      <c r="X44">
        <v>0.4110811032379792</v>
      </c>
      <c r="Y44">
        <v>0.20000016815369751</v>
      </c>
      <c r="Z44">
        <v>0.44449954892797139</v>
      </c>
      <c r="AA44">
        <v>0.68579965734506498</v>
      </c>
      <c r="AB44">
        <v>0.19999986336637812</v>
      </c>
    </row>
    <row r="45" spans="1:28" x14ac:dyDescent="0.35">
      <c r="A45" s="1" t="s">
        <v>49</v>
      </c>
      <c r="B45" s="1" t="s">
        <v>57</v>
      </c>
      <c r="C45" s="1" t="s">
        <v>24</v>
      </c>
      <c r="D45">
        <v>1.0540995954592676</v>
      </c>
      <c r="E45">
        <v>0.9999992117398887</v>
      </c>
      <c r="F45">
        <v>0.19999971294384902</v>
      </c>
      <c r="G45">
        <v>0.19999843833685732</v>
      </c>
      <c r="H45">
        <v>0.3092478581391368</v>
      </c>
      <c r="I45">
        <v>1.1493491967328062</v>
      </c>
      <c r="J45">
        <v>5.6496438184559183E-2</v>
      </c>
      <c r="K45">
        <v>5.5599689718621281E-2</v>
      </c>
      <c r="L45">
        <v>4.6969742550088261E-2</v>
      </c>
      <c r="M45">
        <v>4.8392340353518137E-2</v>
      </c>
      <c r="N45">
        <v>7.5702351633701009E-2</v>
      </c>
      <c r="O45">
        <v>0.37733521277769355</v>
      </c>
      <c r="P45">
        <v>0.39793454789889471</v>
      </c>
      <c r="Q45">
        <v>4.2156631755763618E-2</v>
      </c>
      <c r="R45">
        <v>4.3175686320714945E-2</v>
      </c>
      <c r="S45">
        <v>6.2921062198609712E-2</v>
      </c>
      <c r="T45">
        <v>0.20000122852176783</v>
      </c>
      <c r="U45">
        <v>0.33655961594962069</v>
      </c>
      <c r="V45">
        <v>0.20000006673622042</v>
      </c>
      <c r="W45">
        <v>1.1408823726776123</v>
      </c>
      <c r="X45">
        <v>0.57874210059464148</v>
      </c>
      <c r="Y45">
        <v>0.20000085415214519</v>
      </c>
      <c r="Z45">
        <v>4.8456487248546287E-2</v>
      </c>
      <c r="AA45">
        <v>0.60853361699946062</v>
      </c>
      <c r="AB45">
        <v>0.19999429342799271</v>
      </c>
    </row>
    <row r="46" spans="1:28" x14ac:dyDescent="0.35">
      <c r="A46" s="1" t="s">
        <v>49</v>
      </c>
      <c r="B46" s="1" t="s">
        <v>58</v>
      </c>
      <c r="C46" s="1" t="s">
        <v>24</v>
      </c>
      <c r="D46">
        <v>1.0509246931980736</v>
      </c>
      <c r="E46">
        <v>0.99999932167727146</v>
      </c>
      <c r="F46">
        <v>0.19999847924506248</v>
      </c>
      <c r="G46">
        <v>0.19999813014263332</v>
      </c>
      <c r="H46">
        <v>0.44068881192261644</v>
      </c>
      <c r="I46">
        <v>1.097279906621996</v>
      </c>
      <c r="J46">
        <v>1.3614399972512312</v>
      </c>
      <c r="K46">
        <v>0.52112319360007597</v>
      </c>
      <c r="L46">
        <v>0.28269588450568739</v>
      </c>
      <c r="M46">
        <v>0.44026320427968418</v>
      </c>
      <c r="N46">
        <v>0.62441637398575178</v>
      </c>
      <c r="O46">
        <v>0.37733521277769355</v>
      </c>
      <c r="P46">
        <v>0.39793476296167407</v>
      </c>
      <c r="Q46">
        <v>0.36829907088918373</v>
      </c>
      <c r="R46">
        <v>0.54186654675872581</v>
      </c>
      <c r="S46">
        <v>0.65404970317081423</v>
      </c>
      <c r="T46">
        <v>0.20000050375163114</v>
      </c>
      <c r="U46">
        <v>0.61848979020002237</v>
      </c>
      <c r="V46">
        <v>0.20000056737002497</v>
      </c>
      <c r="W46">
        <v>1.2852392536354409</v>
      </c>
      <c r="X46">
        <v>0.24551722117034508</v>
      </c>
      <c r="Y46">
        <v>0.199998840775861</v>
      </c>
      <c r="Z46">
        <v>4.8457395625966765E-2</v>
      </c>
      <c r="AA46">
        <v>0.93980141382267446</v>
      </c>
      <c r="AB46">
        <v>0.20000010455819983</v>
      </c>
    </row>
    <row r="47" spans="1:28" x14ac:dyDescent="0.35">
      <c r="A47" s="1" t="s">
        <v>49</v>
      </c>
      <c r="B47" s="1" t="s">
        <v>59</v>
      </c>
      <c r="C47" s="1" t="s">
        <v>24</v>
      </c>
      <c r="D47">
        <v>1.0509247521253504</v>
      </c>
      <c r="E47">
        <v>0.99999939844563812</v>
      </c>
      <c r="F47">
        <v>0.19999975373444742</v>
      </c>
      <c r="G47">
        <v>0.19999991858873895</v>
      </c>
      <c r="H47">
        <v>0.44068980007097125</v>
      </c>
      <c r="I47">
        <v>1.0363191409738874</v>
      </c>
      <c r="J47">
        <v>1.2445989676862339</v>
      </c>
      <c r="K47">
        <v>0.52112302587944503</v>
      </c>
      <c r="L47">
        <v>0.42671972938245967</v>
      </c>
      <c r="M47">
        <v>0.76199954771322354</v>
      </c>
      <c r="N47">
        <v>0.73151949024034413</v>
      </c>
      <c r="O47">
        <v>0.37733521277769355</v>
      </c>
      <c r="P47">
        <v>0.3979311510953713</v>
      </c>
      <c r="Q47">
        <v>0.36829992020697788</v>
      </c>
      <c r="R47">
        <v>0.54186638401168208</v>
      </c>
      <c r="S47">
        <v>0.65404967922353807</v>
      </c>
      <c r="T47">
        <v>0.19999993405999683</v>
      </c>
      <c r="U47">
        <v>0.56387992388860753</v>
      </c>
      <c r="V47">
        <v>0.1999998864624136</v>
      </c>
      <c r="W47">
        <v>1.2547599999109753</v>
      </c>
      <c r="X47">
        <v>0.57874210059464148</v>
      </c>
      <c r="Y47">
        <v>0.19999980348341306</v>
      </c>
      <c r="Z47">
        <v>4.8453868109090331E-2</v>
      </c>
      <c r="AA47">
        <v>1.0524059109939656</v>
      </c>
      <c r="AB47">
        <v>0.19999980154647573</v>
      </c>
    </row>
    <row r="48" spans="1:28" x14ac:dyDescent="0.35">
      <c r="A48" s="1" t="s">
        <v>49</v>
      </c>
      <c r="B48" s="1" t="s">
        <v>60</v>
      </c>
      <c r="C48" s="1" t="s">
        <v>24</v>
      </c>
      <c r="D48">
        <v>1.0509247521246283</v>
      </c>
      <c r="E48">
        <v>0.99999926942905648</v>
      </c>
      <c r="F48">
        <v>0.1999997537339521</v>
      </c>
      <c r="G48">
        <v>0.19999991858873853</v>
      </c>
      <c r="H48">
        <v>0.44068985416285206</v>
      </c>
      <c r="I48">
        <v>0.97535903483210051</v>
      </c>
      <c r="J48">
        <v>1.2420590804625258</v>
      </c>
      <c r="K48">
        <v>0.52112302587951764</v>
      </c>
      <c r="L48">
        <v>0.42671972938245306</v>
      </c>
      <c r="M48">
        <v>1.0363192417579135</v>
      </c>
      <c r="N48">
        <v>0.71627973990467497</v>
      </c>
      <c r="O48">
        <v>0.37733521277769355</v>
      </c>
      <c r="P48">
        <v>0.39790991443722157</v>
      </c>
      <c r="Q48">
        <v>0.36829992020990826</v>
      </c>
      <c r="R48">
        <v>0.58419970982328184</v>
      </c>
      <c r="S48">
        <v>0.65404989376358724</v>
      </c>
      <c r="T48">
        <v>0.19999993406073047</v>
      </c>
      <c r="U48">
        <v>0.56387961016084054</v>
      </c>
      <c r="V48">
        <v>0.19999990421116923</v>
      </c>
      <c r="W48">
        <v>1.2496794556880739</v>
      </c>
      <c r="X48">
        <v>0.57874210059464148</v>
      </c>
      <c r="Y48">
        <v>0.19999980348341673</v>
      </c>
      <c r="Z48">
        <v>0.73151951201603593</v>
      </c>
      <c r="AA48">
        <v>1.0286993578973223</v>
      </c>
      <c r="AB48">
        <v>0.19999980154646607</v>
      </c>
    </row>
    <row r="50" spans="1:28" ht="15.5" x14ac:dyDescent="0.35">
      <c r="A50" s="2" t="s">
        <v>3</v>
      </c>
    </row>
    <row r="51" spans="1:28" x14ac:dyDescent="0.35">
      <c r="D51" s="1" t="s">
        <v>24</v>
      </c>
      <c r="E51" s="1" t="s">
        <v>25</v>
      </c>
      <c r="F51" s="1" t="s">
        <v>26</v>
      </c>
      <c r="G51" s="1" t="s">
        <v>27</v>
      </c>
      <c r="H51" s="1" t="s">
        <v>28</v>
      </c>
      <c r="I51" s="1" t="s">
        <v>29</v>
      </c>
      <c r="J51" s="1" t="s">
        <v>30</v>
      </c>
      <c r="K51" s="1" t="s">
        <v>31</v>
      </c>
      <c r="L51" s="1" t="s">
        <v>32</v>
      </c>
      <c r="M51" s="1" t="s">
        <v>33</v>
      </c>
      <c r="N51" s="1" t="s">
        <v>34</v>
      </c>
      <c r="O51" s="1" t="s">
        <v>35</v>
      </c>
      <c r="P51" s="1" t="s">
        <v>36</v>
      </c>
      <c r="Q51" s="1" t="s">
        <v>37</v>
      </c>
      <c r="R51" s="1" t="s">
        <v>38</v>
      </c>
      <c r="S51" s="1" t="s">
        <v>39</v>
      </c>
      <c r="T51" s="1" t="s">
        <v>40</v>
      </c>
      <c r="U51" s="1" t="s">
        <v>41</v>
      </c>
      <c r="V51" s="1" t="s">
        <v>42</v>
      </c>
      <c r="W51" s="1" t="s">
        <v>43</v>
      </c>
      <c r="X51" s="1" t="s">
        <v>44</v>
      </c>
      <c r="Y51" s="1" t="s">
        <v>45</v>
      </c>
      <c r="Z51" s="1" t="s">
        <v>46</v>
      </c>
      <c r="AA51" s="1" t="s">
        <v>47</v>
      </c>
      <c r="AB51" s="1" t="s">
        <v>48</v>
      </c>
    </row>
    <row r="52" spans="1:28" x14ac:dyDescent="0.35">
      <c r="A52" s="1" t="s">
        <v>49</v>
      </c>
      <c r="B52" s="1" t="s">
        <v>24</v>
      </c>
      <c r="C52" s="1" t="s">
        <v>24</v>
      </c>
      <c r="D52">
        <v>2549945.9635199308</v>
      </c>
      <c r="E52">
        <v>368598.81316237198</v>
      </c>
      <c r="F52">
        <v>325994.28875715868</v>
      </c>
      <c r="G52">
        <v>139639.74658878555</v>
      </c>
      <c r="H52">
        <v>416952.02350372111</v>
      </c>
      <c r="I52">
        <v>1384407.2304561585</v>
      </c>
      <c r="J52">
        <v>5417.8684172518551</v>
      </c>
      <c r="K52">
        <v>102122.36741732946</v>
      </c>
      <c r="L52">
        <v>1276155.814905968</v>
      </c>
      <c r="M52">
        <v>420631.66224610014</v>
      </c>
      <c r="N52">
        <v>1505288.7549421689</v>
      </c>
      <c r="O52">
        <v>4590483.0423751902</v>
      </c>
      <c r="P52">
        <v>170110.68113294756</v>
      </c>
      <c r="Q52">
        <v>816263.87302409112</v>
      </c>
      <c r="R52">
        <v>381388.44901152304</v>
      </c>
      <c r="S52">
        <v>71750.818450994906</v>
      </c>
      <c r="T52">
        <v>18784.481577036087</v>
      </c>
      <c r="U52">
        <v>106841.6422597866</v>
      </c>
      <c r="V52">
        <v>291569.04862263612</v>
      </c>
      <c r="W52">
        <v>2561550.6157860016</v>
      </c>
      <c r="X52">
        <v>16356.732701496221</v>
      </c>
      <c r="Y52">
        <v>1100745.688412155</v>
      </c>
      <c r="Z52">
        <v>1483662.4991863025</v>
      </c>
      <c r="AA52">
        <v>6885.3649773523211</v>
      </c>
      <c r="AB52">
        <v>542007.23205606593</v>
      </c>
    </row>
    <row r="53" spans="1:28" x14ac:dyDescent="0.35">
      <c r="A53" s="1" t="s">
        <v>49</v>
      </c>
      <c r="B53" s="1" t="s">
        <v>50</v>
      </c>
      <c r="C53" s="1" t="s">
        <v>24</v>
      </c>
      <c r="D53">
        <v>23510723.049472731</v>
      </c>
      <c r="E53">
        <v>2058146.0959203518</v>
      </c>
      <c r="F53">
        <v>325993.39932939806</v>
      </c>
      <c r="G53">
        <v>139639.90552684019</v>
      </c>
      <c r="H53">
        <v>416952.09213330562</v>
      </c>
      <c r="I53">
        <v>2791401.8308564802</v>
      </c>
      <c r="J53">
        <v>18058199.402526185</v>
      </c>
      <c r="K53">
        <v>102061.71202851739</v>
      </c>
      <c r="L53">
        <v>1276193.5890869326</v>
      </c>
      <c r="M53">
        <v>2214717.878726087</v>
      </c>
      <c r="N53">
        <v>4502902.1319943238</v>
      </c>
      <c r="O53">
        <v>5676164.9250444183</v>
      </c>
      <c r="P53">
        <v>170110.62441789173</v>
      </c>
      <c r="Q53">
        <v>816283.46515420452</v>
      </c>
      <c r="R53">
        <v>381380.15768935555</v>
      </c>
      <c r="S53">
        <v>71751.219127634366</v>
      </c>
      <c r="T53">
        <v>18784.604142588796</v>
      </c>
      <c r="U53">
        <v>106842.27642208559</v>
      </c>
      <c r="V53">
        <v>291568.78713992052</v>
      </c>
      <c r="W53">
        <v>5083486.5962456977</v>
      </c>
      <c r="X53">
        <v>6360181.4651073962</v>
      </c>
      <c r="Y53">
        <v>1100770.7956600962</v>
      </c>
      <c r="Z53">
        <v>6690533.6261119554</v>
      </c>
      <c r="AA53">
        <v>10000899.542081265</v>
      </c>
      <c r="AB53">
        <v>542012.19934537727</v>
      </c>
    </row>
    <row r="54" spans="1:28" x14ac:dyDescent="0.35">
      <c r="A54" s="1" t="s">
        <v>49</v>
      </c>
      <c r="B54" s="1" t="s">
        <v>51</v>
      </c>
      <c r="C54" s="1" t="s">
        <v>24</v>
      </c>
      <c r="D54">
        <v>24557391.04887582</v>
      </c>
      <c r="E54">
        <v>2058147.2163627134</v>
      </c>
      <c r="F54">
        <v>325976.98438680056</v>
      </c>
      <c r="G54">
        <v>139637.19518917496</v>
      </c>
      <c r="H54">
        <v>1022200.7711858726</v>
      </c>
      <c r="I54">
        <v>2791401.62874051</v>
      </c>
      <c r="J54">
        <v>17598707.153055344</v>
      </c>
      <c r="K54">
        <v>571681.96393295308</v>
      </c>
      <c r="L54">
        <v>3914281.5648510735</v>
      </c>
      <c r="M54">
        <v>2214772.0947082657</v>
      </c>
      <c r="N54">
        <v>4502302.9824989364</v>
      </c>
      <c r="O54">
        <v>5676164.9250444183</v>
      </c>
      <c r="P54">
        <v>2000505.8151746867</v>
      </c>
      <c r="Q54">
        <v>2116535.5352114378</v>
      </c>
      <c r="R54">
        <v>2326677.9053151519</v>
      </c>
      <c r="S54">
        <v>419644.19817595929</v>
      </c>
      <c r="T54">
        <v>18785.945647918736</v>
      </c>
      <c r="U54">
        <v>827914.42794818338</v>
      </c>
      <c r="V54">
        <v>291582.10912582837</v>
      </c>
      <c r="W54">
        <v>5083487.6700749351</v>
      </c>
      <c r="X54">
        <v>6360181.4651073962</v>
      </c>
      <c r="Y54">
        <v>1100893.8328869604</v>
      </c>
      <c r="Z54">
        <v>6691212.8904954698</v>
      </c>
      <c r="AA54">
        <v>10003513.257832332</v>
      </c>
      <c r="AB54">
        <v>541999.73253451847</v>
      </c>
    </row>
    <row r="55" spans="1:28" x14ac:dyDescent="0.35">
      <c r="A55" s="1" t="s">
        <v>49</v>
      </c>
      <c r="B55" s="1" t="s">
        <v>52</v>
      </c>
      <c r="C55" s="1" t="s">
        <v>24</v>
      </c>
      <c r="D55">
        <v>18914583.788389485</v>
      </c>
      <c r="E55">
        <v>2058146.2500596168</v>
      </c>
      <c r="F55">
        <v>325924.48256935738</v>
      </c>
      <c r="G55">
        <v>139581.76503013656</v>
      </c>
      <c r="H55">
        <v>1022380.8419443087</v>
      </c>
      <c r="I55">
        <v>2791399.8183684405</v>
      </c>
      <c r="J55">
        <v>17727181.341816146</v>
      </c>
      <c r="K55">
        <v>532147.56506878324</v>
      </c>
      <c r="L55">
        <v>3845069.5243902034</v>
      </c>
      <c r="M55">
        <v>2214490.86891698</v>
      </c>
      <c r="N55">
        <v>4497142.2547200564</v>
      </c>
      <c r="O55">
        <v>5676164.9250444183</v>
      </c>
      <c r="P55">
        <v>856351.77717411844</v>
      </c>
      <c r="Q55">
        <v>2156407.4886183692</v>
      </c>
      <c r="R55">
        <v>2290663.3202285655</v>
      </c>
      <c r="S55">
        <v>403856.25280237896</v>
      </c>
      <c r="T55">
        <v>18806.767192619853</v>
      </c>
      <c r="U55">
        <v>825774.3665499019</v>
      </c>
      <c r="V55">
        <v>291587.34708232433</v>
      </c>
      <c r="W55">
        <v>5083484.6894224416</v>
      </c>
      <c r="X55">
        <v>6360181.4651073962</v>
      </c>
      <c r="Y55">
        <v>1100775.6035093646</v>
      </c>
      <c r="Z55">
        <v>6688055.2656612741</v>
      </c>
      <c r="AA55">
        <v>9997639.8416887689</v>
      </c>
      <c r="AB55">
        <v>542009.39183849702</v>
      </c>
    </row>
    <row r="56" spans="1:28" x14ac:dyDescent="0.35">
      <c r="A56" s="1" t="s">
        <v>49</v>
      </c>
      <c r="B56" s="1" t="s">
        <v>53</v>
      </c>
      <c r="C56" s="1" t="s">
        <v>24</v>
      </c>
      <c r="D56">
        <v>18170433.880094927</v>
      </c>
      <c r="E56">
        <v>2058145.954795215</v>
      </c>
      <c r="F56">
        <v>326007.25631681387</v>
      </c>
      <c r="G56">
        <v>139615.36689599382</v>
      </c>
      <c r="H56">
        <v>1022264.185296745</v>
      </c>
      <c r="I56">
        <v>2791393.5355581273</v>
      </c>
      <c r="J56">
        <v>17973460.287283216</v>
      </c>
      <c r="K56">
        <v>497479.63045729278</v>
      </c>
      <c r="L56">
        <v>3764874.1963246902</v>
      </c>
      <c r="M56">
        <v>2214265.4479327085</v>
      </c>
      <c r="N56">
        <v>4493457.3304203339</v>
      </c>
      <c r="O56">
        <v>5676164.9250444183</v>
      </c>
      <c r="P56">
        <v>537768.10358799668</v>
      </c>
      <c r="Q56">
        <v>2197904.4361567283</v>
      </c>
      <c r="R56">
        <v>2195628.284776004</v>
      </c>
      <c r="S56">
        <v>386315.10221183649</v>
      </c>
      <c r="T56">
        <v>18785.864736424875</v>
      </c>
      <c r="U56">
        <v>823568.72000997036</v>
      </c>
      <c r="V56">
        <v>291566.66719586961</v>
      </c>
      <c r="W56">
        <v>5083486.6763862306</v>
      </c>
      <c r="X56">
        <v>6360181.4651073962</v>
      </c>
      <c r="Y56">
        <v>1100500.120117805</v>
      </c>
      <c r="Z56">
        <v>6688451.4788479032</v>
      </c>
      <c r="AA56">
        <v>10000899.614805838</v>
      </c>
      <c r="AB56">
        <v>541842.12611388089</v>
      </c>
    </row>
    <row r="57" spans="1:28" x14ac:dyDescent="0.35">
      <c r="A57" s="1" t="s">
        <v>49</v>
      </c>
      <c r="B57" s="1" t="s">
        <v>54</v>
      </c>
      <c r="C57" s="1" t="s">
        <v>24</v>
      </c>
      <c r="D57">
        <v>17266268.992201578</v>
      </c>
      <c r="E57">
        <v>2058145.954795215</v>
      </c>
      <c r="F57">
        <v>326007.25626294804</v>
      </c>
      <c r="G57">
        <v>139615.51997528446</v>
      </c>
      <c r="H57">
        <v>691164.01548404922</v>
      </c>
      <c r="I57">
        <v>2791368.4577756473</v>
      </c>
      <c r="J57">
        <v>1041.0934532992542</v>
      </c>
      <c r="K57">
        <v>25039.355208610184</v>
      </c>
      <c r="L57">
        <v>236353.3910580161</v>
      </c>
      <c r="M57">
        <v>78944.115904459264</v>
      </c>
      <c r="N57">
        <v>478966.68928032182</v>
      </c>
      <c r="O57">
        <v>5676164.9250444183</v>
      </c>
      <c r="P57">
        <v>538253.04315151135</v>
      </c>
      <c r="Q57">
        <v>140495.73073625658</v>
      </c>
      <c r="R57">
        <v>64864.538109968882</v>
      </c>
      <c r="S57">
        <v>20402.307162039855</v>
      </c>
      <c r="T57">
        <v>18783.088449495379</v>
      </c>
      <c r="U57">
        <v>645176.0667789689</v>
      </c>
      <c r="V57">
        <v>291543.44614469819</v>
      </c>
      <c r="W57">
        <v>729716.23937526625</v>
      </c>
      <c r="X57">
        <v>6360181.4651073962</v>
      </c>
      <c r="Y57">
        <v>1100167.5426593535</v>
      </c>
      <c r="Z57">
        <v>6685745.8947863951</v>
      </c>
      <c r="AA57">
        <v>9958372.947326472</v>
      </c>
      <c r="AB57">
        <v>541952.55670990562</v>
      </c>
    </row>
    <row r="58" spans="1:28" x14ac:dyDescent="0.35">
      <c r="A58" s="1" t="s">
        <v>49</v>
      </c>
      <c r="B58" s="1" t="s">
        <v>55</v>
      </c>
      <c r="C58" s="1" t="s">
        <v>24</v>
      </c>
      <c r="D58">
        <v>16392944.066928525</v>
      </c>
      <c r="E58">
        <v>2058146.0996950441</v>
      </c>
      <c r="F58">
        <v>325992.33040853124</v>
      </c>
      <c r="G58">
        <v>139639.24967161007</v>
      </c>
      <c r="H58">
        <v>508204.73184640135</v>
      </c>
      <c r="I58">
        <v>2791268.4170320239</v>
      </c>
      <c r="J58">
        <v>1041.0921720676124</v>
      </c>
      <c r="K58">
        <v>25007.328087843489</v>
      </c>
      <c r="L58">
        <v>236205.74694457091</v>
      </c>
      <c r="M58">
        <v>78944.047330747359</v>
      </c>
      <c r="N58">
        <v>479172.97631190903</v>
      </c>
      <c r="O58">
        <v>5676164.9250444183</v>
      </c>
      <c r="P58">
        <v>537856.22213885235</v>
      </c>
      <c r="Q58">
        <v>140490.51020247582</v>
      </c>
      <c r="R58">
        <v>64829.200607032981</v>
      </c>
      <c r="S58">
        <v>20401.596183114394</v>
      </c>
      <c r="T58">
        <v>18784.453482531011</v>
      </c>
      <c r="U58">
        <v>325910.99806847295</v>
      </c>
      <c r="V58">
        <v>291566.84655067511</v>
      </c>
      <c r="W58">
        <v>5083113.5372894416</v>
      </c>
      <c r="X58">
        <v>5620670.7623191802</v>
      </c>
      <c r="Y58">
        <v>1100773.6684648562</v>
      </c>
      <c r="Z58">
        <v>6668509.2690167623</v>
      </c>
      <c r="AA58">
        <v>9208581.5656590555</v>
      </c>
      <c r="AB58">
        <v>542008.82477235049</v>
      </c>
    </row>
    <row r="59" spans="1:28" x14ac:dyDescent="0.35">
      <c r="A59" s="1" t="s">
        <v>49</v>
      </c>
      <c r="B59" s="1" t="s">
        <v>56</v>
      </c>
      <c r="C59" s="1" t="s">
        <v>24</v>
      </c>
      <c r="D59">
        <v>18354596.000518378</v>
      </c>
      <c r="E59">
        <v>2058146.0996950441</v>
      </c>
      <c r="F59">
        <v>325991.89992177533</v>
      </c>
      <c r="G59">
        <v>139639.22981400415</v>
      </c>
      <c r="H59">
        <v>357251.82143929671</v>
      </c>
      <c r="I59">
        <v>2791400.3577310443</v>
      </c>
      <c r="J59">
        <v>1041.0922153741121</v>
      </c>
      <c r="K59">
        <v>25007.328099335544</v>
      </c>
      <c r="L59">
        <v>236205.74776056502</v>
      </c>
      <c r="M59">
        <v>78944.084614101797</v>
      </c>
      <c r="N59">
        <v>479172.97595365439</v>
      </c>
      <c r="O59">
        <v>5676164.9250444183</v>
      </c>
      <c r="P59">
        <v>537856.19458426163</v>
      </c>
      <c r="Q59">
        <v>140490.51020247675</v>
      </c>
      <c r="R59">
        <v>64831.286770464852</v>
      </c>
      <c r="S59">
        <v>20401.596183114394</v>
      </c>
      <c r="T59">
        <v>18784.423703356879</v>
      </c>
      <c r="U59">
        <v>156056.14664222405</v>
      </c>
      <c r="V59">
        <v>291566.8296212554</v>
      </c>
      <c r="W59">
        <v>5083467.489885292</v>
      </c>
      <c r="X59">
        <v>5620670.7623191802</v>
      </c>
      <c r="Y59">
        <v>1100773.6683396613</v>
      </c>
      <c r="Z59">
        <v>5820985.0828176364</v>
      </c>
      <c r="AA59">
        <v>9567230.1370130405</v>
      </c>
      <c r="AB59">
        <v>542008.77638165839</v>
      </c>
    </row>
    <row r="60" spans="1:28" x14ac:dyDescent="0.35">
      <c r="A60" s="1" t="s">
        <v>49</v>
      </c>
      <c r="B60" s="1" t="s">
        <v>57</v>
      </c>
      <c r="C60" s="1" t="s">
        <v>24</v>
      </c>
      <c r="D60">
        <v>20065204.632778227</v>
      </c>
      <c r="E60">
        <v>2058146.0915084144</v>
      </c>
      <c r="F60">
        <v>325991.88039235002</v>
      </c>
      <c r="G60">
        <v>139638.13892396278</v>
      </c>
      <c r="H60">
        <v>787161.94232690311</v>
      </c>
      <c r="I60">
        <v>2791400.637920971</v>
      </c>
      <c r="J60">
        <v>1041.088787317276</v>
      </c>
      <c r="K60">
        <v>25007.235393232666</v>
      </c>
      <c r="L60">
        <v>236197.46052202908</v>
      </c>
      <c r="M60">
        <v>78943.032395158429</v>
      </c>
      <c r="N60">
        <v>479190.53208619962</v>
      </c>
      <c r="O60">
        <v>5676164.9250444183</v>
      </c>
      <c r="P60">
        <v>537860.39327038638</v>
      </c>
      <c r="Q60">
        <v>140492.4213713007</v>
      </c>
      <c r="R60">
        <v>64824.370384796057</v>
      </c>
      <c r="S60">
        <v>20400.210913194693</v>
      </c>
      <c r="T60">
        <v>18784.591490177088</v>
      </c>
      <c r="U60">
        <v>290749.08238100377</v>
      </c>
      <c r="V60">
        <v>291567.31761626713</v>
      </c>
      <c r="W60">
        <v>5083476.8850359879</v>
      </c>
      <c r="X60">
        <v>6360181.4651073962</v>
      </c>
      <c r="Y60">
        <v>1100779.1321337493</v>
      </c>
      <c r="Z60">
        <v>244998.15515258349</v>
      </c>
      <c r="AA60">
        <v>9208581.5656590555</v>
      </c>
      <c r="AB60">
        <v>541987.51768013416</v>
      </c>
    </row>
    <row r="61" spans="1:28" x14ac:dyDescent="0.35">
      <c r="A61" s="1" t="s">
        <v>49</v>
      </c>
      <c r="B61" s="1" t="s">
        <v>58</v>
      </c>
      <c r="C61" s="1" t="s">
        <v>24</v>
      </c>
      <c r="D61">
        <v>19967814.329435933</v>
      </c>
      <c r="E61">
        <v>2058146.1100451834</v>
      </c>
      <c r="F61">
        <v>325989.53350932454</v>
      </c>
      <c r="G61">
        <v>139637.87820773042</v>
      </c>
      <c r="H61">
        <v>1092556.2370153852</v>
      </c>
      <c r="I61">
        <v>2791399.0367842033</v>
      </c>
      <c r="J61">
        <v>18103556.856794335</v>
      </c>
      <c r="K61">
        <v>440001.91596676316</v>
      </c>
      <c r="L61">
        <v>2184681.7111639148</v>
      </c>
      <c r="M61">
        <v>1869071.3188056995</v>
      </c>
      <c r="N61">
        <v>4477155.8027235912</v>
      </c>
      <c r="O61">
        <v>5676164.9250444183</v>
      </c>
      <c r="P61">
        <v>537861.1416278407</v>
      </c>
      <c r="Q61">
        <v>2197756.6277143774</v>
      </c>
      <c r="R61">
        <v>2195599.7698864364</v>
      </c>
      <c r="S61">
        <v>386305.02792247559</v>
      </c>
      <c r="T61">
        <v>18784.515559178195</v>
      </c>
      <c r="U61">
        <v>818925.37793415016</v>
      </c>
      <c r="V61">
        <v>291568.28255856596</v>
      </c>
      <c r="W61">
        <v>5083489.2465729462</v>
      </c>
      <c r="X61">
        <v>586042.85663938522</v>
      </c>
      <c r="Y61">
        <v>1100763.0961842388</v>
      </c>
      <c r="Z61">
        <v>245003.15304967482</v>
      </c>
      <c r="AA61">
        <v>9944941.2525475398</v>
      </c>
      <c r="AB61">
        <v>542009.69694718951</v>
      </c>
    </row>
    <row r="62" spans="1:28" x14ac:dyDescent="0.35">
      <c r="A62" s="1" t="s">
        <v>49</v>
      </c>
      <c r="B62" s="1" t="s">
        <v>59</v>
      </c>
      <c r="C62" s="1" t="s">
        <v>24</v>
      </c>
      <c r="D62">
        <v>19967816.134565346</v>
      </c>
      <c r="E62">
        <v>2058146.1229892471</v>
      </c>
      <c r="F62">
        <v>325991.95798898325</v>
      </c>
      <c r="G62">
        <v>139639.39114232152</v>
      </c>
      <c r="H62">
        <v>1092557.1694552677</v>
      </c>
      <c r="I62">
        <v>2791394.473074872</v>
      </c>
      <c r="J62">
        <v>18077207.018445231</v>
      </c>
      <c r="K62">
        <v>440001.56765558803</v>
      </c>
      <c r="L62">
        <v>3852501.856954847</v>
      </c>
      <c r="M62">
        <v>2209378.3707145927</v>
      </c>
      <c r="N62">
        <v>4499293.49418345</v>
      </c>
      <c r="O62">
        <v>5676164.9250444183</v>
      </c>
      <c r="P62">
        <v>537848.57359006209</v>
      </c>
      <c r="Q62">
        <v>2197767.824082714</v>
      </c>
      <c r="R62">
        <v>2195599.4612147063</v>
      </c>
      <c r="S62">
        <v>386305.0082883705</v>
      </c>
      <c r="T62">
        <v>18784.45587512257</v>
      </c>
      <c r="U62">
        <v>795408.10017586534</v>
      </c>
      <c r="V62">
        <v>291566.97014949657</v>
      </c>
      <c r="W62">
        <v>5083488.1441540821</v>
      </c>
      <c r="X62">
        <v>6360181.4651073962</v>
      </c>
      <c r="Y62">
        <v>1100770.7638461431</v>
      </c>
      <c r="Z62">
        <v>244983.74472985417</v>
      </c>
      <c r="AA62">
        <v>9980856.6979315449</v>
      </c>
      <c r="AB62">
        <v>542008.54043156933</v>
      </c>
    </row>
    <row r="63" spans="1:28" x14ac:dyDescent="0.35">
      <c r="A63" s="1" t="s">
        <v>49</v>
      </c>
      <c r="B63" s="1" t="s">
        <v>60</v>
      </c>
      <c r="C63" s="1" t="s">
        <v>24</v>
      </c>
      <c r="D63">
        <v>19967816.134543221</v>
      </c>
      <c r="E63">
        <v>2058146.1012355059</v>
      </c>
      <c r="F63">
        <v>325991.95798804122</v>
      </c>
      <c r="G63">
        <v>139639.39114232117</v>
      </c>
      <c r="H63">
        <v>1092557.220497255</v>
      </c>
      <c r="I63">
        <v>2791382.6851816084</v>
      </c>
      <c r="J63">
        <v>18076393.216684353</v>
      </c>
      <c r="K63">
        <v>440001.56765573891</v>
      </c>
      <c r="L63">
        <v>3852501.8569548088</v>
      </c>
      <c r="M63">
        <v>2214908.3932657805</v>
      </c>
      <c r="N63">
        <v>4497736.6269195043</v>
      </c>
      <c r="O63">
        <v>5676164.9250444183</v>
      </c>
      <c r="P63">
        <v>537774.68739531515</v>
      </c>
      <c r="Q63">
        <v>2197767.8241213448</v>
      </c>
      <c r="R63">
        <v>2258077.4900371311</v>
      </c>
      <c r="S63">
        <v>386305.18418730889</v>
      </c>
      <c r="T63">
        <v>18784.455875199521</v>
      </c>
      <c r="U63">
        <v>795407.91774681304</v>
      </c>
      <c r="V63">
        <v>291567.00435913168</v>
      </c>
      <c r="W63">
        <v>5083487.9148006374</v>
      </c>
      <c r="X63">
        <v>6360181.4651073962</v>
      </c>
      <c r="Y63">
        <v>1100770.763846172</v>
      </c>
      <c r="Z63">
        <v>6629485.787745933</v>
      </c>
      <c r="AA63">
        <v>9975650.1520186123</v>
      </c>
      <c r="AB63">
        <v>542008.54043153254</v>
      </c>
    </row>
    <row r="68" spans="1:28" ht="18.5" x14ac:dyDescent="0.45">
      <c r="A68" s="3" t="s">
        <v>4</v>
      </c>
    </row>
    <row r="69" spans="1:28" x14ac:dyDescent="0.35">
      <c r="D69" s="1" t="s">
        <v>24</v>
      </c>
      <c r="E69" s="1" t="s">
        <v>25</v>
      </c>
      <c r="F69" s="1" t="s">
        <v>26</v>
      </c>
      <c r="G69" s="1" t="s">
        <v>27</v>
      </c>
      <c r="H69" s="1" t="s">
        <v>28</v>
      </c>
      <c r="I69" s="1" t="s">
        <v>29</v>
      </c>
      <c r="J69" s="1" t="s">
        <v>30</v>
      </c>
      <c r="K69" s="1" t="s">
        <v>31</v>
      </c>
      <c r="L69" s="1" t="s">
        <v>32</v>
      </c>
      <c r="M69" s="1" t="s">
        <v>33</v>
      </c>
      <c r="N69" s="1" t="s">
        <v>34</v>
      </c>
      <c r="O69" s="1" t="s">
        <v>35</v>
      </c>
      <c r="P69" s="1" t="s">
        <v>36</v>
      </c>
      <c r="Q69" s="1" t="s">
        <v>37</v>
      </c>
      <c r="R69" s="1" t="s">
        <v>38</v>
      </c>
      <c r="S69" s="1" t="s">
        <v>39</v>
      </c>
      <c r="T69" s="1" t="s">
        <v>40</v>
      </c>
      <c r="U69" s="1" t="s">
        <v>41</v>
      </c>
      <c r="V69" s="1" t="s">
        <v>42</v>
      </c>
      <c r="W69" s="1" t="s">
        <v>43</v>
      </c>
      <c r="X69" s="1" t="s">
        <v>44</v>
      </c>
      <c r="Y69" s="1" t="s">
        <v>45</v>
      </c>
      <c r="Z69" s="1" t="s">
        <v>46</v>
      </c>
      <c r="AA69" s="1" t="s">
        <v>47</v>
      </c>
      <c r="AB69" s="1" t="s">
        <v>48</v>
      </c>
    </row>
    <row r="70" spans="1:28" x14ac:dyDescent="0.35">
      <c r="A70" s="1" t="s">
        <v>49</v>
      </c>
      <c r="B70" s="1" t="s">
        <v>24</v>
      </c>
      <c r="C70" s="1" t="s">
        <v>24</v>
      </c>
      <c r="D70">
        <v>0.99965129949045173</v>
      </c>
      <c r="E70">
        <v>0.90185807915101845</v>
      </c>
      <c r="F70">
        <v>0.98182596185065973</v>
      </c>
      <c r="G70">
        <v>0.99151342652870944</v>
      </c>
      <c r="H70">
        <v>0.99933892959145709</v>
      </c>
      <c r="I70">
        <v>0.99999453006605898</v>
      </c>
      <c r="J70">
        <v>0.83155641506280953</v>
      </c>
      <c r="K70">
        <v>0.999908207138132</v>
      </c>
      <c r="L70">
        <v>0.99999939830437201</v>
      </c>
      <c r="M70">
        <v>0.99972082772576909</v>
      </c>
      <c r="N70">
        <v>0.9999999957722745</v>
      </c>
      <c r="O70">
        <v>0.99999973306964374</v>
      </c>
      <c r="P70">
        <v>0.99999989155049795</v>
      </c>
      <c r="Q70">
        <v>0.99999976737783347</v>
      </c>
      <c r="R70">
        <v>0.99988037799062424</v>
      </c>
      <c r="S70">
        <v>0.90490968834687335</v>
      </c>
      <c r="T70">
        <v>0.99923139834162333</v>
      </c>
      <c r="U70">
        <v>0.99997903507382491</v>
      </c>
      <c r="V70">
        <v>0.99999931445324564</v>
      </c>
      <c r="W70">
        <v>0.99999999818287155</v>
      </c>
      <c r="X70">
        <v>0.99999999890168878</v>
      </c>
      <c r="Y70">
        <v>0.9947061205738742</v>
      </c>
      <c r="Z70">
        <v>0.99999993569702506</v>
      </c>
      <c r="AA70">
        <v>0.99861711370265782</v>
      </c>
      <c r="AB70">
        <v>0.98774212758161295</v>
      </c>
    </row>
    <row r="71" spans="1:28" x14ac:dyDescent="0.35">
      <c r="A71" s="1" t="s">
        <v>49</v>
      </c>
      <c r="B71" s="1" t="s">
        <v>50</v>
      </c>
      <c r="C71" s="1" t="s">
        <v>24</v>
      </c>
      <c r="D71">
        <v>0.99965129949045173</v>
      </c>
      <c r="E71">
        <v>0.90185807915101845</v>
      </c>
      <c r="F71">
        <v>0.98182596185065973</v>
      </c>
      <c r="G71">
        <v>0.99151342652870944</v>
      </c>
      <c r="H71">
        <v>0.99933892959145709</v>
      </c>
      <c r="I71">
        <v>0.99999453006605898</v>
      </c>
      <c r="J71">
        <v>0.83155641506280953</v>
      </c>
      <c r="K71">
        <v>0.999908207138132</v>
      </c>
      <c r="L71">
        <v>0.99999939830437201</v>
      </c>
      <c r="M71">
        <v>0.99972082772576909</v>
      </c>
      <c r="N71">
        <v>0.9999999957722745</v>
      </c>
      <c r="O71">
        <v>0.99999973306964374</v>
      </c>
      <c r="P71">
        <v>0.99999989155049795</v>
      </c>
      <c r="Q71">
        <v>0.99999976737783347</v>
      </c>
      <c r="R71">
        <v>0.99988037799062424</v>
      </c>
      <c r="S71">
        <v>0.90490968834687335</v>
      </c>
      <c r="T71">
        <v>0.99923139834162333</v>
      </c>
      <c r="U71">
        <v>0.99997903507382491</v>
      </c>
      <c r="V71">
        <v>0.99999931445324564</v>
      </c>
      <c r="W71">
        <v>0.99999999818287155</v>
      </c>
      <c r="X71">
        <v>0.99999999890168878</v>
      </c>
      <c r="Y71">
        <v>0.9947061205738742</v>
      </c>
      <c r="Z71">
        <v>0.99999993569702506</v>
      </c>
      <c r="AA71">
        <v>0.99861711370265782</v>
      </c>
      <c r="AB71">
        <v>0.98774212758161295</v>
      </c>
    </row>
    <row r="72" spans="1:28" x14ac:dyDescent="0.35">
      <c r="A72" s="1" t="s">
        <v>49</v>
      </c>
      <c r="B72" s="1" t="s">
        <v>51</v>
      </c>
      <c r="C72" s="1" t="s">
        <v>24</v>
      </c>
      <c r="D72">
        <v>0.99965129949045173</v>
      </c>
      <c r="E72">
        <v>0.90185807915101845</v>
      </c>
      <c r="F72">
        <v>0.98182596185065973</v>
      </c>
      <c r="G72">
        <v>0.99151342652870944</v>
      </c>
      <c r="H72">
        <v>0.99933892959145709</v>
      </c>
      <c r="I72">
        <v>0.99999453006605898</v>
      </c>
      <c r="J72">
        <v>0.83155641506280953</v>
      </c>
      <c r="K72">
        <v>0.999908207138132</v>
      </c>
      <c r="L72">
        <v>0.99999939830437201</v>
      </c>
      <c r="M72">
        <v>0.99972082772576909</v>
      </c>
      <c r="N72">
        <v>0.9999999957722745</v>
      </c>
      <c r="O72">
        <v>0.99999973306964374</v>
      </c>
      <c r="P72">
        <v>0.99999989155049795</v>
      </c>
      <c r="Q72">
        <v>0.99999976737783347</v>
      </c>
      <c r="R72">
        <v>0.99988037799062424</v>
      </c>
      <c r="S72">
        <v>0.90490968834687335</v>
      </c>
      <c r="T72">
        <v>0.99923139834162333</v>
      </c>
      <c r="U72">
        <v>0.99997903507382491</v>
      </c>
      <c r="V72">
        <v>0.99999931445324564</v>
      </c>
      <c r="W72">
        <v>0.99999999818287155</v>
      </c>
      <c r="X72">
        <v>0.99999999890168878</v>
      </c>
      <c r="Y72">
        <v>0.9947061205738742</v>
      </c>
      <c r="Z72">
        <v>0.99999993569702506</v>
      </c>
      <c r="AA72">
        <v>0.99861711370265782</v>
      </c>
      <c r="AB72">
        <v>0.98774212758161295</v>
      </c>
    </row>
    <row r="73" spans="1:28" x14ac:dyDescent="0.35">
      <c r="A73" s="1" t="s">
        <v>49</v>
      </c>
      <c r="B73" s="1" t="s">
        <v>52</v>
      </c>
      <c r="C73" s="1" t="s">
        <v>24</v>
      </c>
      <c r="D73">
        <v>0.99963036664395921</v>
      </c>
      <c r="E73">
        <v>0.89633340512766158</v>
      </c>
      <c r="F73">
        <v>0.98071626638774512</v>
      </c>
      <c r="G73">
        <v>0.99099236613225694</v>
      </c>
      <c r="H73">
        <v>0.99929893868967268</v>
      </c>
      <c r="I73">
        <v>0.99999423003702181</v>
      </c>
      <c r="J73">
        <v>0.82283113314861667</v>
      </c>
      <c r="K73">
        <v>0.99990280815831434</v>
      </c>
      <c r="L73">
        <v>0.99999936836669179</v>
      </c>
      <c r="M73">
        <v>0.99970411856897179</v>
      </c>
      <c r="N73">
        <v>0.99999999566312969</v>
      </c>
      <c r="O73">
        <v>0.9999997204590938</v>
      </c>
      <c r="P73">
        <v>0.99999988678475438</v>
      </c>
      <c r="Q73">
        <v>0.99999975649666006</v>
      </c>
      <c r="R73">
        <v>0.99987331000055435</v>
      </c>
      <c r="S73">
        <v>0.89953842460024158</v>
      </c>
      <c r="T73">
        <v>0.99918482693394228</v>
      </c>
      <c r="U73">
        <v>0.99997783967223453</v>
      </c>
      <c r="V73">
        <v>0.99999928009188721</v>
      </c>
      <c r="W73">
        <v>0.9999999981485318</v>
      </c>
      <c r="X73">
        <v>0.99999999888609015</v>
      </c>
      <c r="Y73">
        <v>0.99438108905592226</v>
      </c>
      <c r="Z73">
        <v>0.99999993301275802</v>
      </c>
      <c r="AA73">
        <v>0.99853284955805677</v>
      </c>
      <c r="AB73">
        <v>0.98699071495067481</v>
      </c>
    </row>
    <row r="74" spans="1:28" x14ac:dyDescent="0.35">
      <c r="A74" s="1" t="s">
        <v>49</v>
      </c>
      <c r="B74" s="1" t="s">
        <v>53</v>
      </c>
      <c r="C74" s="1" t="s">
        <v>24</v>
      </c>
      <c r="D74">
        <v>0.99960844093513468</v>
      </c>
      <c r="E74">
        <v>0.8906069224600216</v>
      </c>
      <c r="F74">
        <v>0.9795546682762073</v>
      </c>
      <c r="G74">
        <v>0.99044638176492494</v>
      </c>
      <c r="H74">
        <v>0.99925703752231909</v>
      </c>
      <c r="I74">
        <v>0.99999391698478157</v>
      </c>
      <c r="J74">
        <v>0.81386670293411845</v>
      </c>
      <c r="K74">
        <v>0.99989715811208679</v>
      </c>
      <c r="L74">
        <v>0.99999933724904499</v>
      </c>
      <c r="M74">
        <v>0.99968661912057355</v>
      </c>
      <c r="N74">
        <v>0.99999999555174224</v>
      </c>
      <c r="O74">
        <v>0.99999970737637778</v>
      </c>
      <c r="P74">
        <v>0.99999988185292221</v>
      </c>
      <c r="Q74">
        <v>0.9999997452120597</v>
      </c>
      <c r="R74">
        <v>0.99986591186001361</v>
      </c>
      <c r="S74">
        <v>0.89396882284529755</v>
      </c>
      <c r="T74">
        <v>0.99913602775788668</v>
      </c>
      <c r="U74">
        <v>0.99997659035531827</v>
      </c>
      <c r="V74">
        <v>0.9999992443663146</v>
      </c>
      <c r="W74">
        <v>0.99999999811367479</v>
      </c>
      <c r="X74">
        <v>0.99999999887031488</v>
      </c>
      <c r="Y74">
        <v>0.99404042520329905</v>
      </c>
      <c r="Z74">
        <v>0.99999993023958833</v>
      </c>
      <c r="AA74">
        <v>0.9984445363379556</v>
      </c>
      <c r="AB74">
        <v>0.98620365021349599</v>
      </c>
    </row>
    <row r="75" spans="1:28" x14ac:dyDescent="0.35">
      <c r="A75" s="1" t="s">
        <v>49</v>
      </c>
      <c r="B75" s="1" t="s">
        <v>54</v>
      </c>
      <c r="C75" s="1" t="s">
        <v>24</v>
      </c>
      <c r="D75">
        <v>0.99958548752510301</v>
      </c>
      <c r="E75">
        <v>0.88467786933630332</v>
      </c>
      <c r="F75">
        <v>0.97833956666420396</v>
      </c>
      <c r="G75">
        <v>0.98987463368230932</v>
      </c>
      <c r="H75">
        <v>0.99921315870923066</v>
      </c>
      <c r="I75">
        <v>0.99999359048990999</v>
      </c>
      <c r="J75">
        <v>0.80466944468641122</v>
      </c>
      <c r="K75">
        <v>0.9998912483475616</v>
      </c>
      <c r="L75">
        <v>0.99999930491688993</v>
      </c>
      <c r="M75">
        <v>0.99966830171623933</v>
      </c>
      <c r="N75">
        <v>0.99999999543807783</v>
      </c>
      <c r="O75">
        <v>0.99999969380835896</v>
      </c>
      <c r="P75">
        <v>0.99999987675069746</v>
      </c>
      <c r="Q75">
        <v>0.99999973351291704</v>
      </c>
      <c r="R75">
        <v>0.9998581721433013</v>
      </c>
      <c r="S75">
        <v>0.88819990798559023</v>
      </c>
      <c r="T75">
        <v>0.99908492217185141</v>
      </c>
      <c r="U75">
        <v>0.99997528531973345</v>
      </c>
      <c r="V75">
        <v>0.99999920723630387</v>
      </c>
      <c r="W75">
        <v>0.99999999807829487</v>
      </c>
      <c r="X75">
        <v>0.9999999988543613</v>
      </c>
      <c r="Y75">
        <v>0.99368358885159846</v>
      </c>
      <c r="Z75">
        <v>0.99999992737532584</v>
      </c>
      <c r="AA75">
        <v>0.99835203097352443</v>
      </c>
      <c r="AB75">
        <v>0.98537977078265204</v>
      </c>
    </row>
    <row r="76" spans="1:28" x14ac:dyDescent="0.35">
      <c r="A76" s="1" t="s">
        <v>49</v>
      </c>
      <c r="B76" s="1" t="s">
        <v>55</v>
      </c>
      <c r="C76" s="1" t="s">
        <v>24</v>
      </c>
      <c r="D76">
        <v>0.99956147077667901</v>
      </c>
      <c r="E76">
        <v>0.87854590140900934</v>
      </c>
      <c r="F76">
        <v>0.97706934910602938</v>
      </c>
      <c r="G76">
        <v>0.98927626819972225</v>
      </c>
      <c r="H76">
        <v>0.99916723333117208</v>
      </c>
      <c r="I76">
        <v>0.99999325012406948</v>
      </c>
      <c r="J76">
        <v>0.79524644971488501</v>
      </c>
      <c r="K76">
        <v>0.99988507001679539</v>
      </c>
      <c r="L76">
        <v>0.9999992713350172</v>
      </c>
      <c r="M76">
        <v>0.99964913805806466</v>
      </c>
      <c r="N76">
        <v>0.9999999953221016</v>
      </c>
      <c r="O76">
        <v>0.99999967974165915</v>
      </c>
      <c r="P76">
        <v>0.99999987147370273</v>
      </c>
      <c r="Q76">
        <v>0.99999972138791438</v>
      </c>
      <c r="R76">
        <v>0.99985007916490176</v>
      </c>
      <c r="S76">
        <v>0.88223110146256523</v>
      </c>
      <c r="T76">
        <v>0.99903142974174042</v>
      </c>
      <c r="U76">
        <v>0.99997392272238805</v>
      </c>
      <c r="V76">
        <v>0.99999916866084793</v>
      </c>
      <c r="W76">
        <v>0.99999999804238593</v>
      </c>
      <c r="X76">
        <v>0.99999999883822799</v>
      </c>
      <c r="Y76">
        <v>0.99331002937210955</v>
      </c>
      <c r="Z76">
        <v>0.99999992441774455</v>
      </c>
      <c r="AA76">
        <v>0.99825518718679607</v>
      </c>
      <c r="AB76">
        <v>0.98451789881042528</v>
      </c>
    </row>
    <row r="77" spans="1:28" x14ac:dyDescent="0.35">
      <c r="A77" s="1" t="s">
        <v>49</v>
      </c>
      <c r="B77" s="1" t="s">
        <v>56</v>
      </c>
      <c r="C77" s="1" t="s">
        <v>24</v>
      </c>
      <c r="D77">
        <v>0.99953635424600407</v>
      </c>
      <c r="E77">
        <v>0.99501065464406446</v>
      </c>
      <c r="F77">
        <v>0.98719325271642888</v>
      </c>
      <c r="G77">
        <v>0.99414775821152213</v>
      </c>
      <c r="H77">
        <v>0.99911919091499768</v>
      </c>
      <c r="I77">
        <v>0.99999289544991965</v>
      </c>
      <c r="J77">
        <v>0.99084254079566336</v>
      </c>
      <c r="K77">
        <v>0.99987861407363554</v>
      </c>
      <c r="L77">
        <v>0.99999923646754363</v>
      </c>
      <c r="M77">
        <v>0.99962909920783349</v>
      </c>
      <c r="N77">
        <v>0.99999999520377858</v>
      </c>
      <c r="O77">
        <v>0.99999966516265659</v>
      </c>
      <c r="P77">
        <v>0.99999986601748592</v>
      </c>
      <c r="Q77">
        <v>0.9999997088255298</v>
      </c>
      <c r="R77">
        <v>0.99984162097663709</v>
      </c>
      <c r="S77">
        <v>0.99517842489805719</v>
      </c>
      <c r="T77">
        <v>0.99897546822422589</v>
      </c>
      <c r="U77">
        <v>0.99997250068000931</v>
      </c>
      <c r="V77">
        <v>0.99999912859814899</v>
      </c>
      <c r="W77">
        <v>0.9999999980059423</v>
      </c>
      <c r="X77">
        <v>0.99999999882191348</v>
      </c>
      <c r="Y77">
        <v>0.99291918574424776</v>
      </c>
      <c r="Z77">
        <v>0.99999992136458249</v>
      </c>
      <c r="AA77">
        <v>0.9991894374990552</v>
      </c>
      <c r="AB77">
        <v>0.98618809241948879</v>
      </c>
    </row>
    <row r="78" spans="1:28" x14ac:dyDescent="0.35">
      <c r="A78" s="1" t="s">
        <v>49</v>
      </c>
      <c r="B78" s="1" t="s">
        <v>57</v>
      </c>
      <c r="C78" s="1" t="s">
        <v>24</v>
      </c>
      <c r="D78">
        <v>0.99951010067423829</v>
      </c>
      <c r="E78">
        <v>0.99913976947776872</v>
      </c>
      <c r="F78">
        <v>0.98634732842968253</v>
      </c>
      <c r="G78">
        <v>0.9937586972250686</v>
      </c>
      <c r="H78">
        <v>0.99906895941901519</v>
      </c>
      <c r="I78">
        <v>0.9999925260210244</v>
      </c>
      <c r="J78">
        <v>0.99887240624716223</v>
      </c>
      <c r="K78">
        <v>0.99987187127156907</v>
      </c>
      <c r="L78">
        <v>0.99999920027790556</v>
      </c>
      <c r="M78">
        <v>0.99960815558030769</v>
      </c>
      <c r="N78">
        <v>0.99999999508307325</v>
      </c>
      <c r="O78">
        <v>0.9999996500574837</v>
      </c>
      <c r="P78">
        <v>0.99999986037752031</v>
      </c>
      <c r="Q78">
        <v>0.99999969581403547</v>
      </c>
      <c r="R78">
        <v>0.99983278536482589</v>
      </c>
      <c r="S78">
        <v>0.99811758659265448</v>
      </c>
      <c r="T78">
        <v>0.9989169535502872</v>
      </c>
      <c r="U78">
        <v>0.99997101726871229</v>
      </c>
      <c r="V78">
        <v>0.99999908700561146</v>
      </c>
      <c r="W78">
        <v>0.99999999796895789</v>
      </c>
      <c r="X78">
        <v>0.99999999880541623</v>
      </c>
      <c r="Y78">
        <v>0.99251048664095043</v>
      </c>
      <c r="Z78">
        <v>0.99999991821354151</v>
      </c>
      <c r="AA78">
        <v>0.99913429042203872</v>
      </c>
      <c r="AB78">
        <v>0.98536349050520611</v>
      </c>
    </row>
    <row r="79" spans="1:28" x14ac:dyDescent="0.35">
      <c r="A79" s="1" t="s">
        <v>49</v>
      </c>
      <c r="B79" s="1" t="s">
        <v>58</v>
      </c>
      <c r="C79" s="1" t="s">
        <v>24</v>
      </c>
      <c r="D79">
        <v>0.9994826719793084</v>
      </c>
      <c r="E79">
        <v>0.99899190008278371</v>
      </c>
      <c r="F79">
        <v>0.98545824511655766</v>
      </c>
      <c r="G79">
        <v>0.99334941630812224</v>
      </c>
      <c r="H79">
        <v>0.99901646521856247</v>
      </c>
      <c r="I79">
        <v>0.99999214138175785</v>
      </c>
      <c r="J79">
        <v>0.99866308088207123</v>
      </c>
      <c r="K79">
        <v>0.99986483216157584</v>
      </c>
      <c r="L79">
        <v>0.99999916272885236</v>
      </c>
      <c r="M79">
        <v>0.99958627693655511</v>
      </c>
      <c r="N79">
        <v>0.99999999495994984</v>
      </c>
      <c r="O79">
        <v>0.99999963441202455</v>
      </c>
      <c r="P79">
        <v>0.99999985454920326</v>
      </c>
      <c r="Q79">
        <v>0.99999968234149561</v>
      </c>
      <c r="R79">
        <v>0.99982355984744875</v>
      </c>
      <c r="S79">
        <v>0.9978459192622654</v>
      </c>
      <c r="T79">
        <v>0.99885579980903949</v>
      </c>
      <c r="U79">
        <v>0.99996947052356899</v>
      </c>
      <c r="V79">
        <v>0.99999904383983396</v>
      </c>
      <c r="W79">
        <v>0.99999999793142669</v>
      </c>
      <c r="X79">
        <v>0.99999999878873469</v>
      </c>
      <c r="Y79">
        <v>0.99208335052752195</v>
      </c>
      <c r="Z79">
        <v>0.9999999149622868</v>
      </c>
      <c r="AA79">
        <v>0.99907618585712277</v>
      </c>
      <c r="AB79">
        <v>0.98450087315881307</v>
      </c>
    </row>
    <row r="80" spans="1:28" x14ac:dyDescent="0.35">
      <c r="A80" s="1" t="s">
        <v>49</v>
      </c>
      <c r="B80" s="1" t="s">
        <v>59</v>
      </c>
      <c r="C80" s="1" t="s">
        <v>24</v>
      </c>
      <c r="D80">
        <v>0.99945402924771709</v>
      </c>
      <c r="E80">
        <v>0.99882439494150665</v>
      </c>
      <c r="F80">
        <v>0.98452449748680981</v>
      </c>
      <c r="G80">
        <v>0.99291916401024471</v>
      </c>
      <c r="H80">
        <v>0.99896163309180708</v>
      </c>
      <c r="I80">
        <v>0.99999174106721067</v>
      </c>
      <c r="J80">
        <v>0.99842383077231278</v>
      </c>
      <c r="K80">
        <v>0.99985748708998479</v>
      </c>
      <c r="L80">
        <v>0.99999912378244071</v>
      </c>
      <c r="M80">
        <v>0.99956343237731282</v>
      </c>
      <c r="N80">
        <v>0.9999999948343723</v>
      </c>
      <c r="O80">
        <v>0.9999996182119133</v>
      </c>
      <c r="P80">
        <v>0.99999984852785606</v>
      </c>
      <c r="Q80">
        <v>0.99999966839576515</v>
      </c>
      <c r="R80">
        <v>0.99981393167131927</v>
      </c>
      <c r="S80">
        <v>0.9975438642245279</v>
      </c>
      <c r="T80">
        <v>0.99879191923186583</v>
      </c>
      <c r="U80">
        <v>0.99996785843817693</v>
      </c>
      <c r="V80">
        <v>0.99999899905660183</v>
      </c>
      <c r="W80">
        <v>0.99999999789334271</v>
      </c>
      <c r="X80">
        <v>0.99999999877186729</v>
      </c>
      <c r="Y80">
        <v>0.99163718577441595</v>
      </c>
      <c r="Z80">
        <v>0.99999991160844703</v>
      </c>
      <c r="AA80">
        <v>0.99901500695984569</v>
      </c>
      <c r="AB80">
        <v>0.98359904780200624</v>
      </c>
    </row>
    <row r="81" spans="1:28" x14ac:dyDescent="0.35">
      <c r="A81" s="1" t="s">
        <v>49</v>
      </c>
      <c r="B81" s="1" t="s">
        <v>60</v>
      </c>
      <c r="C81" s="1" t="s">
        <v>24</v>
      </c>
      <c r="D81">
        <v>0.99945402924771709</v>
      </c>
      <c r="E81">
        <v>0.99882439494150665</v>
      </c>
      <c r="F81">
        <v>0.98452449748680981</v>
      </c>
      <c r="G81">
        <v>0.99291916401024471</v>
      </c>
      <c r="H81">
        <v>0.99896163309180708</v>
      </c>
      <c r="I81">
        <v>0.99999174106721067</v>
      </c>
      <c r="J81">
        <v>0.99842383077231278</v>
      </c>
      <c r="K81">
        <v>0.99985748708998479</v>
      </c>
      <c r="L81">
        <v>0.99999912378244071</v>
      </c>
      <c r="M81">
        <v>0.99956343237731282</v>
      </c>
      <c r="N81">
        <v>0.9999999948343723</v>
      </c>
      <c r="O81">
        <v>0.9999996182119133</v>
      </c>
      <c r="P81">
        <v>0.99999984852785606</v>
      </c>
      <c r="Q81">
        <v>0.99999966839576515</v>
      </c>
      <c r="R81">
        <v>0.99981393167131927</v>
      </c>
      <c r="S81">
        <v>0.9975438642245279</v>
      </c>
      <c r="T81">
        <v>0.99879191923186583</v>
      </c>
      <c r="U81">
        <v>0.99996785843817693</v>
      </c>
      <c r="V81">
        <v>0.99999899905660183</v>
      </c>
      <c r="W81">
        <v>0.99999999789334271</v>
      </c>
      <c r="X81">
        <v>0.99999999877186729</v>
      </c>
      <c r="Y81">
        <v>0.99163718577441595</v>
      </c>
      <c r="Z81">
        <v>0.99999991160844703</v>
      </c>
      <c r="AA81">
        <v>0.99901500695984569</v>
      </c>
      <c r="AB81">
        <v>0.98359904780200624</v>
      </c>
    </row>
    <row r="85" spans="1:28" ht="15.5" x14ac:dyDescent="0.35">
      <c r="A85" s="2" t="s">
        <v>5</v>
      </c>
    </row>
    <row r="86" spans="1:28" x14ac:dyDescent="0.35">
      <c r="D86" s="1" t="s">
        <v>24</v>
      </c>
      <c r="E86" s="1" t="s">
        <v>25</v>
      </c>
      <c r="F86" s="1" t="s">
        <v>26</v>
      </c>
      <c r="G86" s="1" t="s">
        <v>27</v>
      </c>
      <c r="H86" s="1" t="s">
        <v>28</v>
      </c>
      <c r="I86" s="1" t="s">
        <v>29</v>
      </c>
      <c r="J86" s="1" t="s">
        <v>30</v>
      </c>
      <c r="K86" s="1" t="s">
        <v>31</v>
      </c>
      <c r="L86" s="1" t="s">
        <v>32</v>
      </c>
      <c r="M86" s="1" t="s">
        <v>33</v>
      </c>
      <c r="N86" s="1" t="s">
        <v>34</v>
      </c>
      <c r="O86" s="1" t="s">
        <v>35</v>
      </c>
      <c r="P86" s="1" t="s">
        <v>36</v>
      </c>
      <c r="Q86" s="1" t="s">
        <v>37</v>
      </c>
      <c r="R86" s="1" t="s">
        <v>38</v>
      </c>
      <c r="S86" s="1" t="s">
        <v>39</v>
      </c>
      <c r="T86" s="1" t="s">
        <v>40</v>
      </c>
      <c r="U86" s="1" t="s">
        <v>41</v>
      </c>
      <c r="V86" s="1" t="s">
        <v>42</v>
      </c>
      <c r="W86" s="1" t="s">
        <v>43</v>
      </c>
      <c r="X86" s="1" t="s">
        <v>44</v>
      </c>
      <c r="Y86" s="1" t="s">
        <v>45</v>
      </c>
      <c r="Z86" s="1" t="s">
        <v>46</v>
      </c>
      <c r="AA86" s="1" t="s">
        <v>47</v>
      </c>
      <c r="AB86" s="1" t="s">
        <v>48</v>
      </c>
    </row>
    <row r="87" spans="1:28" x14ac:dyDescent="0.35">
      <c r="A87" s="1" t="s">
        <v>49</v>
      </c>
      <c r="B87" s="1" t="s">
        <v>24</v>
      </c>
      <c r="C87" s="1" t="s">
        <v>24</v>
      </c>
      <c r="D87">
        <v>1322853.2684698713</v>
      </c>
      <c r="E87">
        <v>165782.29452870766</v>
      </c>
      <c r="F87">
        <v>137565.18233876821</v>
      </c>
      <c r="G87">
        <v>79690.572709014697</v>
      </c>
      <c r="H87">
        <v>218154.77232933629</v>
      </c>
      <c r="I87">
        <v>698540.40898087178</v>
      </c>
      <c r="J87">
        <v>67961.044770973735</v>
      </c>
      <c r="K87">
        <v>14347.410768420546</v>
      </c>
      <c r="L87">
        <v>634688.91447555972</v>
      </c>
      <c r="M87">
        <v>191858.78920470469</v>
      </c>
      <c r="N87">
        <v>803554.67292207549</v>
      </c>
      <c r="O87">
        <v>2129462.8546502446</v>
      </c>
      <c r="P87">
        <v>29164.337571999371</v>
      </c>
      <c r="Q87">
        <v>314296.9433297558</v>
      </c>
      <c r="R87">
        <v>198943.60358583188</v>
      </c>
      <c r="S87">
        <v>37545.252482623</v>
      </c>
      <c r="T87">
        <v>0.59129779882512223</v>
      </c>
      <c r="U87">
        <v>57209.863058606454</v>
      </c>
      <c r="V87">
        <v>190759.06598442738</v>
      </c>
      <c r="W87">
        <v>1218914.5716150932</v>
      </c>
      <c r="X87">
        <v>84559.265690211047</v>
      </c>
      <c r="Y87">
        <v>621030.60402031068</v>
      </c>
      <c r="Z87">
        <v>963258.91728859162</v>
      </c>
      <c r="AA87">
        <v>71953.329301843769</v>
      </c>
      <c r="AB87">
        <v>246566.28272695735</v>
      </c>
    </row>
    <row r="88" spans="1:28" x14ac:dyDescent="0.35">
      <c r="A88" s="1" t="s">
        <v>49</v>
      </c>
      <c r="B88" s="1" t="s">
        <v>50</v>
      </c>
      <c r="C88" s="1" t="s">
        <v>24</v>
      </c>
      <c r="D88">
        <v>19876679.297652725</v>
      </c>
      <c r="E88">
        <v>1650792.631605929</v>
      </c>
      <c r="F88">
        <v>137564.64000611848</v>
      </c>
      <c r="G88">
        <v>79690.684070934411</v>
      </c>
      <c r="H88">
        <v>218154.81729067414</v>
      </c>
      <c r="I88">
        <v>2487500.7081643948</v>
      </c>
      <c r="J88">
        <v>13860255.362720886</v>
      </c>
      <c r="K88">
        <v>14333.695835047918</v>
      </c>
      <c r="L88">
        <v>634714.43321598088</v>
      </c>
      <c r="M88">
        <v>1887185.6078817507</v>
      </c>
      <c r="N88">
        <v>3686550.2314803582</v>
      </c>
      <c r="O88">
        <v>3958701.8229441429</v>
      </c>
      <c r="P88">
        <v>29164.311630779128</v>
      </c>
      <c r="Q88">
        <v>314310.08784090343</v>
      </c>
      <c r="R88">
        <v>198937.43292780116</v>
      </c>
      <c r="S88">
        <v>37545.521167759114</v>
      </c>
      <c r="T88">
        <v>0.59131668728290754</v>
      </c>
      <c r="U88">
        <v>57210.363664091477</v>
      </c>
      <c r="V88">
        <v>190758.81042683133</v>
      </c>
      <c r="W88">
        <v>4490965.8276493056</v>
      </c>
      <c r="X88">
        <v>4433401.8655603817</v>
      </c>
      <c r="Y88">
        <v>621048.54273571342</v>
      </c>
      <c r="Z88">
        <v>5922086.4316703528</v>
      </c>
      <c r="AA88">
        <v>8626587.8578306567</v>
      </c>
      <c r="AB88">
        <v>246569.25158045415</v>
      </c>
    </row>
    <row r="89" spans="1:28" x14ac:dyDescent="0.35">
      <c r="A89" s="1" t="s">
        <v>49</v>
      </c>
      <c r="B89" s="1" t="s">
        <v>51</v>
      </c>
      <c r="C89" s="1" t="s">
        <v>24</v>
      </c>
      <c r="D89">
        <v>18490389.401387177</v>
      </c>
      <c r="E89">
        <v>1506631.7418653185</v>
      </c>
      <c r="F89">
        <v>121506.04678044483</v>
      </c>
      <c r="G89">
        <v>68955.163303620648</v>
      </c>
      <c r="H89">
        <v>596836.53796011629</v>
      </c>
      <c r="I89">
        <v>2085262.5215308319</v>
      </c>
      <c r="J89">
        <v>10850257.671674011</v>
      </c>
      <c r="K89">
        <v>345154.11432142765</v>
      </c>
      <c r="L89">
        <v>2424704.7419843366</v>
      </c>
      <c r="M89">
        <v>1603881.4340584774</v>
      </c>
      <c r="N89">
        <v>3374607.2058854648</v>
      </c>
      <c r="O89">
        <v>3653329.2524537183</v>
      </c>
      <c r="P89">
        <v>1099768.1047147657</v>
      </c>
      <c r="Q89">
        <v>1145673.768645071</v>
      </c>
      <c r="R89">
        <v>1810224.9661262438</v>
      </c>
      <c r="S89">
        <v>278307.93166449195</v>
      </c>
      <c r="T89">
        <v>0.50375519148393877</v>
      </c>
      <c r="U89">
        <v>619821.48799552536</v>
      </c>
      <c r="V89">
        <v>164424.86084803313</v>
      </c>
      <c r="W89">
        <v>3775920.0965634268</v>
      </c>
      <c r="X89">
        <v>4398052.0591844097</v>
      </c>
      <c r="Y89">
        <v>530019.70566060289</v>
      </c>
      <c r="Z89">
        <v>5106284.8278435022</v>
      </c>
      <c r="AA89">
        <v>7505641.5700062579</v>
      </c>
      <c r="AB89">
        <v>213901.16982044483</v>
      </c>
    </row>
    <row r="90" spans="1:28" x14ac:dyDescent="0.35">
      <c r="A90" s="1" t="s">
        <v>49</v>
      </c>
      <c r="B90" s="1" t="s">
        <v>52</v>
      </c>
      <c r="C90" s="1" t="s">
        <v>24</v>
      </c>
      <c r="D90">
        <v>11326513.294170855</v>
      </c>
      <c r="E90">
        <v>1044081.8902182513</v>
      </c>
      <c r="F90">
        <v>148929.90244131337</v>
      </c>
      <c r="G90">
        <v>74042.467262965671</v>
      </c>
      <c r="H90">
        <v>617480.05978628981</v>
      </c>
      <c r="I90">
        <v>1050423.5875471833</v>
      </c>
      <c r="J90">
        <v>7977387.8315593842</v>
      </c>
      <c r="K90">
        <v>301204.19757605897</v>
      </c>
      <c r="L90">
        <v>2350859.1436447878</v>
      </c>
      <c r="M90">
        <v>892327.10539593839</v>
      </c>
      <c r="N90">
        <v>2625367.6374759846</v>
      </c>
      <c r="O90">
        <v>3808679.9672372085</v>
      </c>
      <c r="P90">
        <v>567515.16913707519</v>
      </c>
      <c r="Q90">
        <v>1255329.7481834479</v>
      </c>
      <c r="R90">
        <v>1548934.0897495488</v>
      </c>
      <c r="S90">
        <v>230104.98975411407</v>
      </c>
      <c r="T90">
        <v>1.2218057822807074</v>
      </c>
      <c r="U90">
        <v>555132.95991083607</v>
      </c>
      <c r="V90">
        <v>147437.91481481519</v>
      </c>
      <c r="W90">
        <v>1857904.7971275433</v>
      </c>
      <c r="X90">
        <v>3942537.417848228</v>
      </c>
      <c r="Y90">
        <v>551420.73887768062</v>
      </c>
      <c r="Z90">
        <v>3150682.0310259941</v>
      </c>
      <c r="AA90">
        <v>4691263.5291949455</v>
      </c>
      <c r="AB90">
        <v>253560.31968537462</v>
      </c>
    </row>
    <row r="91" spans="1:28" x14ac:dyDescent="0.35">
      <c r="A91" s="1" t="s">
        <v>49</v>
      </c>
      <c r="B91" s="1" t="s">
        <v>53</v>
      </c>
      <c r="C91" s="1" t="s">
        <v>24</v>
      </c>
      <c r="D91">
        <v>10367425.148981191</v>
      </c>
      <c r="E91">
        <v>933757.70590665552</v>
      </c>
      <c r="F91">
        <v>150485.04215488199</v>
      </c>
      <c r="G91">
        <v>73366.048758931836</v>
      </c>
      <c r="H91">
        <v>613033.88690108177</v>
      </c>
      <c r="I91">
        <v>755422.37848656392</v>
      </c>
      <c r="J91">
        <v>7087825.7604345419</v>
      </c>
      <c r="K91">
        <v>269045.15020079346</v>
      </c>
      <c r="L91">
        <v>2239653.6278949329</v>
      </c>
      <c r="M91">
        <v>740526.46874161134</v>
      </c>
      <c r="N91">
        <v>2608069.3037618594</v>
      </c>
      <c r="O91">
        <v>3790981.1116299205</v>
      </c>
      <c r="P91">
        <v>313241.66610272689</v>
      </c>
      <c r="Q91">
        <v>1272157.9628725958</v>
      </c>
      <c r="R91">
        <v>1423011.9296763896</v>
      </c>
      <c r="S91">
        <v>217198.99256167651</v>
      </c>
      <c r="T91">
        <v>1.2766414999244102</v>
      </c>
      <c r="U91">
        <v>544445.60890477616</v>
      </c>
      <c r="V91">
        <v>140915.15959262036</v>
      </c>
      <c r="W91">
        <v>1129038.996986066</v>
      </c>
      <c r="X91">
        <v>3872426.5033891657</v>
      </c>
      <c r="Y91">
        <v>542045.45960163709</v>
      </c>
      <c r="Z91">
        <v>2583019.7417675084</v>
      </c>
      <c r="AA91">
        <v>3620056.4397515221</v>
      </c>
      <c r="AB91">
        <v>254581.06477673011</v>
      </c>
    </row>
    <row r="92" spans="1:28" x14ac:dyDescent="0.35">
      <c r="A92" s="1" t="s">
        <v>49</v>
      </c>
      <c r="B92" s="1" t="s">
        <v>54</v>
      </c>
      <c r="C92" s="1" t="s">
        <v>24</v>
      </c>
      <c r="D92">
        <v>10103262.066211483</v>
      </c>
      <c r="E92">
        <v>930644.35481561045</v>
      </c>
      <c r="F92">
        <v>150391.67757777739</v>
      </c>
      <c r="G92">
        <v>73344.977304562242</v>
      </c>
      <c r="H92">
        <v>364402.56049733935</v>
      </c>
      <c r="I92">
        <v>887344.68241662486</v>
      </c>
      <c r="J92">
        <v>8641.5631005132491</v>
      </c>
      <c r="K92">
        <v>7191.630319033553</v>
      </c>
      <c r="L92">
        <v>48804.335243722482</v>
      </c>
      <c r="M92">
        <v>6846.0747717920276</v>
      </c>
      <c r="N92">
        <v>102210.24696948442</v>
      </c>
      <c r="O92">
        <v>3790981.0859118612</v>
      </c>
      <c r="P92">
        <v>313666.74582087406</v>
      </c>
      <c r="Q92">
        <v>18827.69367359742</v>
      </c>
      <c r="R92">
        <v>22989.933253651358</v>
      </c>
      <c r="S92">
        <v>8020.081168635731</v>
      </c>
      <c r="T92">
        <v>1.2757586852264462</v>
      </c>
      <c r="U92">
        <v>381875.42900131893</v>
      </c>
      <c r="V92">
        <v>140898.75547609595</v>
      </c>
      <c r="W92">
        <v>364626.14003660652</v>
      </c>
      <c r="X92">
        <v>3872426.5033582756</v>
      </c>
      <c r="Y92">
        <v>541720.36983512831</v>
      </c>
      <c r="Z92">
        <v>2706370.8602134967</v>
      </c>
      <c r="AA92">
        <v>4584963.2643479789</v>
      </c>
      <c r="AB92">
        <v>254531.70862951598</v>
      </c>
    </row>
    <row r="93" spans="1:28" x14ac:dyDescent="0.35">
      <c r="A93" s="1" t="s">
        <v>49</v>
      </c>
      <c r="B93" s="1" t="s">
        <v>55</v>
      </c>
      <c r="C93" s="1" t="s">
        <v>24</v>
      </c>
      <c r="D93">
        <v>9907638.9616220091</v>
      </c>
      <c r="E93">
        <v>966681.55149470351</v>
      </c>
      <c r="F93">
        <v>141036.17537725862</v>
      </c>
      <c r="G93">
        <v>68840.176611766452</v>
      </c>
      <c r="H93">
        <v>229590.92307670906</v>
      </c>
      <c r="I93">
        <v>1118452.2931642677</v>
      </c>
      <c r="J93">
        <v>8135.4192951713576</v>
      </c>
      <c r="K93">
        <v>6752.2204821221394</v>
      </c>
      <c r="L93">
        <v>45614.113944403129</v>
      </c>
      <c r="M93">
        <v>6738.077111955884</v>
      </c>
      <c r="N93">
        <v>97129.487480834709</v>
      </c>
      <c r="O93">
        <v>3663495.3628197871</v>
      </c>
      <c r="P93">
        <v>297645.19882545684</v>
      </c>
      <c r="Q93">
        <v>17445.036965000094</v>
      </c>
      <c r="R93">
        <v>21583.765205797979</v>
      </c>
      <c r="S93">
        <v>7482.0902999483969</v>
      </c>
      <c r="T93">
        <v>1.1700351034328236</v>
      </c>
      <c r="U93">
        <v>186690.02457643297</v>
      </c>
      <c r="V93">
        <v>133788.81068560245</v>
      </c>
      <c r="W93">
        <v>1740837.1634645655</v>
      </c>
      <c r="X93">
        <v>2992875.0273042563</v>
      </c>
      <c r="Y93">
        <v>506372.20913066983</v>
      </c>
      <c r="Z93">
        <v>3094444.0271072141</v>
      </c>
      <c r="AA93">
        <v>5128510.5411250135</v>
      </c>
      <c r="AB93">
        <v>237791.18554379785</v>
      </c>
    </row>
    <row r="94" spans="1:28" x14ac:dyDescent="0.35">
      <c r="A94" s="1" t="s">
        <v>49</v>
      </c>
      <c r="B94" s="1" t="s">
        <v>56</v>
      </c>
      <c r="C94" s="1" t="s">
        <v>24</v>
      </c>
      <c r="D94">
        <v>10531244.03303685</v>
      </c>
      <c r="E94">
        <v>1028762.3635193278</v>
      </c>
      <c r="F94">
        <v>141764.74493126036</v>
      </c>
      <c r="G94">
        <v>69009.44995445809</v>
      </c>
      <c r="H94">
        <v>141401.91500137438</v>
      </c>
      <c r="I94">
        <v>701608.33983904659</v>
      </c>
      <c r="J94">
        <v>9080.9526313150909</v>
      </c>
      <c r="K94">
        <v>6752.1986860597372</v>
      </c>
      <c r="L94">
        <v>45614.11332480712</v>
      </c>
      <c r="M94">
        <v>6738.0133879888317</v>
      </c>
      <c r="N94">
        <v>97129.48737850778</v>
      </c>
      <c r="O94">
        <v>3663495.3361147242</v>
      </c>
      <c r="P94">
        <v>297645.17527601827</v>
      </c>
      <c r="Q94">
        <v>17445.036855424489</v>
      </c>
      <c r="R94">
        <v>21584.194512811344</v>
      </c>
      <c r="S94">
        <v>7946.6162200715553</v>
      </c>
      <c r="T94">
        <v>1.1699939687058247</v>
      </c>
      <c r="U94">
        <v>75560.237261039249</v>
      </c>
      <c r="V94">
        <v>133788.79666017788</v>
      </c>
      <c r="W94">
        <v>1199837.4307606558</v>
      </c>
      <c r="X94">
        <v>2992875.0272798426</v>
      </c>
      <c r="Y94">
        <v>506272.57660029206</v>
      </c>
      <c r="Z94">
        <v>3454945.1164278188</v>
      </c>
      <c r="AA94">
        <v>4895512.430892908</v>
      </c>
      <c r="AB94">
        <v>237992.777814587</v>
      </c>
    </row>
    <row r="95" spans="1:28" x14ac:dyDescent="0.35">
      <c r="A95" s="1" t="s">
        <v>49</v>
      </c>
      <c r="B95" s="1" t="s">
        <v>57</v>
      </c>
      <c r="C95" s="1" t="s">
        <v>24</v>
      </c>
      <c r="D95">
        <v>11312548.48168252</v>
      </c>
      <c r="E95">
        <v>1127424.4014612874</v>
      </c>
      <c r="F95">
        <v>115672.18583246405</v>
      </c>
      <c r="G95">
        <v>56370.779617383909</v>
      </c>
      <c r="H95">
        <v>345047.91999251005</v>
      </c>
      <c r="I95">
        <v>779773.28883136029</v>
      </c>
      <c r="J95">
        <v>7718.0226613151763</v>
      </c>
      <c r="K95">
        <v>5546.0698394090123</v>
      </c>
      <c r="L95">
        <v>36699.488055189271</v>
      </c>
      <c r="M95">
        <v>6464.3528356025463</v>
      </c>
      <c r="N95">
        <v>83128.901721592221</v>
      </c>
      <c r="O95">
        <v>3328745.6938244374</v>
      </c>
      <c r="P95">
        <v>254967.82466210608</v>
      </c>
      <c r="Q95">
        <v>13449.200002675871</v>
      </c>
      <c r="R95">
        <v>17678.127618856382</v>
      </c>
      <c r="S95">
        <v>6427.0142561762259</v>
      </c>
      <c r="T95">
        <v>0.85420526233588934</v>
      </c>
      <c r="U95">
        <v>135431.015058605</v>
      </c>
      <c r="V95">
        <v>114358.3679661708</v>
      </c>
      <c r="W95">
        <v>1339296.5462085695</v>
      </c>
      <c r="X95">
        <v>4137746.0336239282</v>
      </c>
      <c r="Y95">
        <v>405214.15659461287</v>
      </c>
      <c r="Z95">
        <v>83218.225037294396</v>
      </c>
      <c r="AA95">
        <v>5427465.3316919683</v>
      </c>
      <c r="AB95">
        <v>190726.39851013431</v>
      </c>
    </row>
    <row r="96" spans="1:28" x14ac:dyDescent="0.35">
      <c r="A96" s="1" t="s">
        <v>49</v>
      </c>
      <c r="B96" s="1" t="s">
        <v>58</v>
      </c>
      <c r="C96" s="1" t="s">
        <v>24</v>
      </c>
      <c r="D96">
        <v>11802471.175501844</v>
      </c>
      <c r="E96">
        <v>1201619.6660284363</v>
      </c>
      <c r="F96">
        <v>107487.12885692234</v>
      </c>
      <c r="G96">
        <v>53479.498554926613</v>
      </c>
      <c r="H96">
        <v>633371.97626841092</v>
      </c>
      <c r="I96">
        <v>1017348.7458450117</v>
      </c>
      <c r="J96">
        <v>8091032.1224306077</v>
      </c>
      <c r="K96">
        <v>196068.64770419244</v>
      </c>
      <c r="L96">
        <v>822374.80566761887</v>
      </c>
      <c r="M96">
        <v>889237.12044483377</v>
      </c>
      <c r="N96">
        <v>3273678.927832345</v>
      </c>
      <c r="O96">
        <v>3256556.1417349344</v>
      </c>
      <c r="P96">
        <v>248359.41719061998</v>
      </c>
      <c r="Q96">
        <v>959227.48752294132</v>
      </c>
      <c r="R96">
        <v>1349163.893444045</v>
      </c>
      <c r="S96">
        <v>245819.21521679833</v>
      </c>
      <c r="T96">
        <v>0.70764458410360942</v>
      </c>
      <c r="U96">
        <v>565647.61305455316</v>
      </c>
      <c r="V96">
        <v>113746.56695271282</v>
      </c>
      <c r="W96">
        <v>1742973.419664212</v>
      </c>
      <c r="X96">
        <v>377484.07743492303</v>
      </c>
      <c r="Y96">
        <v>384547.91988142178</v>
      </c>
      <c r="Z96">
        <v>85363.818983307778</v>
      </c>
      <c r="AA96">
        <v>5090491.2853920888</v>
      </c>
      <c r="AB96">
        <v>176961.61550806381</v>
      </c>
    </row>
    <row r="97" spans="1:28" x14ac:dyDescent="0.35">
      <c r="A97" s="1" t="s">
        <v>49</v>
      </c>
      <c r="B97" s="1" t="s">
        <v>59</v>
      </c>
      <c r="C97" s="1" t="s">
        <v>24</v>
      </c>
      <c r="D97">
        <v>16897416.347555801</v>
      </c>
      <c r="E97">
        <v>1737272.7664701771</v>
      </c>
      <c r="F97">
        <v>137752.67751120526</v>
      </c>
      <c r="G97">
        <v>79746.794907063129</v>
      </c>
      <c r="H97">
        <v>741544.07265884546</v>
      </c>
      <c r="I97">
        <v>2446097.813774785</v>
      </c>
      <c r="J97">
        <v>15359580.97807009</v>
      </c>
      <c r="K97">
        <v>273679.09061821474</v>
      </c>
      <c r="L97">
        <v>2525492.8385614282</v>
      </c>
      <c r="M97">
        <v>1820511.3817717494</v>
      </c>
      <c r="N97">
        <v>3639196.5828705626</v>
      </c>
      <c r="O97">
        <v>3958701.5956003214</v>
      </c>
      <c r="P97">
        <v>367987.67950423801</v>
      </c>
      <c r="Q97">
        <v>1369669.1001099192</v>
      </c>
      <c r="R97">
        <v>1544223.8552351508</v>
      </c>
      <c r="S97">
        <v>279994.3001213239</v>
      </c>
      <c r="T97">
        <v>0.59116379312077316</v>
      </c>
      <c r="U97">
        <v>561978.29143936827</v>
      </c>
      <c r="V97">
        <v>190757.00453013062</v>
      </c>
      <c r="W97">
        <v>4495821.1975356964</v>
      </c>
      <c r="X97">
        <v>4433401.8652726058</v>
      </c>
      <c r="Y97">
        <v>620089.72939088009</v>
      </c>
      <c r="Z97">
        <v>172832.91121369356</v>
      </c>
      <c r="AA97">
        <v>8290947.0420699725</v>
      </c>
      <c r="AB97">
        <v>246049.4091152839</v>
      </c>
    </row>
    <row r="98" spans="1:28" x14ac:dyDescent="0.35">
      <c r="A98" s="1" t="s">
        <v>49</v>
      </c>
      <c r="B98" s="1" t="s">
        <v>60</v>
      </c>
      <c r="C98" s="1" t="s">
        <v>24</v>
      </c>
      <c r="D98">
        <v>16897416.347536694</v>
      </c>
      <c r="E98">
        <v>1737272.7033246558</v>
      </c>
      <c r="F98">
        <v>137752.67751062993</v>
      </c>
      <c r="G98">
        <v>79746.794907062867</v>
      </c>
      <c r="H98">
        <v>741544.15503577061</v>
      </c>
      <c r="I98">
        <v>2430840.2449155119</v>
      </c>
      <c r="J98">
        <v>15351608.566967141</v>
      </c>
      <c r="K98">
        <v>273679.09061835462</v>
      </c>
      <c r="L98">
        <v>2525492.8385613817</v>
      </c>
      <c r="M98">
        <v>1903140.1565058483</v>
      </c>
      <c r="N98">
        <v>3623983.9187210808</v>
      </c>
      <c r="O98">
        <v>3958701.5956003214</v>
      </c>
      <c r="P98">
        <v>367913.3785361278</v>
      </c>
      <c r="Q98">
        <v>1369669.100137586</v>
      </c>
      <c r="R98">
        <v>1652233.1351004597</v>
      </c>
      <c r="S98">
        <v>279994.43076580315</v>
      </c>
      <c r="T98">
        <v>0.5911637931326158</v>
      </c>
      <c r="U98">
        <v>561977.99344940006</v>
      </c>
      <c r="V98">
        <v>190757.03796446256</v>
      </c>
      <c r="W98">
        <v>4495022.9393810183</v>
      </c>
      <c r="X98">
        <v>4433401.8652726058</v>
      </c>
      <c r="Y98">
        <v>620089.72939090081</v>
      </c>
      <c r="Z98">
        <v>5217137.4727498936</v>
      </c>
      <c r="AA98">
        <v>8231323.1223521531</v>
      </c>
      <c r="AB98">
        <v>246049.40911526192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CheckCV</vt:lpstr>
      <vt:lpstr>HSIcomp</vt:lpstr>
      <vt:lpstr>CheckWater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2016-04-03T22:27:56Z</dcterms:created>
  <dcterms:modified xsi:type="dcterms:W3CDTF">2016-04-15T17:39:36Z</dcterms:modified>
</cp:coreProperties>
</file>