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ar\USU\PhD\Paper_2\Review2_Nov_2015\GAMS\Code_April14-2016\"/>
    </mc:Choice>
  </mc:AlternateContent>
  <bookViews>
    <workbookView xWindow="0" yWindow="0" windowWidth="10780" windowHeight="6360" activeTab="2"/>
  </bookViews>
  <sheets>
    <sheet name="CheckCV" sheetId="1" r:id="rId1"/>
    <sheet name="HSIcomp" sheetId="2" r:id="rId2"/>
    <sheet name="CheckWate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8" i="1" l="1"/>
  <c r="E97" i="1"/>
  <c r="E96" i="1"/>
  <c r="E95" i="1"/>
  <c r="E93" i="1"/>
  <c r="E92" i="1"/>
  <c r="E90" i="1"/>
  <c r="E94" i="1"/>
  <c r="E91" i="1"/>
  <c r="E89" i="1"/>
</calcChain>
</file>

<file path=xl/comments1.xml><?xml version="1.0" encoding="utf-8"?>
<comments xmlns="http://schemas.openxmlformats.org/spreadsheetml/2006/main">
  <authors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Initial conditions</t>
        </r>
      </text>
    </comment>
  </commentList>
</comments>
</file>

<file path=xl/comments2.xml><?xml version="1.0" encoding="utf-8"?>
<comments xmlns="http://schemas.openxmlformats.org/spreadsheetml/2006/main">
  <authors>
    <author>Omar Alminagorta</author>
    <author>Omar3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Omar Alminagorta:</t>
        </r>
        <r>
          <rPr>
            <sz val="9"/>
            <color indexed="81"/>
            <rFont val="Tahoma"/>
            <family val="2"/>
          </rPr>
          <t xml:space="preserve">
Inflow</t>
        </r>
      </text>
    </comment>
    <comment ref="A68" authorId="1" shapeId="0">
      <text>
        <r>
          <rPr>
            <b/>
            <sz val="9"/>
            <color indexed="81"/>
            <rFont val="Tahoma"/>
            <family val="2"/>
          </rPr>
          <t>Omar3:</t>
        </r>
        <r>
          <rPr>
            <sz val="9"/>
            <color indexed="81"/>
            <rFont val="Tahoma"/>
            <family val="2"/>
          </rPr>
          <t xml:space="preserve">
HIS related to Cover Vegetation</t>
        </r>
      </text>
    </comment>
  </commentList>
</comments>
</file>

<file path=xl/sharedStrings.xml><?xml version="1.0" encoding="utf-8"?>
<sst xmlns="http://schemas.openxmlformats.org/spreadsheetml/2006/main" count="2363" uniqueCount="140">
  <si>
    <t>Initial Storage</t>
  </si>
  <si>
    <t>Storages</t>
  </si>
  <si>
    <t>Water Depth (m)</t>
  </si>
  <si>
    <t>Flood Area (m2)</t>
  </si>
  <si>
    <t>HIS_CV</t>
  </si>
  <si>
    <t>WUAW (m2)</t>
  </si>
  <si>
    <t>Initial Conditions</t>
  </si>
  <si>
    <t>RemovedCV</t>
  </si>
  <si>
    <t>CV at the end of month</t>
  </si>
  <si>
    <t>Budget ( $ - money to spent to reduce Invasive Vegetation by month)</t>
  </si>
  <si>
    <t>HIS (CV) adimensional</t>
  </si>
  <si>
    <t>Total Area Wetland Units (m2)</t>
  </si>
  <si>
    <t>Maximum Storage</t>
  </si>
  <si>
    <t>Sumary</t>
  </si>
  <si>
    <t>Min_Wdepth</t>
  </si>
  <si>
    <t>Sum_HIS_CV</t>
  </si>
  <si>
    <t>Sum_HIS_Compos</t>
  </si>
  <si>
    <t>Sum_Flood Area(Km2)</t>
  </si>
  <si>
    <t>Sum_TotalBudget($1000)</t>
  </si>
  <si>
    <t>Sum_WU</t>
  </si>
  <si>
    <t>Max_Wdepth</t>
  </si>
  <si>
    <t xml:space="preserve">SumWdepth </t>
  </si>
  <si>
    <t>Sum_DVS (km2)</t>
  </si>
  <si>
    <t>Sum_Removed(%)</t>
  </si>
  <si>
    <t>1</t>
  </si>
  <si>
    <t>1A</t>
  </si>
  <si>
    <t>1B</t>
  </si>
  <si>
    <t>2A</t>
  </si>
  <si>
    <t>2B</t>
  </si>
  <si>
    <t>2C</t>
  </si>
  <si>
    <t>2D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</si>
  <si>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</si>
  <si>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</si>
  <si>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</si>
  <si>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</si>
  <si>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</si>
  <si>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</si>
  <si>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</si>
  <si>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</si>
  <si>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</si>
  <si>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</si>
  <si>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3K</t>
  </si>
  <si>
    <t>4A</t>
  </si>
  <si>
    <t>4B</t>
  </si>
  <si>
    <t>4C</t>
  </si>
  <si>
    <t>5A</t>
  </si>
  <si>
    <t>5B</t>
  </si>
  <si>
    <t>5C</t>
  </si>
  <si>
    <t>5D</t>
  </si>
  <si>
    <t>2008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</si>
  <si>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</si>
  <si>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</si>
  <si>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</si>
  <si>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</si>
  <si>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</si>
  <si>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</si>
  <si>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</si>
  <si>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</si>
  <si>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</si>
  <si>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</si>
  <si>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</si>
  <si>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In</t>
  </si>
  <si>
    <t>In2</t>
  </si>
  <si>
    <t>In3</t>
  </si>
  <si>
    <t>Jn1</t>
  </si>
  <si>
    <t>Jn2</t>
  </si>
  <si>
    <t>Jn3</t>
  </si>
  <si>
    <t>Jn4</t>
  </si>
  <si>
    <t>Jn6</t>
  </si>
  <si>
    <t>Jn7</t>
  </si>
  <si>
    <t>Jn8</t>
  </si>
  <si>
    <t>Jn9</t>
  </si>
  <si>
    <t>Jn11</t>
  </si>
  <si>
    <t>Jn12</t>
  </si>
  <si>
    <t>Jn13</t>
  </si>
  <si>
    <t>Jn14</t>
  </si>
  <si>
    <t>Jn15</t>
  </si>
  <si>
    <t>Jn16</t>
  </si>
  <si>
    <t>Jn17</t>
  </si>
  <si>
    <t>Jn18</t>
  </si>
  <si>
    <t>Jn19</t>
  </si>
  <si>
    <t>Jn20</t>
  </si>
  <si>
    <t>Jn21</t>
  </si>
  <si>
    <t>Jn22</t>
  </si>
  <si>
    <t>Jn23</t>
  </si>
  <si>
    <t>Jn24</t>
  </si>
  <si>
    <t>Jn28</t>
  </si>
  <si>
    <t>Jn29</t>
  </si>
  <si>
    <t>Jn30</t>
  </si>
  <si>
    <t>Jn31</t>
  </si>
  <si>
    <t>Jn32</t>
  </si>
  <si>
    <t>Jn33</t>
  </si>
  <si>
    <t>Jn34</t>
  </si>
  <si>
    <t>Jn35</t>
  </si>
  <si>
    <t>Jn36</t>
  </si>
  <si>
    <t>Jn37</t>
  </si>
  <si>
    <t>Jn38</t>
  </si>
  <si>
    <t>Jn39</t>
  </si>
  <si>
    <t>Jn40</t>
  </si>
  <si>
    <t>Jn41</t>
  </si>
  <si>
    <t>Jn42</t>
  </si>
  <si>
    <t>Jn43</t>
  </si>
  <si>
    <t>Jn44</t>
  </si>
  <si>
    <t>Jn46</t>
  </si>
  <si>
    <t>Jn47</t>
  </si>
  <si>
    <t>Jn48</t>
  </si>
  <si>
    <t>Jn49</t>
  </si>
  <si>
    <t>Jn50</t>
  </si>
  <si>
    <t>Jn51</t>
  </si>
  <si>
    <t>Jn52</t>
  </si>
  <si>
    <t>Jn53</t>
  </si>
  <si>
    <t>Jn54</t>
  </si>
  <si>
    <t>Jn55</t>
  </si>
  <si>
    <t>Jn56</t>
  </si>
  <si>
    <t>Jn57</t>
  </si>
  <si>
    <t>Jn60</t>
  </si>
  <si>
    <t>Jn61</t>
  </si>
  <si>
    <t>Jn62</t>
  </si>
  <si>
    <t>Jn63</t>
  </si>
  <si>
    <t>Jn64</t>
  </si>
  <si>
    <t>Jn65</t>
  </si>
  <si>
    <t>Jn66</t>
  </si>
  <si>
    <t>Jn67</t>
  </si>
  <si>
    <t>Jn68</t>
  </si>
  <si>
    <t>Jn69</t>
  </si>
  <si>
    <t>Out_10</t>
  </si>
  <si>
    <t>Out_9</t>
  </si>
  <si>
    <t>Out_8</t>
  </si>
  <si>
    <t>Out_7</t>
  </si>
  <si>
    <t>Out_6</t>
  </si>
  <si>
    <t>Jn70</t>
  </si>
  <si>
    <t>Out_SL</t>
  </si>
  <si>
    <t>spec1</t>
  </si>
  <si>
    <t>spec2</t>
  </si>
  <si>
    <t>spec3</t>
  </si>
  <si>
    <t>Jn25</t>
  </si>
  <si>
    <t>Jn26</t>
  </si>
  <si>
    <t>Jn45</t>
  </si>
  <si>
    <t>Jn58</t>
  </si>
  <si>
    <t>Jn59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</si>
</sst>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00_);_(* \(#,##0.000\);_(* &quot;-&quot;??_);_(@_)"/>
    <numFmt numFmtId="165" formatCode="_(* #,##0.0_);_(* \(#,##0.0\);_(* &quot;-&quot;??_);_(@_)"/>
    <numFmt numFmtId="166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quotePrefix="1"/>
    <xf numFmtId="0" fontId="3" fillId="2" borderId="0" xfId="0" applyFont="1" applyFill="1"/>
    <xf numFmtId="0" fontId="6" fillId="2" borderId="0" xfId="0" applyFont="1" applyFill="1"/>
    <xf numFmtId="0" fontId="0" fillId="0" borderId="1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166" fontId="0" fillId="0" borderId="2" xfId="1" applyNumberFormat="1" applyFont="1" applyBorder="1"/>
    <xf numFmtId="0" fontId="2" fillId="0" borderId="3" xfId="0" applyFont="1" applyBorder="1"/>
    <xf numFmtId="0" fontId="0" fillId="0" borderId="1" xfId="0" applyFill="1" applyBorder="1"/>
    <xf numFmtId="0" fontId="2" fillId="0" borderId="0" xfId="0" applyFont="1"/>
    <xf numFmtId="43" fontId="0" fillId="3" borderId="4" xfId="1" applyFont="1" applyFill="1" applyBorder="1"/>
    <xf numFmtId="0" fontId="0" fillId="0" borderId="5" xfId="0" applyBorder="1"/>
    <xf numFmtId="9" fontId="0" fillId="0" borderId="6" xfId="2" applyFont="1" applyBorder="1"/>
    <xf numFmtId="2" fontId="0" fillId="0" borderId="2" xfId="0" applyNumberFormat="1" applyBorder="1"/>
    <xf numFmtId="0" fontId="0" fillId="0" borderId="3" xfId="0" applyBorder="1"/>
    <xf numFmtId="166" fontId="0" fillId="0" borderId="4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98"/>
  <sheetViews>
    <sheetView topLeftCell="A81" workbookViewId="0">
      <selection activeCell="E89" sqref="E89:E98"/>
    </sheetView>
  </sheetViews>
  <sheetFormatPr defaultRowHeight="14.5" x14ac:dyDescent="0.35"/>
  <cols>
    <col min="4" max="4" width="31.6328125" bestFit="1" customWidth="1"/>
    <col min="5" max="5" width="11.81640625" bestFit="1" customWidth="1"/>
  </cols>
  <sheetData>
    <row r="1" spans="1:28" ht="18.5" x14ac:dyDescent="0.45">
      <c r="A1" s="3" t="s">
        <v>6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  <c r="M1" s="1" t="s">
        <v>33</v>
      </c>
      <c r="N1" s="1" t="s">
        <v>34</v>
      </c>
      <c r="O1" s="1" t="s">
        <v>35</v>
      </c>
      <c r="P1" s="1" t="s">
        <v>36</v>
      </c>
      <c r="Q1" s="1" t="s">
        <v>37</v>
      </c>
      <c r="R1" s="1" t="s">
        <v>38</v>
      </c>
      <c r="S1" s="1" t="s">
        <v>39</v>
      </c>
      <c r="T1" s="1" t="s">
        <v>40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</row>
    <row r="2" spans="1:28" x14ac:dyDescent="0.35">
      <c r="D2">
        <v>1.5278365533629568E-2</v>
      </c>
      <c r="E2">
        <v>5.0337327634317551E-2</v>
      </c>
      <c r="F2">
        <v>3.5022460326585549E-2</v>
      </c>
      <c r="G2">
        <v>2.9872851373238151E-2</v>
      </c>
      <c r="H2">
        <v>1.7501075237903337E-2</v>
      </c>
      <c r="I2">
        <v>6.0906635450093576E-3</v>
      </c>
      <c r="J2">
        <v>5.7130296549435307E-2</v>
      </c>
      <c r="K2">
        <v>1.1464066069377119E-2</v>
      </c>
      <c r="L2">
        <v>3.5600059614013333E-3</v>
      </c>
      <c r="M2">
        <v>1.4570002986489269E-2</v>
      </c>
      <c r="N2">
        <v>6.9165323932044841E-4</v>
      </c>
      <c r="O2">
        <v>2.875873582092848E-3</v>
      </c>
      <c r="P2">
        <v>2.236946405972948E-3</v>
      </c>
      <c r="Q2">
        <v>2.7706847665558746E-3</v>
      </c>
      <c r="R2">
        <v>1.2142034305023607E-2</v>
      </c>
      <c r="S2">
        <v>4.9979573001376718E-2</v>
      </c>
      <c r="T2">
        <v>1.8067644048243042E-2</v>
      </c>
      <c r="U2">
        <v>8.2766351362196528E-3</v>
      </c>
      <c r="V2">
        <v>3.6805561797320914E-3</v>
      </c>
      <c r="W2">
        <v>4.2878576096635422E-4</v>
      </c>
      <c r="X2">
        <v>2.919183740344756E-4</v>
      </c>
      <c r="Y2">
        <v>2.7074099710366104E-2</v>
      </c>
      <c r="Z2">
        <v>1.9156554814350607E-3</v>
      </c>
      <c r="AA2">
        <v>2.0447045876425485E-2</v>
      </c>
      <c r="AB2">
        <v>3.2254030514224638E-2</v>
      </c>
    </row>
    <row r="15" spans="1:28" ht="18.5" x14ac:dyDescent="0.45">
      <c r="A15" s="3" t="s">
        <v>7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A17" s="1" t="s">
        <v>49</v>
      </c>
      <c r="B17" s="1" t="s">
        <v>24</v>
      </c>
      <c r="C17" s="1" t="s">
        <v>24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35">
      <c r="A18" s="1" t="s">
        <v>49</v>
      </c>
      <c r="B18" s="1" t="s">
        <v>50</v>
      </c>
      <c r="C18" s="1" t="s">
        <v>24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35">
      <c r="A19" s="1" t="s">
        <v>49</v>
      </c>
      <c r="B19" s="1" t="s">
        <v>51</v>
      </c>
      <c r="C19" s="1" t="s">
        <v>24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35">
      <c r="A20" s="1" t="s">
        <v>49</v>
      </c>
      <c r="B20" s="1" t="s">
        <v>52</v>
      </c>
      <c r="C20" s="1" t="s">
        <v>24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35">
      <c r="A21" s="1" t="s">
        <v>49</v>
      </c>
      <c r="B21" s="1" t="s">
        <v>53</v>
      </c>
      <c r="C21" s="1" t="s">
        <v>24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35">
      <c r="A22" s="1" t="s">
        <v>49</v>
      </c>
      <c r="B22" s="1" t="s">
        <v>54</v>
      </c>
      <c r="C22" s="1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35">
      <c r="A23" s="1" t="s">
        <v>49</v>
      </c>
      <c r="B23" s="1" t="s">
        <v>55</v>
      </c>
      <c r="C23" s="1" t="s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35">
      <c r="A24" s="1" t="s">
        <v>49</v>
      </c>
      <c r="B24" s="1" t="s">
        <v>56</v>
      </c>
      <c r="C24" s="1" t="s">
        <v>24</v>
      </c>
      <c r="D24">
        <v>0</v>
      </c>
      <c r="E24">
        <v>2.6741705305731205E-2</v>
      </c>
      <c r="F24">
        <v>1.5203690436238428E-2</v>
      </c>
      <c r="G24">
        <v>9.7389664162734878E-3</v>
      </c>
      <c r="H24">
        <v>0</v>
      </c>
      <c r="I24">
        <v>0</v>
      </c>
      <c r="J24">
        <v>3.0350470041887505E-2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2.6551648156981383E-2</v>
      </c>
      <c r="T24">
        <v>0</v>
      </c>
      <c r="U24">
        <v>0</v>
      </c>
      <c r="V24">
        <v>0</v>
      </c>
      <c r="W24">
        <v>0</v>
      </c>
      <c r="X24">
        <v>0</v>
      </c>
      <c r="Y24">
        <v>5.6437710703237717E-3</v>
      </c>
      <c r="Z24">
        <v>0</v>
      </c>
      <c r="AA24">
        <v>0</v>
      </c>
      <c r="AB24">
        <v>1.2191508097793461E-2</v>
      </c>
    </row>
    <row r="25" spans="1:28" x14ac:dyDescent="0.35">
      <c r="A25" s="1" t="s">
        <v>49</v>
      </c>
      <c r="B25" s="1" t="s">
        <v>57</v>
      </c>
      <c r="C25" s="1" t="s">
        <v>24</v>
      </c>
      <c r="D25">
        <v>0</v>
      </c>
      <c r="E25">
        <v>4.4310177717562845E-3</v>
      </c>
      <c r="F25">
        <v>0</v>
      </c>
      <c r="G25">
        <v>0</v>
      </c>
      <c r="H25">
        <v>0</v>
      </c>
      <c r="I25">
        <v>0</v>
      </c>
      <c r="J25">
        <v>8.0644125826320502E-3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3.4332570136712914E-3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35">
      <c r="A26" s="1" t="s">
        <v>49</v>
      </c>
      <c r="B26" s="1" t="s">
        <v>58</v>
      </c>
      <c r="C26" s="1" t="s">
        <v>24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35">
      <c r="A27" s="1" t="s">
        <v>49</v>
      </c>
      <c r="B27" s="1" t="s">
        <v>59</v>
      </c>
      <c r="C27" s="1" t="s">
        <v>24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35">
      <c r="A28" s="1" t="s">
        <v>49</v>
      </c>
      <c r="B28" s="1" t="s">
        <v>60</v>
      </c>
      <c r="C28" s="1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30" spans="1:28" ht="18.5" x14ac:dyDescent="0.45">
      <c r="A30" s="3" t="s">
        <v>8</v>
      </c>
    </row>
    <row r="31" spans="1:28" x14ac:dyDescent="0.35">
      <c r="D31" s="1" t="s">
        <v>24</v>
      </c>
      <c r="E31" s="1" t="s">
        <v>25</v>
      </c>
      <c r="F31" s="1" t="s">
        <v>26</v>
      </c>
      <c r="G31" s="1" t="s">
        <v>27</v>
      </c>
      <c r="H31" s="1" t="s">
        <v>28</v>
      </c>
      <c r="I31" s="1" t="s">
        <v>29</v>
      </c>
      <c r="J31" s="1" t="s">
        <v>30</v>
      </c>
      <c r="K31" s="1" t="s">
        <v>31</v>
      </c>
      <c r="L31" s="1" t="s">
        <v>32</v>
      </c>
      <c r="M31" s="1" t="s">
        <v>33</v>
      </c>
      <c r="N31" s="1" t="s">
        <v>34</v>
      </c>
      <c r="O31" s="1" t="s">
        <v>35</v>
      </c>
      <c r="P31" s="1" t="s">
        <v>36</v>
      </c>
      <c r="Q31" s="1" t="s">
        <v>37</v>
      </c>
      <c r="R31" s="1" t="s">
        <v>38</v>
      </c>
      <c r="S31" s="1" t="s">
        <v>39</v>
      </c>
      <c r="T31" s="1" t="s">
        <v>40</v>
      </c>
      <c r="U31" s="1" t="s">
        <v>41</v>
      </c>
      <c r="V31" s="1" t="s">
        <v>42</v>
      </c>
      <c r="W31" s="1" t="s">
        <v>43</v>
      </c>
      <c r="X31" s="1" t="s">
        <v>44</v>
      </c>
      <c r="Y31" s="1" t="s">
        <v>45</v>
      </c>
      <c r="Z31" s="1" t="s">
        <v>46</v>
      </c>
      <c r="AA31" s="1" t="s">
        <v>47</v>
      </c>
      <c r="AB31" s="1" t="s">
        <v>48</v>
      </c>
    </row>
    <row r="32" spans="1:28" x14ac:dyDescent="0.35">
      <c r="A32" s="1" t="s">
        <v>49</v>
      </c>
      <c r="B32" s="1" t="s">
        <v>24</v>
      </c>
      <c r="C32" s="1" t="s">
        <v>24</v>
      </c>
      <c r="D32">
        <v>1.5278365533629568E-2</v>
      </c>
      <c r="E32">
        <v>5.0337327634317551E-2</v>
      </c>
      <c r="F32">
        <v>3.5022460326585549E-2</v>
      </c>
      <c r="G32">
        <v>2.9872851373238151E-2</v>
      </c>
      <c r="H32">
        <v>1.7501075237903337E-2</v>
      </c>
      <c r="I32">
        <v>6.0906635450093576E-3</v>
      </c>
      <c r="J32">
        <v>5.7130296549435307E-2</v>
      </c>
      <c r="K32">
        <v>1.1464066069377119E-2</v>
      </c>
      <c r="L32">
        <v>3.5600059614013333E-3</v>
      </c>
      <c r="M32">
        <v>1.4570002986489269E-2</v>
      </c>
      <c r="N32">
        <v>6.9165323932044841E-4</v>
      </c>
      <c r="O32">
        <v>2.875873582092848E-3</v>
      </c>
      <c r="P32">
        <v>2.236946405972948E-3</v>
      </c>
      <c r="Q32">
        <v>2.7706847665558746E-3</v>
      </c>
      <c r="R32">
        <v>1.2142034305023607E-2</v>
      </c>
      <c r="S32">
        <v>4.9979573001376718E-2</v>
      </c>
      <c r="T32">
        <v>1.8067644048243042E-2</v>
      </c>
      <c r="U32">
        <v>8.2766351362196528E-3</v>
      </c>
      <c r="V32">
        <v>3.6805561797320914E-3</v>
      </c>
      <c r="W32">
        <v>4.2878576096635422E-4</v>
      </c>
      <c r="X32">
        <v>2.919183740344756E-4</v>
      </c>
      <c r="Y32">
        <v>2.7074099710366104E-2</v>
      </c>
      <c r="Z32">
        <v>1.9156554814350607E-3</v>
      </c>
      <c r="AA32">
        <v>2.0447045876425485E-2</v>
      </c>
      <c r="AB32">
        <v>3.2254030514224638E-2</v>
      </c>
    </row>
    <row r="33" spans="1:28" x14ac:dyDescent="0.35">
      <c r="A33" s="1" t="s">
        <v>49</v>
      </c>
      <c r="B33" s="1" t="s">
        <v>50</v>
      </c>
      <c r="C33" s="1" t="s">
        <v>24</v>
      </c>
      <c r="D33">
        <v>1.5278365533629568E-2</v>
      </c>
      <c r="E33">
        <v>5.0337327634317551E-2</v>
      </c>
      <c r="F33">
        <v>3.5022460326585549E-2</v>
      </c>
      <c r="G33">
        <v>2.9872851373238151E-2</v>
      </c>
      <c r="H33">
        <v>1.7501075237903337E-2</v>
      </c>
      <c r="I33">
        <v>6.0906635450093576E-3</v>
      </c>
      <c r="J33">
        <v>5.7130296549435307E-2</v>
      </c>
      <c r="K33">
        <v>1.1464066069377119E-2</v>
      </c>
      <c r="L33">
        <v>3.5600059614013333E-3</v>
      </c>
      <c r="M33">
        <v>1.4570002986489269E-2</v>
      </c>
      <c r="N33">
        <v>6.9165323932044841E-4</v>
      </c>
      <c r="O33">
        <v>2.875873582092848E-3</v>
      </c>
      <c r="P33">
        <v>2.236946405972948E-3</v>
      </c>
      <c r="Q33">
        <v>2.7706847665558746E-3</v>
      </c>
      <c r="R33">
        <v>1.2142034305023607E-2</v>
      </c>
      <c r="S33">
        <v>4.9979573001376718E-2</v>
      </c>
      <c r="T33">
        <v>1.8067644048243042E-2</v>
      </c>
      <c r="U33">
        <v>8.2766351362196528E-3</v>
      </c>
      <c r="V33">
        <v>3.6805561797320914E-3</v>
      </c>
      <c r="W33">
        <v>4.2878576096635422E-4</v>
      </c>
      <c r="X33">
        <v>2.919183740344756E-4</v>
      </c>
      <c r="Y33">
        <v>2.7074099710366104E-2</v>
      </c>
      <c r="Z33">
        <v>1.9156554814350607E-3</v>
      </c>
      <c r="AA33">
        <v>2.0447045876425485E-2</v>
      </c>
      <c r="AB33">
        <v>3.2254030514224638E-2</v>
      </c>
    </row>
    <row r="34" spans="1:28" x14ac:dyDescent="0.35">
      <c r="A34" s="1" t="s">
        <v>49</v>
      </c>
      <c r="B34" s="1" t="s">
        <v>51</v>
      </c>
      <c r="C34" s="1" t="s">
        <v>24</v>
      </c>
      <c r="D34">
        <v>1.5278365533629568E-2</v>
      </c>
      <c r="E34">
        <v>5.0337327634317551E-2</v>
      </c>
      <c r="F34">
        <v>3.5022460326585549E-2</v>
      </c>
      <c r="G34">
        <v>2.9872851373238151E-2</v>
      </c>
      <c r="H34">
        <v>1.7501075237903337E-2</v>
      </c>
      <c r="I34">
        <v>6.0906635450093576E-3</v>
      </c>
      <c r="J34">
        <v>5.7130296549435307E-2</v>
      </c>
      <c r="K34">
        <v>1.1464066069377119E-2</v>
      </c>
      <c r="L34">
        <v>3.5600059614013333E-3</v>
      </c>
      <c r="M34">
        <v>1.4570002986489269E-2</v>
      </c>
      <c r="N34">
        <v>6.9165323932044841E-4</v>
      </c>
      <c r="O34">
        <v>2.875873582092848E-3</v>
      </c>
      <c r="P34">
        <v>2.236946405972948E-3</v>
      </c>
      <c r="Q34">
        <v>2.7706847665558746E-3</v>
      </c>
      <c r="R34">
        <v>1.2142034305023607E-2</v>
      </c>
      <c r="S34">
        <v>4.9979573001376718E-2</v>
      </c>
      <c r="T34">
        <v>1.8067644048243042E-2</v>
      </c>
      <c r="U34">
        <v>8.2766351362196528E-3</v>
      </c>
      <c r="V34">
        <v>3.6805561797320914E-3</v>
      </c>
      <c r="W34">
        <v>4.2878576096635422E-4</v>
      </c>
      <c r="X34">
        <v>2.919183740344756E-4</v>
      </c>
      <c r="Y34">
        <v>2.7074099710366104E-2</v>
      </c>
      <c r="Z34">
        <v>1.9156554814350607E-3</v>
      </c>
      <c r="AA34">
        <v>2.0447045876425485E-2</v>
      </c>
      <c r="AB34">
        <v>3.2254030514224638E-2</v>
      </c>
    </row>
    <row r="35" spans="1:28" x14ac:dyDescent="0.35">
      <c r="A35" s="1" t="s">
        <v>49</v>
      </c>
      <c r="B35" s="1" t="s">
        <v>52</v>
      </c>
      <c r="C35" s="1" t="s">
        <v>24</v>
      </c>
      <c r="D35">
        <v>1.5469345102799938E-2</v>
      </c>
      <c r="E35">
        <v>5.0966544229746523E-2</v>
      </c>
      <c r="F35">
        <v>3.5460241080667865E-2</v>
      </c>
      <c r="G35">
        <v>3.0246262015403629E-2</v>
      </c>
      <c r="H35">
        <v>1.771983867837713E-2</v>
      </c>
      <c r="I35">
        <v>6.1667968393219743E-3</v>
      </c>
      <c r="J35">
        <v>5.7844425256303247E-2</v>
      </c>
      <c r="K35">
        <v>1.1607366895244333E-2</v>
      </c>
      <c r="L35">
        <v>3.6045060359188499E-3</v>
      </c>
      <c r="M35">
        <v>1.4752128023820385E-2</v>
      </c>
      <c r="N35">
        <v>7.0029890481195401E-4</v>
      </c>
      <c r="O35">
        <v>2.9118220018690085E-3</v>
      </c>
      <c r="P35">
        <v>2.2649082360476098E-3</v>
      </c>
      <c r="Q35">
        <v>2.8053183261378231E-3</v>
      </c>
      <c r="R35">
        <v>1.2293809733836402E-2</v>
      </c>
      <c r="S35">
        <v>5.0604317663893929E-2</v>
      </c>
      <c r="T35">
        <v>1.829348959884608E-2</v>
      </c>
      <c r="U35">
        <v>8.3800930754223991E-3</v>
      </c>
      <c r="V35">
        <v>3.7265631319787426E-3</v>
      </c>
      <c r="W35">
        <v>4.3414558297843363E-4</v>
      </c>
      <c r="X35">
        <v>2.9556735370990652E-4</v>
      </c>
      <c r="Y35">
        <v>2.7412525956745679E-2</v>
      </c>
      <c r="Z35">
        <v>1.9396011749529989E-3</v>
      </c>
      <c r="AA35">
        <v>2.0702633949880804E-2</v>
      </c>
      <c r="AB35">
        <v>3.2657205895652443E-2</v>
      </c>
    </row>
    <row r="36" spans="1:28" x14ac:dyDescent="0.35">
      <c r="A36" s="1" t="s">
        <v>49</v>
      </c>
      <c r="B36" s="1" t="s">
        <v>53</v>
      </c>
      <c r="C36" s="1" t="s">
        <v>24</v>
      </c>
      <c r="D36">
        <v>1.5660324671970306E-2</v>
      </c>
      <c r="E36">
        <v>5.1595760825175495E-2</v>
      </c>
      <c r="F36">
        <v>3.5898021834750181E-2</v>
      </c>
      <c r="G36">
        <v>3.0619672657569107E-2</v>
      </c>
      <c r="H36">
        <v>1.7938602118850924E-2</v>
      </c>
      <c r="I36">
        <v>6.2429301336345911E-3</v>
      </c>
      <c r="J36">
        <v>5.8558553963171188E-2</v>
      </c>
      <c r="K36">
        <v>1.1750667721111547E-2</v>
      </c>
      <c r="L36">
        <v>3.6490061104363664E-3</v>
      </c>
      <c r="M36">
        <v>1.49342530611515E-2</v>
      </c>
      <c r="N36">
        <v>7.089445703034596E-4</v>
      </c>
      <c r="O36">
        <v>2.947770421645169E-3</v>
      </c>
      <c r="P36">
        <v>2.2928700661222715E-3</v>
      </c>
      <c r="Q36">
        <v>2.8399518857197717E-3</v>
      </c>
      <c r="R36">
        <v>1.2445585162649198E-2</v>
      </c>
      <c r="S36">
        <v>5.122906232641114E-2</v>
      </c>
      <c r="T36">
        <v>1.8519335149449118E-2</v>
      </c>
      <c r="U36">
        <v>8.4835510146251455E-3</v>
      </c>
      <c r="V36">
        <v>3.7725700842253939E-3</v>
      </c>
      <c r="W36">
        <v>4.3950540499051305E-4</v>
      </c>
      <c r="X36">
        <v>2.9921633338533745E-4</v>
      </c>
      <c r="Y36">
        <v>2.7750952203125255E-2</v>
      </c>
      <c r="Z36">
        <v>1.9635468684709371E-3</v>
      </c>
      <c r="AA36">
        <v>2.0958222023336123E-2</v>
      </c>
      <c r="AB36">
        <v>3.3060381277080247E-2</v>
      </c>
    </row>
    <row r="37" spans="1:28" x14ac:dyDescent="0.35">
      <c r="A37" s="1" t="s">
        <v>49</v>
      </c>
      <c r="B37" s="1" t="s">
        <v>54</v>
      </c>
      <c r="C37" s="1" t="s">
        <v>24</v>
      </c>
      <c r="D37">
        <v>1.5851304241140673E-2</v>
      </c>
      <c r="E37">
        <v>5.2224977420604467E-2</v>
      </c>
      <c r="F37">
        <v>3.6335802588832497E-2</v>
      </c>
      <c r="G37">
        <v>3.0993083299734586E-2</v>
      </c>
      <c r="H37">
        <v>1.8157365559324717E-2</v>
      </c>
      <c r="I37">
        <v>6.3190634279472078E-3</v>
      </c>
      <c r="J37">
        <v>5.9272682670039128E-2</v>
      </c>
      <c r="K37">
        <v>1.189396854697876E-2</v>
      </c>
      <c r="L37">
        <v>3.693506184953883E-3</v>
      </c>
      <c r="M37">
        <v>1.5116378098482616E-2</v>
      </c>
      <c r="N37">
        <v>7.175902357949652E-4</v>
      </c>
      <c r="O37">
        <v>2.9837188414213295E-3</v>
      </c>
      <c r="P37">
        <v>2.3208318961969333E-3</v>
      </c>
      <c r="Q37">
        <v>2.8745854453017202E-3</v>
      </c>
      <c r="R37">
        <v>1.2597360591461994E-2</v>
      </c>
      <c r="S37">
        <v>5.1853806988928351E-2</v>
      </c>
      <c r="T37">
        <v>1.8745180700052155E-2</v>
      </c>
      <c r="U37">
        <v>8.5870089538278918E-3</v>
      </c>
      <c r="V37">
        <v>3.8185770364720451E-3</v>
      </c>
      <c r="W37">
        <v>4.4486522700259247E-4</v>
      </c>
      <c r="X37">
        <v>3.0286531306076837E-4</v>
      </c>
      <c r="Y37">
        <v>2.8089378449504831E-2</v>
      </c>
      <c r="Z37">
        <v>1.9874925619888756E-3</v>
      </c>
      <c r="AA37">
        <v>2.1213810096791443E-2</v>
      </c>
      <c r="AB37">
        <v>3.3463556658508052E-2</v>
      </c>
    </row>
    <row r="38" spans="1:28" x14ac:dyDescent="0.35">
      <c r="A38" s="1" t="s">
        <v>49</v>
      </c>
      <c r="B38" s="1" t="s">
        <v>55</v>
      </c>
      <c r="C38" s="1" t="s">
        <v>24</v>
      </c>
      <c r="D38">
        <v>1.6042283810311041E-2</v>
      </c>
      <c r="E38">
        <v>5.2854194016033439E-2</v>
      </c>
      <c r="F38">
        <v>3.6773583342914813E-2</v>
      </c>
      <c r="G38">
        <v>3.136649394190006E-2</v>
      </c>
      <c r="H38">
        <v>1.837612899979851E-2</v>
      </c>
      <c r="I38">
        <v>6.3951967222598246E-3</v>
      </c>
      <c r="J38">
        <v>5.9986811376907069E-2</v>
      </c>
      <c r="K38">
        <v>1.2037269372845974E-2</v>
      </c>
      <c r="L38">
        <v>3.7380062594713995E-3</v>
      </c>
      <c r="M38">
        <v>1.5298503135813732E-2</v>
      </c>
      <c r="N38">
        <v>7.2623590128647079E-4</v>
      </c>
      <c r="O38">
        <v>3.01966726119749E-3</v>
      </c>
      <c r="P38">
        <v>2.348793726271595E-3</v>
      </c>
      <c r="Q38">
        <v>2.9092190048836688E-3</v>
      </c>
      <c r="R38">
        <v>1.274913602027479E-2</v>
      </c>
      <c r="S38">
        <v>5.2478551651445562E-2</v>
      </c>
      <c r="T38">
        <v>1.8971026250655193E-2</v>
      </c>
      <c r="U38">
        <v>8.6904668930306381E-3</v>
      </c>
      <c r="V38">
        <v>3.8645839887186963E-3</v>
      </c>
      <c r="W38">
        <v>4.5022504901467189E-4</v>
      </c>
      <c r="X38">
        <v>3.0651429273619929E-4</v>
      </c>
      <c r="Y38">
        <v>2.8427804695884407E-2</v>
      </c>
      <c r="Z38">
        <v>2.011438255506814E-3</v>
      </c>
      <c r="AA38">
        <v>2.1469398170246762E-2</v>
      </c>
      <c r="AB38">
        <v>3.3866732039935857E-2</v>
      </c>
    </row>
    <row r="39" spans="1:28" x14ac:dyDescent="0.35">
      <c r="A39" s="1" t="s">
        <v>49</v>
      </c>
      <c r="B39" s="1" t="s">
        <v>56</v>
      </c>
      <c r="C39" s="1" t="s">
        <v>24</v>
      </c>
      <c r="D39">
        <v>1.6233263379481409E-2</v>
      </c>
      <c r="E39">
        <v>2.6741705305731205E-2</v>
      </c>
      <c r="F39">
        <v>2.2007673660758707E-2</v>
      </c>
      <c r="G39">
        <v>2.2000938167792045E-2</v>
      </c>
      <c r="H39">
        <v>1.8594892440272303E-2</v>
      </c>
      <c r="I39">
        <v>6.4713300165724413E-3</v>
      </c>
      <c r="J39">
        <v>3.0350470041887505E-2</v>
      </c>
      <c r="K39">
        <v>1.2180570198713188E-2</v>
      </c>
      <c r="L39">
        <v>3.7825063339889161E-3</v>
      </c>
      <c r="M39">
        <v>1.5480628173144847E-2</v>
      </c>
      <c r="N39">
        <v>7.3488156677797639E-4</v>
      </c>
      <c r="O39">
        <v>3.0556156809736505E-3</v>
      </c>
      <c r="P39">
        <v>2.3767555563462568E-3</v>
      </c>
      <c r="Q39">
        <v>2.9438525644656173E-3</v>
      </c>
      <c r="R39">
        <v>1.2900911449087586E-2</v>
      </c>
      <c r="S39">
        <v>2.6551648156981383E-2</v>
      </c>
      <c r="T39">
        <v>1.9196871801258231E-2</v>
      </c>
      <c r="U39">
        <v>8.7939248322333845E-3</v>
      </c>
      <c r="V39">
        <v>3.9105909409653476E-3</v>
      </c>
      <c r="W39">
        <v>4.555848710267513E-4</v>
      </c>
      <c r="X39">
        <v>3.1016327241163022E-4</v>
      </c>
      <c r="Y39">
        <v>2.3122459871940212E-2</v>
      </c>
      <c r="Z39">
        <v>2.0353839490247524E-3</v>
      </c>
      <c r="AA39">
        <v>2.1724986243702081E-2</v>
      </c>
      <c r="AB39">
        <v>2.2078399323570204E-2</v>
      </c>
    </row>
    <row r="40" spans="1:28" x14ac:dyDescent="0.35">
      <c r="A40" s="1" t="s">
        <v>49</v>
      </c>
      <c r="B40" s="1" t="s">
        <v>57</v>
      </c>
      <c r="C40" s="1" t="s">
        <v>24</v>
      </c>
      <c r="D40">
        <v>1.6424242948651777E-2</v>
      </c>
      <c r="E40">
        <v>2.2939904129403891E-2</v>
      </c>
      <c r="F40">
        <v>2.2445454414841026E-2</v>
      </c>
      <c r="G40">
        <v>2.2374348809957523E-2</v>
      </c>
      <c r="H40">
        <v>1.8813655880746096E-2</v>
      </c>
      <c r="I40">
        <v>6.547463310885058E-3</v>
      </c>
      <c r="J40">
        <v>2.3000186166123395E-2</v>
      </c>
      <c r="K40">
        <v>1.2323871024580402E-2</v>
      </c>
      <c r="L40">
        <v>3.8270064085064327E-3</v>
      </c>
      <c r="M40">
        <v>1.5662753210475965E-2</v>
      </c>
      <c r="N40">
        <v>7.4352723226948198E-4</v>
      </c>
      <c r="O40">
        <v>3.091564100749811E-3</v>
      </c>
      <c r="P40">
        <v>2.4047173864209185E-3</v>
      </c>
      <c r="Q40">
        <v>2.9784861240475659E-3</v>
      </c>
      <c r="R40">
        <v>1.3052686877900382E-2</v>
      </c>
      <c r="S40">
        <v>2.3743135805827299E-2</v>
      </c>
      <c r="T40">
        <v>1.9422717351861268E-2</v>
      </c>
      <c r="U40">
        <v>8.8973827714361308E-3</v>
      </c>
      <c r="V40">
        <v>3.9565978932119984E-3</v>
      </c>
      <c r="W40">
        <v>4.6094469303883072E-4</v>
      </c>
      <c r="X40">
        <v>3.1381225208706114E-4</v>
      </c>
      <c r="Y40">
        <v>2.3460886118319788E-2</v>
      </c>
      <c r="Z40">
        <v>2.0593296425426909E-3</v>
      </c>
      <c r="AA40">
        <v>2.19805743171574E-2</v>
      </c>
      <c r="AB40">
        <v>2.2481574704998012E-2</v>
      </c>
    </row>
    <row r="41" spans="1:28" x14ac:dyDescent="0.35">
      <c r="A41" s="1" t="s">
        <v>49</v>
      </c>
      <c r="B41" s="1" t="s">
        <v>58</v>
      </c>
      <c r="C41" s="1" t="s">
        <v>24</v>
      </c>
      <c r="D41">
        <v>1.6615222517822145E-2</v>
      </c>
      <c r="E41">
        <v>2.3569120724832859E-2</v>
      </c>
      <c r="F41">
        <v>2.2883235168923346E-2</v>
      </c>
      <c r="G41">
        <v>2.2747759452123002E-2</v>
      </c>
      <c r="H41">
        <v>1.9032419321219889E-2</v>
      </c>
      <c r="I41">
        <v>6.6235966051976748E-3</v>
      </c>
      <c r="J41">
        <v>2.3714314872991336E-2</v>
      </c>
      <c r="K41">
        <v>1.2467171850447616E-2</v>
      </c>
      <c r="L41">
        <v>3.8715064830239492E-3</v>
      </c>
      <c r="M41">
        <v>1.584487824780708E-2</v>
      </c>
      <c r="N41">
        <v>7.5217289776098757E-4</v>
      </c>
      <c r="O41">
        <v>3.1275125205259715E-3</v>
      </c>
      <c r="P41">
        <v>2.4326792164955802E-3</v>
      </c>
      <c r="Q41">
        <v>3.0131196836295144E-3</v>
      </c>
      <c r="R41">
        <v>1.3204462306713178E-2</v>
      </c>
      <c r="S41">
        <v>2.4367880468344507E-2</v>
      </c>
      <c r="T41">
        <v>1.9648562902464306E-2</v>
      </c>
      <c r="U41">
        <v>9.0008407106388771E-3</v>
      </c>
      <c r="V41">
        <v>4.0026048454586492E-3</v>
      </c>
      <c r="W41">
        <v>4.6630451505091014E-4</v>
      </c>
      <c r="X41">
        <v>3.1746123176249207E-4</v>
      </c>
      <c r="Y41">
        <v>2.3799312364699364E-2</v>
      </c>
      <c r="Z41">
        <v>2.0832753360606293E-3</v>
      </c>
      <c r="AA41">
        <v>2.223616239061272E-2</v>
      </c>
      <c r="AB41">
        <v>2.288475008642582E-2</v>
      </c>
    </row>
    <row r="42" spans="1:28" x14ac:dyDescent="0.35">
      <c r="A42" s="1" t="s">
        <v>49</v>
      </c>
      <c r="B42" s="1" t="s">
        <v>59</v>
      </c>
      <c r="C42" s="1" t="s">
        <v>24</v>
      </c>
      <c r="D42">
        <v>1.6806202086992513E-2</v>
      </c>
      <c r="E42">
        <v>2.4198337320261828E-2</v>
      </c>
      <c r="F42">
        <v>2.3321015923005665E-2</v>
      </c>
      <c r="G42">
        <v>2.312117009428848E-2</v>
      </c>
      <c r="H42">
        <v>1.9251182761693682E-2</v>
      </c>
      <c r="I42">
        <v>6.6997298995102915E-3</v>
      </c>
      <c r="J42">
        <v>2.4428443579859276E-2</v>
      </c>
      <c r="K42">
        <v>1.261047267631483E-2</v>
      </c>
      <c r="L42">
        <v>3.9160065575414658E-3</v>
      </c>
      <c r="M42">
        <v>1.6027003285138196E-2</v>
      </c>
      <c r="N42">
        <v>7.6081856325249317E-4</v>
      </c>
      <c r="O42">
        <v>3.163460940302132E-3</v>
      </c>
      <c r="P42">
        <v>2.460641046570242E-3</v>
      </c>
      <c r="Q42">
        <v>3.047753243211463E-3</v>
      </c>
      <c r="R42">
        <v>1.3356237735525973E-2</v>
      </c>
      <c r="S42">
        <v>2.4992625130861715E-2</v>
      </c>
      <c r="T42">
        <v>1.9874408453067344E-2</v>
      </c>
      <c r="U42">
        <v>9.1042986498416235E-3</v>
      </c>
      <c r="V42">
        <v>4.0486117977053E-3</v>
      </c>
      <c r="W42">
        <v>4.7166433706298956E-4</v>
      </c>
      <c r="X42">
        <v>3.2111021143792299E-4</v>
      </c>
      <c r="Y42">
        <v>2.413773861107894E-2</v>
      </c>
      <c r="Z42">
        <v>2.1072210295785677E-3</v>
      </c>
      <c r="AA42">
        <v>2.2491750464068039E-2</v>
      </c>
      <c r="AB42">
        <v>2.3287925467853628E-2</v>
      </c>
    </row>
    <row r="43" spans="1:28" x14ac:dyDescent="0.35">
      <c r="A43" s="1" t="s">
        <v>49</v>
      </c>
      <c r="B43" s="1" t="s">
        <v>60</v>
      </c>
      <c r="C43" s="1" t="s">
        <v>24</v>
      </c>
      <c r="D43">
        <v>1.6806202086992513E-2</v>
      </c>
      <c r="E43">
        <v>2.4198337320261828E-2</v>
      </c>
      <c r="F43">
        <v>2.3321015923005665E-2</v>
      </c>
      <c r="G43">
        <v>2.312117009428848E-2</v>
      </c>
      <c r="H43">
        <v>1.9251182761693682E-2</v>
      </c>
      <c r="I43">
        <v>6.6997298995102915E-3</v>
      </c>
      <c r="J43">
        <v>2.4428443579859276E-2</v>
      </c>
      <c r="K43">
        <v>1.261047267631483E-2</v>
      </c>
      <c r="L43">
        <v>3.9160065575414658E-3</v>
      </c>
      <c r="M43">
        <v>1.6027003285138196E-2</v>
      </c>
      <c r="N43">
        <v>7.6081856325249317E-4</v>
      </c>
      <c r="O43">
        <v>3.163460940302132E-3</v>
      </c>
      <c r="P43">
        <v>2.460641046570242E-3</v>
      </c>
      <c r="Q43">
        <v>3.047753243211463E-3</v>
      </c>
      <c r="R43">
        <v>1.3356237735525973E-2</v>
      </c>
      <c r="S43">
        <v>2.4992625130861715E-2</v>
      </c>
      <c r="T43">
        <v>1.9874408453067344E-2</v>
      </c>
      <c r="U43">
        <v>9.1042986498416235E-3</v>
      </c>
      <c r="V43">
        <v>4.0486117977053E-3</v>
      </c>
      <c r="W43">
        <v>4.7166433706298956E-4</v>
      </c>
      <c r="X43">
        <v>3.2111021143792299E-4</v>
      </c>
      <c r="Y43">
        <v>2.413773861107894E-2</v>
      </c>
      <c r="Z43">
        <v>2.1072210295785677E-3</v>
      </c>
      <c r="AA43">
        <v>2.2491750464068039E-2</v>
      </c>
      <c r="AB43">
        <v>2.3287925467853628E-2</v>
      </c>
    </row>
    <row r="45" spans="1:28" ht="18.5" x14ac:dyDescent="0.45">
      <c r="A45" s="3" t="s">
        <v>9</v>
      </c>
    </row>
    <row r="46" spans="1:28" x14ac:dyDescent="0.35">
      <c r="D46" s="1" t="s">
        <v>24</v>
      </c>
      <c r="E46" s="1" t="s">
        <v>25</v>
      </c>
      <c r="F46" s="1" t="s">
        <v>26</v>
      </c>
      <c r="G46" s="1" t="s">
        <v>27</v>
      </c>
      <c r="H46" s="1" t="s">
        <v>28</v>
      </c>
      <c r="I46" s="1" t="s">
        <v>29</v>
      </c>
      <c r="J46" s="1" t="s">
        <v>30</v>
      </c>
      <c r="K46" s="1" t="s">
        <v>31</v>
      </c>
      <c r="L46" s="1" t="s">
        <v>32</v>
      </c>
      <c r="M46" s="1" t="s">
        <v>33</v>
      </c>
      <c r="N46" s="1" t="s">
        <v>34</v>
      </c>
      <c r="O46" s="1" t="s">
        <v>35</v>
      </c>
      <c r="P46" s="1" t="s">
        <v>36</v>
      </c>
      <c r="Q46" s="1" t="s">
        <v>37</v>
      </c>
      <c r="R46" s="1" t="s">
        <v>38</v>
      </c>
      <c r="S46" s="1" t="s">
        <v>39</v>
      </c>
      <c r="T46" s="1" t="s">
        <v>40</v>
      </c>
      <c r="U46" s="1" t="s">
        <v>41</v>
      </c>
      <c r="V46" s="1" t="s">
        <v>42</v>
      </c>
      <c r="W46" s="1" t="s">
        <v>43</v>
      </c>
      <c r="X46" s="1" t="s">
        <v>44</v>
      </c>
      <c r="Y46" s="1" t="s">
        <v>45</v>
      </c>
      <c r="Z46" s="1" t="s">
        <v>46</v>
      </c>
      <c r="AA46" s="1" t="s">
        <v>47</v>
      </c>
      <c r="AB46" s="1" t="s">
        <v>48</v>
      </c>
    </row>
    <row r="47" spans="1:28" x14ac:dyDescent="0.35">
      <c r="A47" s="1" t="s">
        <v>49</v>
      </c>
      <c r="B47" s="1" t="s">
        <v>24</v>
      </c>
      <c r="C47" s="1" t="s">
        <v>24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35">
      <c r="A48" s="1" t="s">
        <v>49</v>
      </c>
      <c r="B48" s="1" t="s">
        <v>50</v>
      </c>
      <c r="C48" s="1" t="s">
        <v>24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35">
      <c r="A49" s="1" t="s">
        <v>49</v>
      </c>
      <c r="B49" s="1" t="s">
        <v>51</v>
      </c>
      <c r="C49" s="1" t="s">
        <v>24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35">
      <c r="A50" s="1" t="s">
        <v>49</v>
      </c>
      <c r="B50" s="1" t="s">
        <v>52</v>
      </c>
      <c r="C50" s="1" t="s">
        <v>24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35">
      <c r="A51" s="1" t="s">
        <v>49</v>
      </c>
      <c r="B51" s="1" t="s">
        <v>53</v>
      </c>
      <c r="C51" s="1" t="s">
        <v>24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35">
      <c r="A52" s="1" t="s">
        <v>49</v>
      </c>
      <c r="B52" s="1" t="s">
        <v>54</v>
      </c>
      <c r="C52" s="1" t="s">
        <v>24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35">
      <c r="A53" s="1" t="s">
        <v>49</v>
      </c>
      <c r="B53" s="1" t="s">
        <v>55</v>
      </c>
      <c r="C53" s="1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35">
      <c r="A54" s="1" t="s">
        <v>49</v>
      </c>
      <c r="B54" s="1" t="s">
        <v>56</v>
      </c>
      <c r="C54" s="1" t="s">
        <v>24</v>
      </c>
      <c r="D54">
        <v>0</v>
      </c>
      <c r="E54">
        <v>11014.319935563679</v>
      </c>
      <c r="F54">
        <v>5478.3786317702661</v>
      </c>
      <c r="G54">
        <v>997.58954518286009</v>
      </c>
      <c r="H54">
        <v>0</v>
      </c>
      <c r="I54">
        <v>0</v>
      </c>
      <c r="J54">
        <v>110344.7040775295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2863.0092309616998</v>
      </c>
      <c r="T54">
        <v>0</v>
      </c>
      <c r="U54">
        <v>0</v>
      </c>
      <c r="V54">
        <v>0</v>
      </c>
      <c r="W54">
        <v>0</v>
      </c>
      <c r="X54">
        <v>0</v>
      </c>
      <c r="Y54">
        <v>9846.9189423876469</v>
      </c>
      <c r="Z54">
        <v>0</v>
      </c>
      <c r="AA54">
        <v>0</v>
      </c>
      <c r="AB54">
        <v>7940.1879216639045</v>
      </c>
    </row>
    <row r="55" spans="1:28" x14ac:dyDescent="0.35">
      <c r="A55" s="1" t="s">
        <v>49</v>
      </c>
      <c r="B55" s="1" t="s">
        <v>57</v>
      </c>
      <c r="C55" s="1" t="s">
        <v>24</v>
      </c>
      <c r="D55">
        <v>0</v>
      </c>
      <c r="E55">
        <v>1825.0387108944965</v>
      </c>
      <c r="F55">
        <v>0</v>
      </c>
      <c r="G55">
        <v>0</v>
      </c>
      <c r="H55">
        <v>0</v>
      </c>
      <c r="I55">
        <v>0</v>
      </c>
      <c r="J55">
        <v>29319.652010710608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370.20099333533807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35">
      <c r="A56" s="1" t="s">
        <v>49</v>
      </c>
      <c r="B56" s="1" t="s">
        <v>58</v>
      </c>
      <c r="C56" s="1" t="s">
        <v>24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35">
      <c r="A57" s="1" t="s">
        <v>49</v>
      </c>
      <c r="B57" s="1" t="s">
        <v>59</v>
      </c>
      <c r="C57" s="1" t="s">
        <v>24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35">
      <c r="A58" s="1" t="s">
        <v>49</v>
      </c>
      <c r="B58" s="1" t="s">
        <v>60</v>
      </c>
      <c r="C58" s="1" t="s">
        <v>24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60" spans="1:28" ht="18.5" x14ac:dyDescent="0.45">
      <c r="A60" s="3" t="s">
        <v>10</v>
      </c>
    </row>
    <row r="61" spans="1:28" x14ac:dyDescent="0.35">
      <c r="D61" s="1" t="s">
        <v>24</v>
      </c>
      <c r="E61" s="1" t="s">
        <v>25</v>
      </c>
      <c r="F61" s="1" t="s">
        <v>26</v>
      </c>
      <c r="G61" s="1" t="s">
        <v>27</v>
      </c>
      <c r="H61" s="1" t="s">
        <v>28</v>
      </c>
      <c r="I61" s="1" t="s">
        <v>29</v>
      </c>
      <c r="J61" s="1" t="s">
        <v>30</v>
      </c>
      <c r="K61" s="1" t="s">
        <v>31</v>
      </c>
      <c r="L61" s="1" t="s">
        <v>32</v>
      </c>
      <c r="M61" s="1" t="s">
        <v>33</v>
      </c>
      <c r="N61" s="1" t="s">
        <v>34</v>
      </c>
      <c r="O61" s="1" t="s">
        <v>35</v>
      </c>
      <c r="P61" s="1" t="s">
        <v>36</v>
      </c>
      <c r="Q61" s="1" t="s">
        <v>37</v>
      </c>
      <c r="R61" s="1" t="s">
        <v>38</v>
      </c>
      <c r="S61" s="1" t="s">
        <v>39</v>
      </c>
      <c r="T61" s="1" t="s">
        <v>40</v>
      </c>
      <c r="U61" s="1" t="s">
        <v>41</v>
      </c>
      <c r="V61" s="1" t="s">
        <v>42</v>
      </c>
      <c r="W61" s="1" t="s">
        <v>43</v>
      </c>
      <c r="X61" s="1" t="s">
        <v>44</v>
      </c>
      <c r="Y61" s="1" t="s">
        <v>45</v>
      </c>
      <c r="Z61" s="1" t="s">
        <v>46</v>
      </c>
      <c r="AA61" s="1" t="s">
        <v>47</v>
      </c>
      <c r="AB61" s="1" t="s">
        <v>48</v>
      </c>
    </row>
    <row r="62" spans="1:28" x14ac:dyDescent="0.35">
      <c r="A62" s="1" t="s">
        <v>49</v>
      </c>
      <c r="B62" s="1" t="s">
        <v>24</v>
      </c>
      <c r="C62" s="1" t="s">
        <v>24</v>
      </c>
      <c r="D62">
        <v>0.99965129949045173</v>
      </c>
      <c r="E62">
        <v>0.90185807915101845</v>
      </c>
      <c r="F62">
        <v>0.98182596185065973</v>
      </c>
      <c r="G62">
        <v>0.99151342652870944</v>
      </c>
      <c r="H62">
        <v>0.99933892959145709</v>
      </c>
      <c r="I62">
        <v>0.99999453006605898</v>
      </c>
      <c r="J62">
        <v>0.83155641506280953</v>
      </c>
      <c r="K62">
        <v>0.999908207138132</v>
      </c>
      <c r="L62">
        <v>0.99999939830437201</v>
      </c>
      <c r="M62">
        <v>0.99972082772576909</v>
      </c>
      <c r="N62">
        <v>0.9999999957722745</v>
      </c>
      <c r="O62">
        <v>0.99999973306964374</v>
      </c>
      <c r="P62">
        <v>0.99999989155049795</v>
      </c>
      <c r="Q62">
        <v>0.99999976737783347</v>
      </c>
      <c r="R62">
        <v>0.99988037799062424</v>
      </c>
      <c r="S62">
        <v>0.90490968834687335</v>
      </c>
      <c r="T62">
        <v>0.99923139834162333</v>
      </c>
      <c r="U62">
        <v>0.99997903507382491</v>
      </c>
      <c r="V62">
        <v>0.99999931445324564</v>
      </c>
      <c r="W62">
        <v>0.99999999818287155</v>
      </c>
      <c r="X62">
        <v>0.99999999890168878</v>
      </c>
      <c r="Y62">
        <v>0.9947061205738742</v>
      </c>
      <c r="Z62">
        <v>0.99999993569702506</v>
      </c>
      <c r="AA62">
        <v>0.99861711370265782</v>
      </c>
      <c r="AB62">
        <v>0.98774212758161295</v>
      </c>
    </row>
    <row r="63" spans="1:28" x14ac:dyDescent="0.35">
      <c r="A63" s="1" t="s">
        <v>49</v>
      </c>
      <c r="B63" s="1" t="s">
        <v>50</v>
      </c>
      <c r="C63" s="1" t="s">
        <v>24</v>
      </c>
      <c r="D63">
        <v>0.99965129949045173</v>
      </c>
      <c r="E63">
        <v>0.90185807915101845</v>
      </c>
      <c r="F63">
        <v>0.98182596185065973</v>
      </c>
      <c r="G63">
        <v>0.99151342652870944</v>
      </c>
      <c r="H63">
        <v>0.99933892959145709</v>
      </c>
      <c r="I63">
        <v>0.99999453006605898</v>
      </c>
      <c r="J63">
        <v>0.83155641506280953</v>
      </c>
      <c r="K63">
        <v>0.999908207138132</v>
      </c>
      <c r="L63">
        <v>0.99999939830437201</v>
      </c>
      <c r="M63">
        <v>0.99972082772576909</v>
      </c>
      <c r="N63">
        <v>0.9999999957722745</v>
      </c>
      <c r="O63">
        <v>0.99999973306964374</v>
      </c>
      <c r="P63">
        <v>0.99999989155049795</v>
      </c>
      <c r="Q63">
        <v>0.99999976737783347</v>
      </c>
      <c r="R63">
        <v>0.99988037799062424</v>
      </c>
      <c r="S63">
        <v>0.90490968834687335</v>
      </c>
      <c r="T63">
        <v>0.99923139834162333</v>
      </c>
      <c r="U63">
        <v>0.99997903507382491</v>
      </c>
      <c r="V63">
        <v>0.99999931445324564</v>
      </c>
      <c r="W63">
        <v>0.99999999818287155</v>
      </c>
      <c r="X63">
        <v>0.99999999890168878</v>
      </c>
      <c r="Y63">
        <v>0.9947061205738742</v>
      </c>
      <c r="Z63">
        <v>0.99999993569702506</v>
      </c>
      <c r="AA63">
        <v>0.99861711370265782</v>
      </c>
      <c r="AB63">
        <v>0.98774212758161295</v>
      </c>
    </row>
    <row r="64" spans="1:28" x14ac:dyDescent="0.35">
      <c r="A64" s="1" t="s">
        <v>49</v>
      </c>
      <c r="B64" s="1" t="s">
        <v>51</v>
      </c>
      <c r="C64" s="1" t="s">
        <v>24</v>
      </c>
      <c r="D64">
        <v>0.99965129949045173</v>
      </c>
      <c r="E64">
        <v>0.90185807915101845</v>
      </c>
      <c r="F64">
        <v>0.98182596185065973</v>
      </c>
      <c r="G64">
        <v>0.99151342652870944</v>
      </c>
      <c r="H64">
        <v>0.99933892959145709</v>
      </c>
      <c r="I64">
        <v>0.99999453006605898</v>
      </c>
      <c r="J64">
        <v>0.83155641506280953</v>
      </c>
      <c r="K64">
        <v>0.999908207138132</v>
      </c>
      <c r="L64">
        <v>0.99999939830437201</v>
      </c>
      <c r="M64">
        <v>0.99972082772576909</v>
      </c>
      <c r="N64">
        <v>0.9999999957722745</v>
      </c>
      <c r="O64">
        <v>0.99999973306964374</v>
      </c>
      <c r="P64">
        <v>0.99999989155049795</v>
      </c>
      <c r="Q64">
        <v>0.99999976737783347</v>
      </c>
      <c r="R64">
        <v>0.99988037799062424</v>
      </c>
      <c r="S64">
        <v>0.90490968834687335</v>
      </c>
      <c r="T64">
        <v>0.99923139834162333</v>
      </c>
      <c r="U64">
        <v>0.99997903507382491</v>
      </c>
      <c r="V64">
        <v>0.99999931445324564</v>
      </c>
      <c r="W64">
        <v>0.99999999818287155</v>
      </c>
      <c r="X64">
        <v>0.99999999890168878</v>
      </c>
      <c r="Y64">
        <v>0.9947061205738742</v>
      </c>
      <c r="Z64">
        <v>0.99999993569702506</v>
      </c>
      <c r="AA64">
        <v>0.99861711370265782</v>
      </c>
      <c r="AB64">
        <v>0.98774212758161295</v>
      </c>
    </row>
    <row r="65" spans="1:28" x14ac:dyDescent="0.35">
      <c r="A65" s="1" t="s">
        <v>49</v>
      </c>
      <c r="B65" s="1" t="s">
        <v>52</v>
      </c>
      <c r="C65" s="1" t="s">
        <v>24</v>
      </c>
      <c r="D65">
        <v>0.99963036664395921</v>
      </c>
      <c r="E65">
        <v>0.89633340512766158</v>
      </c>
      <c r="F65">
        <v>0.98071626638774512</v>
      </c>
      <c r="G65">
        <v>0.99099236613225694</v>
      </c>
      <c r="H65">
        <v>0.99929893868967268</v>
      </c>
      <c r="I65">
        <v>0.99999423003702181</v>
      </c>
      <c r="J65">
        <v>0.82283113314861667</v>
      </c>
      <c r="K65">
        <v>0.99990280815831434</v>
      </c>
      <c r="L65">
        <v>0.99999936836669179</v>
      </c>
      <c r="M65">
        <v>0.99970411856897179</v>
      </c>
      <c r="N65">
        <v>0.99999999566312969</v>
      </c>
      <c r="O65">
        <v>0.9999997204590938</v>
      </c>
      <c r="P65">
        <v>0.99999988678475438</v>
      </c>
      <c r="Q65">
        <v>0.99999975649666006</v>
      </c>
      <c r="R65">
        <v>0.99987331000055435</v>
      </c>
      <c r="S65">
        <v>0.89953842460024158</v>
      </c>
      <c r="T65">
        <v>0.99918482693394228</v>
      </c>
      <c r="U65">
        <v>0.99997783967223453</v>
      </c>
      <c r="V65">
        <v>0.99999928009188721</v>
      </c>
      <c r="W65">
        <v>0.9999999981485318</v>
      </c>
      <c r="X65">
        <v>0.99999999888609015</v>
      </c>
      <c r="Y65">
        <v>0.99438108905592226</v>
      </c>
      <c r="Z65">
        <v>0.99999993301275802</v>
      </c>
      <c r="AA65">
        <v>0.99853284955805677</v>
      </c>
      <c r="AB65">
        <v>0.98699071495067481</v>
      </c>
    </row>
    <row r="66" spans="1:28" x14ac:dyDescent="0.35">
      <c r="A66" s="1" t="s">
        <v>49</v>
      </c>
      <c r="B66" s="1" t="s">
        <v>53</v>
      </c>
      <c r="C66" s="1" t="s">
        <v>24</v>
      </c>
      <c r="D66">
        <v>0.99960844093513468</v>
      </c>
      <c r="E66">
        <v>0.8906069224600216</v>
      </c>
      <c r="F66">
        <v>0.9795546682762073</v>
      </c>
      <c r="G66">
        <v>0.99044638176492494</v>
      </c>
      <c r="H66">
        <v>0.99925703752231909</v>
      </c>
      <c r="I66">
        <v>0.99999391698478157</v>
      </c>
      <c r="J66">
        <v>0.81386670293411845</v>
      </c>
      <c r="K66">
        <v>0.99989715811208679</v>
      </c>
      <c r="L66">
        <v>0.99999933724904499</v>
      </c>
      <c r="M66">
        <v>0.99968661912057355</v>
      </c>
      <c r="N66">
        <v>0.99999999555174224</v>
      </c>
      <c r="O66">
        <v>0.99999970737637778</v>
      </c>
      <c r="P66">
        <v>0.99999988185292221</v>
      </c>
      <c r="Q66">
        <v>0.9999997452120597</v>
      </c>
      <c r="R66">
        <v>0.99986591186001361</v>
      </c>
      <c r="S66">
        <v>0.89396882284529755</v>
      </c>
      <c r="T66">
        <v>0.99913602775788668</v>
      </c>
      <c r="U66">
        <v>0.99997659035531827</v>
      </c>
      <c r="V66">
        <v>0.9999992443663146</v>
      </c>
      <c r="W66">
        <v>0.99999999811367479</v>
      </c>
      <c r="X66">
        <v>0.99999999887031488</v>
      </c>
      <c r="Y66">
        <v>0.99404042520329905</v>
      </c>
      <c r="Z66">
        <v>0.99999993023958833</v>
      </c>
      <c r="AA66">
        <v>0.9984445363379556</v>
      </c>
      <c r="AB66">
        <v>0.98620365021349599</v>
      </c>
    </row>
    <row r="67" spans="1:28" x14ac:dyDescent="0.35">
      <c r="A67" s="1" t="s">
        <v>49</v>
      </c>
      <c r="B67" s="1" t="s">
        <v>54</v>
      </c>
      <c r="C67" s="1" t="s">
        <v>24</v>
      </c>
      <c r="D67">
        <v>0.99958548752510301</v>
      </c>
      <c r="E67">
        <v>0.88467786933630332</v>
      </c>
      <c r="F67">
        <v>0.97833956666420396</v>
      </c>
      <c r="G67">
        <v>0.98987463368230932</v>
      </c>
      <c r="H67">
        <v>0.99921315870923066</v>
      </c>
      <c r="I67">
        <v>0.99999359048990999</v>
      </c>
      <c r="J67">
        <v>0.80466944468641122</v>
      </c>
      <c r="K67">
        <v>0.9998912483475616</v>
      </c>
      <c r="L67">
        <v>0.99999930491688993</v>
      </c>
      <c r="M67">
        <v>0.99966830171623933</v>
      </c>
      <c r="N67">
        <v>0.99999999543807783</v>
      </c>
      <c r="O67">
        <v>0.99999969380835896</v>
      </c>
      <c r="P67">
        <v>0.99999987675069746</v>
      </c>
      <c r="Q67">
        <v>0.99999973351291704</v>
      </c>
      <c r="R67">
        <v>0.9998581721433013</v>
      </c>
      <c r="S67">
        <v>0.88819990798559023</v>
      </c>
      <c r="T67">
        <v>0.99908492217185141</v>
      </c>
      <c r="U67">
        <v>0.99997528531973345</v>
      </c>
      <c r="V67">
        <v>0.99999920723630387</v>
      </c>
      <c r="W67">
        <v>0.99999999807829487</v>
      </c>
      <c r="X67">
        <v>0.9999999988543613</v>
      </c>
      <c r="Y67">
        <v>0.99368358885159846</v>
      </c>
      <c r="Z67">
        <v>0.99999992737532584</v>
      </c>
      <c r="AA67">
        <v>0.99835203097352443</v>
      </c>
      <c r="AB67">
        <v>0.98537977078265204</v>
      </c>
    </row>
    <row r="68" spans="1:28" x14ac:dyDescent="0.35">
      <c r="A68" s="1" t="s">
        <v>49</v>
      </c>
      <c r="B68" s="1" t="s">
        <v>55</v>
      </c>
      <c r="C68" s="1" t="s">
        <v>24</v>
      </c>
      <c r="D68">
        <v>0.99956147077667901</v>
      </c>
      <c r="E68">
        <v>0.87854590140900934</v>
      </c>
      <c r="F68">
        <v>0.97706934910602938</v>
      </c>
      <c r="G68">
        <v>0.98927626819972225</v>
      </c>
      <c r="H68">
        <v>0.99916723333117208</v>
      </c>
      <c r="I68">
        <v>0.99999325012406948</v>
      </c>
      <c r="J68">
        <v>0.79524644971488501</v>
      </c>
      <c r="K68">
        <v>0.99988507001679539</v>
      </c>
      <c r="L68">
        <v>0.9999992713350172</v>
      </c>
      <c r="M68">
        <v>0.99964913805806466</v>
      </c>
      <c r="N68">
        <v>0.9999999953221016</v>
      </c>
      <c r="O68">
        <v>0.99999967974165915</v>
      </c>
      <c r="P68">
        <v>0.99999987147370273</v>
      </c>
      <c r="Q68">
        <v>0.99999972138791438</v>
      </c>
      <c r="R68">
        <v>0.99985007916490176</v>
      </c>
      <c r="S68">
        <v>0.88223110146256523</v>
      </c>
      <c r="T68">
        <v>0.99903142974174042</v>
      </c>
      <c r="U68">
        <v>0.99997392272238805</v>
      </c>
      <c r="V68">
        <v>0.99999916866084793</v>
      </c>
      <c r="W68">
        <v>0.99999999804238593</v>
      </c>
      <c r="X68">
        <v>0.99999999883822799</v>
      </c>
      <c r="Y68">
        <v>0.99331002937210955</v>
      </c>
      <c r="Z68">
        <v>0.99999992441774455</v>
      </c>
      <c r="AA68">
        <v>0.99825518718679607</v>
      </c>
      <c r="AB68">
        <v>0.98451789881042528</v>
      </c>
    </row>
    <row r="69" spans="1:28" x14ac:dyDescent="0.35">
      <c r="A69" s="1" t="s">
        <v>49</v>
      </c>
      <c r="B69" s="1" t="s">
        <v>56</v>
      </c>
      <c r="C69" s="1" t="s">
        <v>24</v>
      </c>
      <c r="D69">
        <v>0.99953635424600407</v>
      </c>
      <c r="E69">
        <v>0.99501065464406446</v>
      </c>
      <c r="F69">
        <v>0.99803636856434275</v>
      </c>
      <c r="G69">
        <v>0.99803923551352003</v>
      </c>
      <c r="H69">
        <v>0.99911919091499768</v>
      </c>
      <c r="I69">
        <v>0.99999289544991965</v>
      </c>
      <c r="J69">
        <v>0.99084254079566336</v>
      </c>
      <c r="K69">
        <v>0.99987861407363554</v>
      </c>
      <c r="L69">
        <v>0.99999923646754363</v>
      </c>
      <c r="M69">
        <v>0.99962909920783349</v>
      </c>
      <c r="N69">
        <v>0.99999999520377858</v>
      </c>
      <c r="O69">
        <v>0.99999966516265659</v>
      </c>
      <c r="P69">
        <v>0.99999986601748592</v>
      </c>
      <c r="Q69">
        <v>0.9999997088255298</v>
      </c>
      <c r="R69">
        <v>0.99984162097663709</v>
      </c>
      <c r="S69">
        <v>0.99517842489805719</v>
      </c>
      <c r="T69">
        <v>0.99897546822422589</v>
      </c>
      <c r="U69">
        <v>0.99997250068000931</v>
      </c>
      <c r="V69">
        <v>0.99999912859814899</v>
      </c>
      <c r="W69">
        <v>0.9999999980059423</v>
      </c>
      <c r="X69">
        <v>0.99999999882191348</v>
      </c>
      <c r="Y69">
        <v>0.99751356655356083</v>
      </c>
      <c r="Z69">
        <v>0.99999992136458249</v>
      </c>
      <c r="AA69">
        <v>0.99815385546656787</v>
      </c>
      <c r="AB69">
        <v>0.99800606194332819</v>
      </c>
    </row>
    <row r="70" spans="1:28" x14ac:dyDescent="0.35">
      <c r="A70" s="1" t="s">
        <v>49</v>
      </c>
      <c r="B70" s="1" t="s">
        <v>57</v>
      </c>
      <c r="C70" s="1" t="s">
        <v>24</v>
      </c>
      <c r="D70">
        <v>0.99951010067423829</v>
      </c>
      <c r="E70">
        <v>0.99760601646517555</v>
      </c>
      <c r="F70">
        <v>0.99784272538367147</v>
      </c>
      <c r="G70">
        <v>0.99787517148903704</v>
      </c>
      <c r="H70">
        <v>0.99906895941901519</v>
      </c>
      <c r="I70">
        <v>0.9999925260210244</v>
      </c>
      <c r="J70">
        <v>0.99757579679420438</v>
      </c>
      <c r="K70">
        <v>0.99987187127156907</v>
      </c>
      <c r="L70">
        <v>0.99999920027790556</v>
      </c>
      <c r="M70">
        <v>0.99960815558030769</v>
      </c>
      <c r="N70">
        <v>0.99999999508307325</v>
      </c>
      <c r="O70">
        <v>0.9999996500574837</v>
      </c>
      <c r="P70">
        <v>0.99999986037752031</v>
      </c>
      <c r="Q70">
        <v>0.99999969581403547</v>
      </c>
      <c r="R70">
        <v>0.99983278536482589</v>
      </c>
      <c r="S70">
        <v>0.99717774444671881</v>
      </c>
      <c r="T70">
        <v>0.9989169535502872</v>
      </c>
      <c r="U70">
        <v>0.99997101726871229</v>
      </c>
      <c r="V70">
        <v>0.99999908700561146</v>
      </c>
      <c r="W70">
        <v>0.99999999796895789</v>
      </c>
      <c r="X70">
        <v>0.99999999880541623</v>
      </c>
      <c r="Y70">
        <v>0.99733466435346252</v>
      </c>
      <c r="Z70">
        <v>0.99999991821354151</v>
      </c>
      <c r="AA70">
        <v>0.99804788304522341</v>
      </c>
      <c r="AB70">
        <v>0.99782609274987155</v>
      </c>
    </row>
    <row r="71" spans="1:28" x14ac:dyDescent="0.35">
      <c r="A71" s="1" t="s">
        <v>49</v>
      </c>
      <c r="B71" s="1" t="s">
        <v>58</v>
      </c>
      <c r="C71" s="1" t="s">
        <v>24</v>
      </c>
      <c r="D71">
        <v>0.9994826719793084</v>
      </c>
      <c r="E71">
        <v>0.99727533436425553</v>
      </c>
      <c r="F71">
        <v>0.99763415032021285</v>
      </c>
      <c r="G71">
        <v>0.99770034126815521</v>
      </c>
      <c r="H71">
        <v>0.99901646521856247</v>
      </c>
      <c r="I71">
        <v>0.99999214138175785</v>
      </c>
      <c r="J71">
        <v>0.99719409707623219</v>
      </c>
      <c r="K71">
        <v>0.99986483216157584</v>
      </c>
      <c r="L71">
        <v>0.99999916272885236</v>
      </c>
      <c r="M71">
        <v>0.99958627693655511</v>
      </c>
      <c r="N71">
        <v>0.99999999495994984</v>
      </c>
      <c r="O71">
        <v>0.99999963441202455</v>
      </c>
      <c r="P71">
        <v>0.99999985454920326</v>
      </c>
      <c r="Q71">
        <v>0.99999968234149561</v>
      </c>
      <c r="R71">
        <v>0.99982355984744875</v>
      </c>
      <c r="S71">
        <v>0.99680419086689387</v>
      </c>
      <c r="T71">
        <v>0.99885579980903949</v>
      </c>
      <c r="U71">
        <v>0.99996947052356899</v>
      </c>
      <c r="V71">
        <v>0.99999904383983396</v>
      </c>
      <c r="W71">
        <v>0.99999999793142669</v>
      </c>
      <c r="X71">
        <v>0.99999999878873469</v>
      </c>
      <c r="Y71">
        <v>0.99714565240351272</v>
      </c>
      <c r="Z71">
        <v>0.9999999149622868</v>
      </c>
      <c r="AA71">
        <v>0.99793711387651385</v>
      </c>
      <c r="AB71">
        <v>0.99763340166982184</v>
      </c>
    </row>
    <row r="72" spans="1:28" x14ac:dyDescent="0.35">
      <c r="A72" s="1" t="s">
        <v>49</v>
      </c>
      <c r="B72" s="1" t="s">
        <v>59</v>
      </c>
      <c r="C72" s="1" t="s">
        <v>24</v>
      </c>
      <c r="D72">
        <v>0.99945402924771709</v>
      </c>
      <c r="E72">
        <v>0.99690924120500191</v>
      </c>
      <c r="F72">
        <v>0.99740980620215225</v>
      </c>
      <c r="G72">
        <v>0.99751422955238223</v>
      </c>
      <c r="H72">
        <v>0.99896163309180708</v>
      </c>
      <c r="I72">
        <v>0.99999174106721067</v>
      </c>
      <c r="J72">
        <v>0.99676598397539262</v>
      </c>
      <c r="K72">
        <v>0.99985748708998479</v>
      </c>
      <c r="L72">
        <v>0.99999912378244071</v>
      </c>
      <c r="M72">
        <v>0.99956343237731282</v>
      </c>
      <c r="N72">
        <v>0.9999999948343723</v>
      </c>
      <c r="O72">
        <v>0.9999996182119133</v>
      </c>
      <c r="P72">
        <v>0.99999984852785606</v>
      </c>
      <c r="Q72">
        <v>0.99999966839576515</v>
      </c>
      <c r="R72">
        <v>0.99981393167131927</v>
      </c>
      <c r="S72">
        <v>0.99639229397226015</v>
      </c>
      <c r="T72">
        <v>0.99879191923186583</v>
      </c>
      <c r="U72">
        <v>0.99996785843817693</v>
      </c>
      <c r="V72">
        <v>0.99999899905660183</v>
      </c>
      <c r="W72">
        <v>0.99999999789334271</v>
      </c>
      <c r="X72">
        <v>0.99999999877186729</v>
      </c>
      <c r="Y72">
        <v>0.99694611428792457</v>
      </c>
      <c r="Z72">
        <v>0.99999991160844703</v>
      </c>
      <c r="AA72">
        <v>0.99782138861434055</v>
      </c>
      <c r="AB72">
        <v>0.99742733381539617</v>
      </c>
    </row>
    <row r="73" spans="1:28" x14ac:dyDescent="0.35">
      <c r="A73" s="1" t="s">
        <v>49</v>
      </c>
      <c r="B73" s="1" t="s">
        <v>60</v>
      </c>
      <c r="C73" s="1" t="s">
        <v>24</v>
      </c>
      <c r="D73">
        <v>0.99945402924771709</v>
      </c>
      <c r="E73">
        <v>0.99690924120500191</v>
      </c>
      <c r="F73">
        <v>0.99740980620215225</v>
      </c>
      <c r="G73">
        <v>0.99751422955238223</v>
      </c>
      <c r="H73">
        <v>0.99896163309180708</v>
      </c>
      <c r="I73">
        <v>0.99999174106721067</v>
      </c>
      <c r="J73">
        <v>0.99676598397539262</v>
      </c>
      <c r="K73">
        <v>0.99985748708998479</v>
      </c>
      <c r="L73">
        <v>0.99999912378244071</v>
      </c>
      <c r="M73">
        <v>0.99956343237731282</v>
      </c>
      <c r="N73">
        <v>0.9999999948343723</v>
      </c>
      <c r="O73">
        <v>0.9999996182119133</v>
      </c>
      <c r="P73">
        <v>0.99999984852785606</v>
      </c>
      <c r="Q73">
        <v>0.99999966839576515</v>
      </c>
      <c r="R73">
        <v>0.99981393167131927</v>
      </c>
      <c r="S73">
        <v>0.99639229397226015</v>
      </c>
      <c r="T73">
        <v>0.99879191923186583</v>
      </c>
      <c r="U73">
        <v>0.99996785843817693</v>
      </c>
      <c r="V73">
        <v>0.99999899905660183</v>
      </c>
      <c r="W73">
        <v>0.99999999789334271</v>
      </c>
      <c r="X73">
        <v>0.99999999877186729</v>
      </c>
      <c r="Y73">
        <v>0.99694611428792457</v>
      </c>
      <c r="Z73">
        <v>0.99999991160844703</v>
      </c>
      <c r="AA73">
        <v>0.99782138861434055</v>
      </c>
      <c r="AB73">
        <v>0.99742733381539617</v>
      </c>
    </row>
    <row r="76" spans="1:28" ht="18.5" x14ac:dyDescent="0.45">
      <c r="A76" s="3" t="s">
        <v>11</v>
      </c>
    </row>
    <row r="77" spans="1:28" x14ac:dyDescent="0.35">
      <c r="A77" s="1" t="s">
        <v>24</v>
      </c>
      <c r="B77" s="1" t="s">
        <v>25</v>
      </c>
      <c r="C77" s="1" t="s">
        <v>26</v>
      </c>
      <c r="D77" s="1" t="s">
        <v>27</v>
      </c>
      <c r="E77" s="1" t="s">
        <v>28</v>
      </c>
      <c r="F77" s="1" t="s">
        <v>29</v>
      </c>
      <c r="G77" s="1" t="s">
        <v>30</v>
      </c>
      <c r="H77" s="1" t="s">
        <v>31</v>
      </c>
      <c r="I77" s="1" t="s">
        <v>32</v>
      </c>
      <c r="J77" s="1" t="s">
        <v>33</v>
      </c>
      <c r="K77" s="1" t="s">
        <v>34</v>
      </c>
      <c r="L77" s="1" t="s">
        <v>35</v>
      </c>
      <c r="M77" s="1" t="s">
        <v>36</v>
      </c>
      <c r="N77" s="1" t="s">
        <v>37</v>
      </c>
      <c r="O77" s="1" t="s">
        <v>38</v>
      </c>
      <c r="P77" s="1" t="s">
        <v>39</v>
      </c>
      <c r="Q77" s="1" t="s">
        <v>40</v>
      </c>
      <c r="R77" s="1" t="s">
        <v>41</v>
      </c>
      <c r="S77" s="1" t="s">
        <v>42</v>
      </c>
      <c r="T77" s="1" t="s">
        <v>43</v>
      </c>
      <c r="U77" s="1" t="s">
        <v>44</v>
      </c>
      <c r="V77" s="1" t="s">
        <v>45</v>
      </c>
      <c r="W77" s="1" t="s">
        <v>46</v>
      </c>
      <c r="X77" s="1" t="s">
        <v>47</v>
      </c>
      <c r="Y77" s="1" t="s">
        <v>48</v>
      </c>
    </row>
    <row r="78" spans="1:28" x14ac:dyDescent="0.35">
      <c r="A78">
        <v>45922472.980408318</v>
      </c>
      <c r="B78">
        <v>2083348.4771317563</v>
      </c>
      <c r="C78">
        <v>1822620.9464449815</v>
      </c>
      <c r="D78">
        <v>518122.37967232853</v>
      </c>
      <c r="E78">
        <v>1171982.3601388033</v>
      </c>
      <c r="F78">
        <v>2827796.6566871898</v>
      </c>
      <c r="G78">
        <v>18389901.520530652</v>
      </c>
      <c r="H78">
        <v>2180791.0135078984</v>
      </c>
      <c r="I78">
        <v>4309071.0604443057</v>
      </c>
      <c r="J78">
        <v>2301764.3153224802</v>
      </c>
      <c r="K78">
        <v>4751468.9327836372</v>
      </c>
      <c r="L78">
        <v>5700691.4493090548</v>
      </c>
      <c r="M78">
        <v>3955096.8220431618</v>
      </c>
      <c r="N78">
        <v>5727112.4206885146</v>
      </c>
      <c r="O78">
        <v>2382336.1979931667</v>
      </c>
      <c r="P78">
        <v>545411.88138314034</v>
      </c>
      <c r="Q78">
        <v>672869.22258623119</v>
      </c>
      <c r="R78">
        <v>845596.42866679723</v>
      </c>
      <c r="S78">
        <v>9534780.0544734336</v>
      </c>
      <c r="T78">
        <v>5113399.257215892</v>
      </c>
      <c r="U78">
        <v>6422314.0566403838</v>
      </c>
      <c r="V78">
        <v>8825194.8841392752</v>
      </c>
      <c r="W78">
        <v>6875618.3671819111</v>
      </c>
      <c r="X78">
        <v>10166324.15690509</v>
      </c>
      <c r="Y78">
        <v>3294326.8071129015</v>
      </c>
    </row>
    <row r="81" spans="1:25" ht="18.5" x14ac:dyDescent="0.45">
      <c r="A81" s="3" t="s">
        <v>12</v>
      </c>
    </row>
    <row r="82" spans="1:25" x14ac:dyDescent="0.35">
      <c r="A82" s="1" t="s">
        <v>24</v>
      </c>
      <c r="B82" s="1" t="s">
        <v>25</v>
      </c>
      <c r="C82" s="1" t="s">
        <v>26</v>
      </c>
      <c r="D82" s="1" t="s">
        <v>27</v>
      </c>
      <c r="E82" s="1" t="s">
        <v>28</v>
      </c>
      <c r="F82" s="1" t="s">
        <v>29</v>
      </c>
      <c r="G82" s="1" t="s">
        <v>30</v>
      </c>
      <c r="H82" s="1" t="s">
        <v>31</v>
      </c>
      <c r="I82" s="1" t="s">
        <v>32</v>
      </c>
      <c r="J82" s="1" t="s">
        <v>33</v>
      </c>
      <c r="K82" s="1" t="s">
        <v>34</v>
      </c>
      <c r="L82" s="1" t="s">
        <v>35</v>
      </c>
      <c r="M82" s="1" t="s">
        <v>36</v>
      </c>
      <c r="N82" s="1" t="s">
        <v>37</v>
      </c>
      <c r="O82" s="1" t="s">
        <v>38</v>
      </c>
      <c r="P82" s="1" t="s">
        <v>39</v>
      </c>
      <c r="Q82" s="1" t="s">
        <v>40</v>
      </c>
      <c r="R82" s="1" t="s">
        <v>41</v>
      </c>
      <c r="S82" s="1" t="s">
        <v>42</v>
      </c>
      <c r="T82" s="1" t="s">
        <v>43</v>
      </c>
      <c r="U82" s="1" t="s">
        <v>44</v>
      </c>
      <c r="V82" s="1" t="s">
        <v>45</v>
      </c>
      <c r="W82" s="1" t="s">
        <v>46</v>
      </c>
      <c r="X82" s="1" t="s">
        <v>47</v>
      </c>
      <c r="Y82" s="1" t="s">
        <v>48</v>
      </c>
    </row>
    <row r="83" spans="1:25" x14ac:dyDescent="0.35">
      <c r="A83">
        <v>11173.938171338275</v>
      </c>
      <c r="B83">
        <v>246.46958210312238</v>
      </c>
      <c r="C83">
        <v>286.39119048185859</v>
      </c>
      <c r="D83">
        <v>57.647431126904557</v>
      </c>
      <c r="E83">
        <v>141.11510319117278</v>
      </c>
      <c r="F83">
        <v>405.76074626148096</v>
      </c>
      <c r="G83">
        <v>3763.9891707827924</v>
      </c>
      <c r="H83">
        <v>289.97948849908181</v>
      </c>
      <c r="I83">
        <v>510.16073002320002</v>
      </c>
      <c r="J83">
        <v>345.59432382101534</v>
      </c>
      <c r="K83">
        <v>576.21644826286558</v>
      </c>
      <c r="L83">
        <v>769.63510852528657</v>
      </c>
      <c r="M83">
        <v>434.46135157910646</v>
      </c>
      <c r="N83">
        <v>547.07676460186053</v>
      </c>
      <c r="O83">
        <v>276.65751430051415</v>
      </c>
      <c r="P83">
        <v>105.71180776315977</v>
      </c>
      <c r="Q83">
        <v>92.859427317413477</v>
      </c>
      <c r="R83">
        <v>89.913797370281387</v>
      </c>
      <c r="S83">
        <v>944.32795072730858</v>
      </c>
      <c r="T83">
        <v>711.47554589361596</v>
      </c>
      <c r="U83">
        <v>730.92999761376473</v>
      </c>
      <c r="V83">
        <v>886.19281844297234</v>
      </c>
      <c r="W83">
        <v>1097.1601462229014</v>
      </c>
      <c r="X83">
        <v>1816.4442343614749</v>
      </c>
      <c r="Y83">
        <v>399.24809895210763</v>
      </c>
    </row>
    <row r="88" spans="1:25" ht="15" thickBot="1" x14ac:dyDescent="0.4">
      <c r="D88" s="10" t="s">
        <v>13</v>
      </c>
    </row>
    <row r="89" spans="1:25" x14ac:dyDescent="0.35">
      <c r="D89" s="12" t="s">
        <v>23</v>
      </c>
      <c r="E89" s="13">
        <f>SUM(D17:AB28)</f>
        <v>0.14235044689328885</v>
      </c>
    </row>
    <row r="90" spans="1:25" x14ac:dyDescent="0.35">
      <c r="D90" s="4" t="s">
        <v>14</v>
      </c>
      <c r="E90" s="5">
        <f>MIN(CheckWater!D37:AB48)</f>
        <v>0</v>
      </c>
    </row>
    <row r="91" spans="1:25" x14ac:dyDescent="0.35">
      <c r="D91" s="4" t="s">
        <v>15</v>
      </c>
      <c r="E91" s="6">
        <f>SUM(D62:AB73)</f>
        <v>296.768596907605</v>
      </c>
    </row>
    <row r="92" spans="1:25" x14ac:dyDescent="0.35">
      <c r="D92" s="4" t="s">
        <v>16</v>
      </c>
      <c r="E92" s="6">
        <f>SUM(HSIcomp!E1:E300)</f>
        <v>147.74502000015931</v>
      </c>
    </row>
    <row r="93" spans="1:25" x14ac:dyDescent="0.35">
      <c r="D93" s="4" t="s">
        <v>17</v>
      </c>
      <c r="E93" s="6">
        <f>SUM(CheckWater!D52:AB63)/1000000</f>
        <v>1703.2118121717533</v>
      </c>
    </row>
    <row r="94" spans="1:25" x14ac:dyDescent="0.35">
      <c r="D94" s="4" t="s">
        <v>18</v>
      </c>
      <c r="E94" s="7">
        <f>SUM(D47:AB58)/1000</f>
        <v>180</v>
      </c>
    </row>
    <row r="95" spans="1:25" ht="15" thickBot="1" x14ac:dyDescent="0.4">
      <c r="D95" s="8" t="s">
        <v>19</v>
      </c>
      <c r="E95" s="11">
        <f>SUM(CheckWater!D87:AB98)/1000000</f>
        <v>835.80436281628602</v>
      </c>
    </row>
    <row r="96" spans="1:25" x14ac:dyDescent="0.35">
      <c r="D96" s="9" t="s">
        <v>20</v>
      </c>
      <c r="E96" s="6">
        <f>MAX(CheckWater!D37:AB48)</f>
        <v>0</v>
      </c>
    </row>
    <row r="97" spans="4:5" x14ac:dyDescent="0.35">
      <c r="D97" s="9" t="s">
        <v>21</v>
      </c>
      <c r="E97" s="14">
        <f>SUM(CheckWater!D37:AB48)</f>
        <v>0</v>
      </c>
    </row>
    <row r="98" spans="4:5" ht="15" thickBot="1" x14ac:dyDescent="0.4">
      <c r="D98" s="15" t="s">
        <v>22</v>
      </c>
      <c r="E98" s="16">
        <f>SUM(CheckWater!D105:BZ116)/1000000</f>
        <v>1950.9855486786992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78" workbookViewId="0">
      <selection activeCell="A278" sqref="A1:E1048576"/>
    </sheetView>
  </sheetViews>
  <sheetFormatPr defaultRowHeight="14.5" x14ac:dyDescent="0.35"/>
  <sheetData>
    <row r="1" spans="1:5" x14ac:dyDescent="0.35">
      <c r="A1" s="1" t="s">
        <v>49</v>
      </c>
      <c r="B1" s="1" t="s">
        <v>24</v>
      </c>
      <c r="C1" s="1" t="s">
        <v>24</v>
      </c>
      <c r="D1" s="1" t="s">
        <v>24</v>
      </c>
      <c r="E1">
        <v>0.58517260549122052</v>
      </c>
    </row>
    <row r="2" spans="1:5" x14ac:dyDescent="0.35">
      <c r="A2" s="1" t="s">
        <v>49</v>
      </c>
      <c r="B2" s="1" t="s">
        <v>24</v>
      </c>
      <c r="C2" s="1" t="s">
        <v>24</v>
      </c>
      <c r="D2" s="1" t="s">
        <v>25</v>
      </c>
      <c r="E2">
        <v>0.62716452211496987</v>
      </c>
    </row>
    <row r="3" spans="1:5" x14ac:dyDescent="0.35">
      <c r="A3" s="1" t="s">
        <v>49</v>
      </c>
      <c r="B3" s="1" t="s">
        <v>24</v>
      </c>
      <c r="C3" s="1" t="s">
        <v>24</v>
      </c>
      <c r="D3" s="1" t="s">
        <v>26</v>
      </c>
      <c r="E3">
        <v>0.68583315258653943</v>
      </c>
    </row>
    <row r="4" spans="1:5" x14ac:dyDescent="0.35">
      <c r="A4" s="1" t="s">
        <v>49</v>
      </c>
      <c r="B4" s="1" t="s">
        <v>24</v>
      </c>
      <c r="C4" s="1" t="s">
        <v>24</v>
      </c>
      <c r="D4" s="1" t="s">
        <v>27</v>
      </c>
      <c r="E4">
        <v>0.70451049255835152</v>
      </c>
    </row>
    <row r="5" spans="1:5" x14ac:dyDescent="0.35">
      <c r="A5" s="1" t="s">
        <v>49</v>
      </c>
      <c r="B5" s="1" t="s">
        <v>24</v>
      </c>
      <c r="C5" s="1" t="s">
        <v>24</v>
      </c>
      <c r="D5" s="1" t="s">
        <v>28</v>
      </c>
      <c r="E5">
        <v>0.69564215877466351</v>
      </c>
    </row>
    <row r="6" spans="1:5" x14ac:dyDescent="0.35">
      <c r="A6" s="1" t="s">
        <v>49</v>
      </c>
      <c r="B6" s="1" t="s">
        <v>24</v>
      </c>
      <c r="C6" s="1" t="s">
        <v>24</v>
      </c>
      <c r="D6" s="1" t="s">
        <v>29</v>
      </c>
      <c r="E6">
        <v>0.69284273865687196</v>
      </c>
    </row>
    <row r="7" spans="1:5" x14ac:dyDescent="0.35">
      <c r="A7" s="1" t="s">
        <v>49</v>
      </c>
      <c r="B7" s="1" t="s">
        <v>24</v>
      </c>
      <c r="C7" s="1" t="s">
        <v>24</v>
      </c>
      <c r="D7" s="1" t="s">
        <v>30</v>
      </c>
      <c r="E7">
        <v>0.56151865718288185</v>
      </c>
    </row>
    <row r="8" spans="1:5" x14ac:dyDescent="0.35">
      <c r="A8" s="1" t="s">
        <v>49</v>
      </c>
      <c r="B8" s="1" t="s">
        <v>24</v>
      </c>
      <c r="C8" s="1" t="s">
        <v>24</v>
      </c>
      <c r="D8" s="1" t="s">
        <v>31</v>
      </c>
      <c r="E8">
        <v>0.70481950833417006</v>
      </c>
    </row>
    <row r="9" spans="1:5" x14ac:dyDescent="0.35">
      <c r="A9" s="1" t="s">
        <v>49</v>
      </c>
      <c r="B9" s="1" t="s">
        <v>24</v>
      </c>
      <c r="C9" s="1" t="s">
        <v>24</v>
      </c>
      <c r="D9" s="1" t="s">
        <v>32</v>
      </c>
      <c r="E9">
        <v>0.70597901340226932</v>
      </c>
    </row>
    <row r="10" spans="1:5" x14ac:dyDescent="0.35">
      <c r="A10" s="1" t="s">
        <v>49</v>
      </c>
      <c r="B10" s="1" t="s">
        <v>24</v>
      </c>
      <c r="C10" s="1" t="s">
        <v>24</v>
      </c>
      <c r="D10" s="1" t="s">
        <v>33</v>
      </c>
      <c r="E10">
        <v>0.65496918032561446</v>
      </c>
    </row>
    <row r="11" spans="1:5" x14ac:dyDescent="0.35">
      <c r="A11" s="1" t="s">
        <v>49</v>
      </c>
      <c r="B11" s="1" t="s">
        <v>24</v>
      </c>
      <c r="C11" s="1" t="s">
        <v>24</v>
      </c>
      <c r="D11" s="1" t="s">
        <v>34</v>
      </c>
      <c r="E11">
        <v>0.61854269534899464</v>
      </c>
    </row>
    <row r="12" spans="1:5" x14ac:dyDescent="0.35">
      <c r="A12" s="1" t="s">
        <v>49</v>
      </c>
      <c r="B12" s="1" t="s">
        <v>24</v>
      </c>
      <c r="C12" s="1" t="s">
        <v>24</v>
      </c>
      <c r="D12" s="1" t="s">
        <v>35</v>
      </c>
      <c r="E12">
        <v>0.5519504411681192</v>
      </c>
    </row>
    <row r="13" spans="1:5" x14ac:dyDescent="0.35">
      <c r="A13" s="1" t="s">
        <v>49</v>
      </c>
      <c r="B13" s="1" t="s">
        <v>24</v>
      </c>
      <c r="C13" s="1" t="s">
        <v>24</v>
      </c>
      <c r="D13" s="1" t="s">
        <v>36</v>
      </c>
      <c r="E13">
        <v>0.51230405123235978</v>
      </c>
    </row>
    <row r="14" spans="1:5" x14ac:dyDescent="0.35">
      <c r="A14" s="1" t="s">
        <v>49</v>
      </c>
      <c r="B14" s="1" t="s">
        <v>24</v>
      </c>
      <c r="C14" s="1" t="s">
        <v>24</v>
      </c>
      <c r="D14" s="1" t="s">
        <v>37</v>
      </c>
      <c r="E14">
        <v>1.3237306158438573E-4</v>
      </c>
    </row>
    <row r="15" spans="1:5" x14ac:dyDescent="0.35">
      <c r="A15" s="1" t="s">
        <v>49</v>
      </c>
      <c r="B15" s="1" t="s">
        <v>24</v>
      </c>
      <c r="C15" s="1" t="s">
        <v>24</v>
      </c>
      <c r="D15" s="1" t="s">
        <v>38</v>
      </c>
      <c r="E15">
        <v>0.69014396553297297</v>
      </c>
    </row>
    <row r="16" spans="1:5" x14ac:dyDescent="0.35">
      <c r="A16" s="1" t="s">
        <v>49</v>
      </c>
      <c r="B16" s="1" t="s">
        <v>24</v>
      </c>
      <c r="C16" s="1" t="s">
        <v>24</v>
      </c>
      <c r="D16" s="1" t="s">
        <v>39</v>
      </c>
      <c r="E16">
        <v>0.60634209491299185</v>
      </c>
    </row>
    <row r="17" spans="1:5" x14ac:dyDescent="0.35">
      <c r="A17" s="1" t="s">
        <v>49</v>
      </c>
      <c r="B17" s="1" t="s">
        <v>24</v>
      </c>
      <c r="C17" s="1" t="s">
        <v>24</v>
      </c>
      <c r="D17" s="1" t="s">
        <v>40</v>
      </c>
      <c r="E17">
        <v>0.6931217212594597</v>
      </c>
    </row>
    <row r="18" spans="1:5" x14ac:dyDescent="0.35">
      <c r="A18" s="1" t="s">
        <v>49</v>
      </c>
      <c r="B18" s="1" t="s">
        <v>24</v>
      </c>
      <c r="C18" s="1" t="s">
        <v>24</v>
      </c>
      <c r="D18" s="1" t="s">
        <v>41</v>
      </c>
      <c r="E18">
        <v>0.68080483913385048</v>
      </c>
    </row>
    <row r="19" spans="1:5" x14ac:dyDescent="0.35">
      <c r="A19" s="1" t="s">
        <v>49</v>
      </c>
      <c r="B19" s="1" t="s">
        <v>24</v>
      </c>
      <c r="C19" s="1" t="s">
        <v>24</v>
      </c>
      <c r="D19" s="1" t="s">
        <v>42</v>
      </c>
      <c r="E19">
        <v>0.73660907949232401</v>
      </c>
    </row>
    <row r="20" spans="1:5" x14ac:dyDescent="0.35">
      <c r="A20" s="1" t="s">
        <v>49</v>
      </c>
      <c r="B20" s="1" t="s">
        <v>24</v>
      </c>
      <c r="C20" s="1" t="s">
        <v>24</v>
      </c>
      <c r="D20" s="1" t="s">
        <v>43</v>
      </c>
      <c r="E20">
        <v>0.69644692377506157</v>
      </c>
    </row>
    <row r="21" spans="1:5" x14ac:dyDescent="0.35">
      <c r="A21" s="1" t="s">
        <v>49</v>
      </c>
      <c r="B21" s="1" t="s">
        <v>24</v>
      </c>
      <c r="C21" s="1" t="s">
        <v>24</v>
      </c>
      <c r="D21" s="1" t="s">
        <v>44</v>
      </c>
      <c r="E21">
        <v>0.53627657765352355</v>
      </c>
    </row>
    <row r="22" spans="1:5" x14ac:dyDescent="0.35">
      <c r="A22" s="1" t="s">
        <v>49</v>
      </c>
      <c r="B22" s="1" t="s">
        <v>24</v>
      </c>
      <c r="C22" s="1" t="s">
        <v>24</v>
      </c>
      <c r="D22" s="1" t="s">
        <v>45</v>
      </c>
      <c r="E22">
        <v>0.71505079818713568</v>
      </c>
    </row>
    <row r="23" spans="1:5" x14ac:dyDescent="0.35">
      <c r="A23" s="1" t="s">
        <v>49</v>
      </c>
      <c r="B23" s="1" t="s">
        <v>24</v>
      </c>
      <c r="C23" s="1" t="s">
        <v>24</v>
      </c>
      <c r="D23" s="1" t="s">
        <v>46</v>
      </c>
      <c r="E23">
        <v>0.72621831342537002</v>
      </c>
    </row>
    <row r="24" spans="1:5" x14ac:dyDescent="0.35">
      <c r="A24" s="1" t="s">
        <v>49</v>
      </c>
      <c r="B24" s="1" t="s">
        <v>24</v>
      </c>
      <c r="C24" s="1" t="s">
        <v>24</v>
      </c>
      <c r="D24" s="1" t="s">
        <v>47</v>
      </c>
      <c r="E24">
        <v>0.69622806881292076</v>
      </c>
    </row>
    <row r="25" spans="1:5" x14ac:dyDescent="0.35">
      <c r="A25" s="1" t="s">
        <v>49</v>
      </c>
      <c r="B25" s="1" t="s">
        <v>24</v>
      </c>
      <c r="C25" s="1" t="s">
        <v>24</v>
      </c>
      <c r="D25" s="1" t="s">
        <v>48</v>
      </c>
      <c r="E25">
        <v>0.6991530742188502</v>
      </c>
    </row>
    <row r="26" spans="1:5" x14ac:dyDescent="0.35">
      <c r="A26" s="1" t="s">
        <v>49</v>
      </c>
      <c r="B26" s="1" t="s">
        <v>50</v>
      </c>
      <c r="C26" s="1" t="s">
        <v>24</v>
      </c>
      <c r="D26" s="1" t="s">
        <v>24</v>
      </c>
      <c r="E26">
        <v>0.75551515979400263</v>
      </c>
    </row>
    <row r="27" spans="1:5" x14ac:dyDescent="0.35">
      <c r="A27" s="1" t="s">
        <v>49</v>
      </c>
      <c r="B27" s="1" t="s">
        <v>50</v>
      </c>
      <c r="C27" s="1" t="s">
        <v>24</v>
      </c>
      <c r="D27" s="1" t="s">
        <v>25</v>
      </c>
      <c r="E27">
        <v>0.73032786983366438</v>
      </c>
    </row>
    <row r="28" spans="1:5" x14ac:dyDescent="0.35">
      <c r="A28" s="1" t="s">
        <v>49</v>
      </c>
      <c r="B28" s="1" t="s">
        <v>50</v>
      </c>
      <c r="C28" s="1" t="s">
        <v>24</v>
      </c>
      <c r="D28" s="1" t="s">
        <v>26</v>
      </c>
      <c r="E28">
        <v>0.79106828355567793</v>
      </c>
    </row>
    <row r="29" spans="1:5" x14ac:dyDescent="0.35">
      <c r="A29" s="1" t="s">
        <v>49</v>
      </c>
      <c r="B29" s="1" t="s">
        <v>50</v>
      </c>
      <c r="C29" s="1" t="s">
        <v>24</v>
      </c>
      <c r="D29" s="1" t="s">
        <v>27</v>
      </c>
      <c r="E29">
        <v>0.79174216538510855</v>
      </c>
    </row>
    <row r="30" spans="1:5" x14ac:dyDescent="0.35">
      <c r="A30" s="1" t="s">
        <v>49</v>
      </c>
      <c r="B30" s="1" t="s">
        <v>50</v>
      </c>
      <c r="C30" s="1" t="s">
        <v>24</v>
      </c>
      <c r="D30" s="1" t="s">
        <v>28</v>
      </c>
      <c r="E30">
        <v>0.79111471309262682</v>
      </c>
    </row>
    <row r="31" spans="1:5" x14ac:dyDescent="0.35">
      <c r="A31" s="1" t="s">
        <v>49</v>
      </c>
      <c r="B31" s="1" t="s">
        <v>50</v>
      </c>
      <c r="C31" s="1" t="s">
        <v>24</v>
      </c>
      <c r="D31" s="1" t="s">
        <v>29</v>
      </c>
      <c r="E31">
        <v>0.78839515803067595</v>
      </c>
    </row>
    <row r="32" spans="1:5" x14ac:dyDescent="0.35">
      <c r="A32" s="1" t="s">
        <v>49</v>
      </c>
      <c r="B32" s="1" t="s">
        <v>50</v>
      </c>
      <c r="C32" s="1" t="s">
        <v>24</v>
      </c>
      <c r="D32" s="1" t="s">
        <v>30</v>
      </c>
      <c r="E32">
        <v>0.67670330156506442</v>
      </c>
    </row>
    <row r="33" spans="1:5" x14ac:dyDescent="0.35">
      <c r="A33" s="1" t="s">
        <v>49</v>
      </c>
      <c r="B33" s="1" t="s">
        <v>50</v>
      </c>
      <c r="C33" s="1" t="s">
        <v>24</v>
      </c>
      <c r="D33" s="1" t="s">
        <v>31</v>
      </c>
      <c r="E33">
        <v>0.80716522573834415</v>
      </c>
    </row>
    <row r="34" spans="1:5" x14ac:dyDescent="0.35">
      <c r="A34" s="1" t="s">
        <v>49</v>
      </c>
      <c r="B34" s="1" t="s">
        <v>50</v>
      </c>
      <c r="C34" s="1" t="s">
        <v>24</v>
      </c>
      <c r="D34" s="1" t="s">
        <v>32</v>
      </c>
      <c r="E34">
        <v>0.79179231416895901</v>
      </c>
    </row>
    <row r="35" spans="1:5" x14ac:dyDescent="0.35">
      <c r="A35" s="1" t="s">
        <v>49</v>
      </c>
      <c r="B35" s="1" t="s">
        <v>50</v>
      </c>
      <c r="C35" s="1" t="s">
        <v>24</v>
      </c>
      <c r="D35" s="1" t="s">
        <v>33</v>
      </c>
      <c r="E35">
        <v>0.75546444011952285</v>
      </c>
    </row>
    <row r="36" spans="1:5" x14ac:dyDescent="0.35">
      <c r="A36" s="1" t="s">
        <v>49</v>
      </c>
      <c r="B36" s="1" t="s">
        <v>50</v>
      </c>
      <c r="C36" s="1" t="s">
        <v>24</v>
      </c>
      <c r="D36" s="1" t="s">
        <v>34</v>
      </c>
      <c r="E36">
        <v>0.7134274409529151</v>
      </c>
    </row>
    <row r="37" spans="1:5" x14ac:dyDescent="0.35">
      <c r="A37" s="1" t="s">
        <v>49</v>
      </c>
      <c r="B37" s="1" t="s">
        <v>50</v>
      </c>
      <c r="C37" s="1" t="s">
        <v>24</v>
      </c>
      <c r="D37" s="1" t="s">
        <v>35</v>
      </c>
      <c r="E37">
        <v>0.5519504411681192</v>
      </c>
    </row>
    <row r="38" spans="1:5" x14ac:dyDescent="0.35">
      <c r="A38" s="1" t="s">
        <v>49</v>
      </c>
      <c r="B38" s="1" t="s">
        <v>50</v>
      </c>
      <c r="C38" s="1" t="s">
        <v>24</v>
      </c>
      <c r="D38" s="1" t="s">
        <v>36</v>
      </c>
      <c r="E38">
        <v>0.51230405123235978</v>
      </c>
    </row>
    <row r="39" spans="1:5" x14ac:dyDescent="0.35">
      <c r="A39" s="1" t="s">
        <v>49</v>
      </c>
      <c r="B39" s="1" t="s">
        <v>50</v>
      </c>
      <c r="C39" s="1" t="s">
        <v>24</v>
      </c>
      <c r="D39" s="1" t="s">
        <v>37</v>
      </c>
      <c r="E39">
        <v>0.77222325604327724</v>
      </c>
    </row>
    <row r="40" spans="1:5" x14ac:dyDescent="0.35">
      <c r="A40" s="1" t="s">
        <v>49</v>
      </c>
      <c r="B40" s="1" t="s">
        <v>50</v>
      </c>
      <c r="C40" s="1" t="s">
        <v>24</v>
      </c>
      <c r="D40" s="1" t="s">
        <v>38</v>
      </c>
      <c r="E40">
        <v>0.78945347888260375</v>
      </c>
    </row>
    <row r="41" spans="1:5" x14ac:dyDescent="0.35">
      <c r="A41" s="1" t="s">
        <v>49</v>
      </c>
      <c r="B41" s="1" t="s">
        <v>50</v>
      </c>
      <c r="C41" s="1" t="s">
        <v>24</v>
      </c>
      <c r="D41" s="1" t="s">
        <v>39</v>
      </c>
      <c r="E41">
        <v>0.7327643248693797</v>
      </c>
    </row>
    <row r="42" spans="1:5" x14ac:dyDescent="0.35">
      <c r="A42" s="1" t="s">
        <v>49</v>
      </c>
      <c r="B42" s="1" t="s">
        <v>50</v>
      </c>
      <c r="C42" s="1" t="s">
        <v>24</v>
      </c>
      <c r="D42" s="1" t="s">
        <v>40</v>
      </c>
      <c r="E42">
        <v>0.77956191725729884</v>
      </c>
    </row>
    <row r="43" spans="1:5" x14ac:dyDescent="0.35">
      <c r="A43" s="1" t="s">
        <v>49</v>
      </c>
      <c r="B43" s="1" t="s">
        <v>50</v>
      </c>
      <c r="C43" s="1" t="s">
        <v>24</v>
      </c>
      <c r="D43" s="1" t="s">
        <v>41</v>
      </c>
      <c r="E43">
        <v>0.76897744258278244</v>
      </c>
    </row>
    <row r="44" spans="1:5" x14ac:dyDescent="0.35">
      <c r="A44" s="1" t="s">
        <v>49</v>
      </c>
      <c r="B44" s="1" t="s">
        <v>50</v>
      </c>
      <c r="C44" s="1" t="s">
        <v>24</v>
      </c>
      <c r="D44" s="1" t="s">
        <v>42</v>
      </c>
      <c r="E44">
        <v>0.79902308999776661</v>
      </c>
    </row>
    <row r="45" spans="1:5" x14ac:dyDescent="0.35">
      <c r="A45" s="1" t="s">
        <v>49</v>
      </c>
      <c r="B45" s="1" t="s">
        <v>50</v>
      </c>
      <c r="C45" s="1" t="s">
        <v>24</v>
      </c>
      <c r="D45" s="1" t="s">
        <v>43</v>
      </c>
      <c r="E45">
        <v>0.78226104421758313</v>
      </c>
    </row>
    <row r="46" spans="1:5" x14ac:dyDescent="0.35">
      <c r="A46" s="1" t="s">
        <v>49</v>
      </c>
      <c r="B46" s="1" t="s">
        <v>50</v>
      </c>
      <c r="C46" s="1" t="s">
        <v>24</v>
      </c>
      <c r="D46" s="1" t="s">
        <v>44</v>
      </c>
      <c r="E46">
        <v>0.53627657765352355</v>
      </c>
    </row>
    <row r="47" spans="1:5" x14ac:dyDescent="0.35">
      <c r="A47" s="1" t="s">
        <v>49</v>
      </c>
      <c r="B47" s="1" t="s">
        <v>50</v>
      </c>
      <c r="C47" s="1" t="s">
        <v>24</v>
      </c>
      <c r="D47" s="1" t="s">
        <v>45</v>
      </c>
      <c r="E47">
        <v>0.78830561067437965</v>
      </c>
    </row>
    <row r="48" spans="1:5" x14ac:dyDescent="0.35">
      <c r="A48" s="1" t="s">
        <v>49</v>
      </c>
      <c r="B48" s="1" t="s">
        <v>50</v>
      </c>
      <c r="C48" s="1" t="s">
        <v>24</v>
      </c>
      <c r="D48" s="1" t="s">
        <v>46</v>
      </c>
      <c r="E48">
        <v>0.81118955942356386</v>
      </c>
    </row>
    <row r="49" spans="1:5" x14ac:dyDescent="0.35">
      <c r="A49" s="1" t="s">
        <v>49</v>
      </c>
      <c r="B49" s="1" t="s">
        <v>50</v>
      </c>
      <c r="C49" s="1" t="s">
        <v>24</v>
      </c>
      <c r="D49" s="1" t="s">
        <v>47</v>
      </c>
      <c r="E49">
        <v>0.81343318537286824</v>
      </c>
    </row>
    <row r="50" spans="1:5" x14ac:dyDescent="0.35">
      <c r="A50" s="1" t="s">
        <v>49</v>
      </c>
      <c r="B50" s="1" t="s">
        <v>50</v>
      </c>
      <c r="C50" s="1" t="s">
        <v>24</v>
      </c>
      <c r="D50" s="1" t="s">
        <v>48</v>
      </c>
      <c r="E50">
        <v>0.79115404091398145</v>
      </c>
    </row>
    <row r="51" spans="1:5" x14ac:dyDescent="0.35">
      <c r="A51" s="1" t="s">
        <v>49</v>
      </c>
      <c r="B51" s="1" t="s">
        <v>51</v>
      </c>
      <c r="C51" s="1" t="s">
        <v>24</v>
      </c>
      <c r="D51" s="1" t="s">
        <v>24</v>
      </c>
      <c r="E51">
        <v>0.54326402128256124</v>
      </c>
    </row>
    <row r="52" spans="1:5" x14ac:dyDescent="0.35">
      <c r="A52" s="1" t="s">
        <v>49</v>
      </c>
      <c r="B52" s="1" t="s">
        <v>51</v>
      </c>
      <c r="C52" s="1" t="s">
        <v>24</v>
      </c>
      <c r="D52" s="1" t="s">
        <v>25</v>
      </c>
      <c r="E52">
        <v>0.52957557128983301</v>
      </c>
    </row>
    <row r="53" spans="1:5" x14ac:dyDescent="0.35">
      <c r="A53" s="1" t="s">
        <v>49</v>
      </c>
      <c r="B53" s="1" t="s">
        <v>51</v>
      </c>
      <c r="C53" s="1" t="s">
        <v>24</v>
      </c>
      <c r="D53" s="1" t="s">
        <v>26</v>
      </c>
      <c r="E53">
        <v>0.56529766232308953</v>
      </c>
    </row>
    <row r="54" spans="1:5" x14ac:dyDescent="0.35">
      <c r="A54" s="1" t="s">
        <v>49</v>
      </c>
      <c r="B54" s="1" t="s">
        <v>51</v>
      </c>
      <c r="C54" s="1" t="s">
        <v>24</v>
      </c>
      <c r="D54" s="1" t="s">
        <v>27</v>
      </c>
      <c r="E54">
        <v>0.56704045055960439</v>
      </c>
    </row>
    <row r="55" spans="1:5" x14ac:dyDescent="0.35">
      <c r="A55" s="1" t="s">
        <v>49</v>
      </c>
      <c r="B55" s="1" t="s">
        <v>51</v>
      </c>
      <c r="C55" s="1" t="s">
        <v>24</v>
      </c>
      <c r="D55" s="1" t="s">
        <v>28</v>
      </c>
      <c r="E55">
        <v>0.61810289368872262</v>
      </c>
    </row>
    <row r="56" spans="1:5" x14ac:dyDescent="0.35">
      <c r="A56" s="1" t="s">
        <v>49</v>
      </c>
      <c r="B56" s="1" t="s">
        <v>51</v>
      </c>
      <c r="C56" s="1" t="s">
        <v>24</v>
      </c>
      <c r="D56" s="1" t="s">
        <v>29</v>
      </c>
      <c r="E56">
        <v>0.56018321165217333</v>
      </c>
    </row>
    <row r="57" spans="1:5" x14ac:dyDescent="0.35">
      <c r="A57" s="1" t="s">
        <v>49</v>
      </c>
      <c r="B57" s="1" t="s">
        <v>51</v>
      </c>
      <c r="C57" s="1" t="s">
        <v>24</v>
      </c>
      <c r="D57" s="1" t="s">
        <v>30</v>
      </c>
      <c r="E57">
        <v>0.48346225969483592</v>
      </c>
    </row>
    <row r="58" spans="1:5" x14ac:dyDescent="0.35">
      <c r="A58" s="1" t="s">
        <v>49</v>
      </c>
      <c r="B58" s="1" t="s">
        <v>51</v>
      </c>
      <c r="C58" s="1" t="s">
        <v>24</v>
      </c>
      <c r="D58" s="1" t="s">
        <v>31</v>
      </c>
      <c r="E58">
        <v>0.59236750301655705</v>
      </c>
    </row>
    <row r="59" spans="1:5" x14ac:dyDescent="0.35">
      <c r="A59" s="1" t="s">
        <v>49</v>
      </c>
      <c r="B59" s="1" t="s">
        <v>51</v>
      </c>
      <c r="C59" s="1" t="s">
        <v>24</v>
      </c>
      <c r="D59" s="1" t="s">
        <v>32</v>
      </c>
      <c r="E59">
        <v>0.63987122599355106</v>
      </c>
    </row>
    <row r="60" spans="1:5" x14ac:dyDescent="0.35">
      <c r="A60" s="1" t="s">
        <v>49</v>
      </c>
      <c r="B60" s="1" t="s">
        <v>51</v>
      </c>
      <c r="C60" s="1" t="s">
        <v>24</v>
      </c>
      <c r="D60" s="1" t="s">
        <v>33</v>
      </c>
      <c r="E60">
        <v>0.5358280370459273</v>
      </c>
    </row>
    <row r="61" spans="1:5" x14ac:dyDescent="0.35">
      <c r="A61" s="1" t="s">
        <v>49</v>
      </c>
      <c r="B61" s="1" t="s">
        <v>51</v>
      </c>
      <c r="C61" s="1" t="s">
        <v>24</v>
      </c>
      <c r="D61" s="1" t="s">
        <v>34</v>
      </c>
      <c r="E61">
        <v>0.56717108775510672</v>
      </c>
    </row>
    <row r="62" spans="1:5" x14ac:dyDescent="0.35">
      <c r="A62" s="1" t="s">
        <v>49</v>
      </c>
      <c r="B62" s="1" t="s">
        <v>51</v>
      </c>
      <c r="C62" s="1" t="s">
        <v>24</v>
      </c>
      <c r="D62" s="1" t="s">
        <v>35</v>
      </c>
      <c r="E62">
        <v>0.51720655644007285</v>
      </c>
    </row>
    <row r="63" spans="1:5" x14ac:dyDescent="0.35">
      <c r="A63" s="1" t="s">
        <v>49</v>
      </c>
      <c r="B63" s="1" t="s">
        <v>51</v>
      </c>
      <c r="C63" s="1" t="s">
        <v>24</v>
      </c>
      <c r="D63" s="1" t="s">
        <v>36</v>
      </c>
      <c r="E63">
        <v>0.46377062306801231</v>
      </c>
    </row>
    <row r="64" spans="1:5" x14ac:dyDescent="0.35">
      <c r="A64" s="1" t="s">
        <v>49</v>
      </c>
      <c r="B64" s="1" t="s">
        <v>51</v>
      </c>
      <c r="C64" s="1" t="s">
        <v>24</v>
      </c>
      <c r="D64" s="1" t="s">
        <v>37</v>
      </c>
      <c r="E64">
        <v>0.61996744444586083</v>
      </c>
    </row>
    <row r="65" spans="1:5" x14ac:dyDescent="0.35">
      <c r="A65" s="1" t="s">
        <v>49</v>
      </c>
      <c r="B65" s="1" t="s">
        <v>51</v>
      </c>
      <c r="C65" s="1" t="s">
        <v>24</v>
      </c>
      <c r="D65" s="1" t="s">
        <v>38</v>
      </c>
      <c r="E65">
        <v>0.60736463590534118</v>
      </c>
    </row>
    <row r="66" spans="1:5" x14ac:dyDescent="0.35">
      <c r="A66" s="1" t="s">
        <v>49</v>
      </c>
      <c r="B66" s="1" t="s">
        <v>51</v>
      </c>
      <c r="C66" s="1" t="s">
        <v>24</v>
      </c>
      <c r="D66" s="1" t="s">
        <v>39</v>
      </c>
      <c r="E66">
        <v>0.49338520273192865</v>
      </c>
    </row>
    <row r="67" spans="1:5" x14ac:dyDescent="0.35">
      <c r="A67" s="1" t="s">
        <v>49</v>
      </c>
      <c r="B67" s="1" t="s">
        <v>51</v>
      </c>
      <c r="C67" s="1" t="s">
        <v>24</v>
      </c>
      <c r="D67" s="1" t="s">
        <v>40</v>
      </c>
      <c r="E67">
        <v>0.55039558012971757</v>
      </c>
    </row>
    <row r="68" spans="1:5" x14ac:dyDescent="0.35">
      <c r="A68" s="1" t="s">
        <v>49</v>
      </c>
      <c r="B68" s="1" t="s">
        <v>51</v>
      </c>
      <c r="C68" s="1" t="s">
        <v>24</v>
      </c>
      <c r="D68" s="1" t="s">
        <v>41</v>
      </c>
      <c r="E68">
        <v>0.54284933240686961</v>
      </c>
    </row>
    <row r="69" spans="1:5" x14ac:dyDescent="0.35">
      <c r="A69" s="1" t="s">
        <v>49</v>
      </c>
      <c r="B69" s="1" t="s">
        <v>51</v>
      </c>
      <c r="C69" s="1" t="s">
        <v>24</v>
      </c>
      <c r="D69" s="1" t="s">
        <v>42</v>
      </c>
      <c r="E69">
        <v>0.57617195576004887</v>
      </c>
    </row>
    <row r="70" spans="1:5" x14ac:dyDescent="0.35">
      <c r="A70" s="1" t="s">
        <v>49</v>
      </c>
      <c r="B70" s="1" t="s">
        <v>51</v>
      </c>
      <c r="C70" s="1" t="s">
        <v>24</v>
      </c>
      <c r="D70" s="1" t="s">
        <v>43</v>
      </c>
      <c r="E70">
        <v>0.63480980654506247</v>
      </c>
    </row>
    <row r="71" spans="1:5" x14ac:dyDescent="0.35">
      <c r="A71" s="1" t="s">
        <v>49</v>
      </c>
      <c r="B71" s="1" t="s">
        <v>51</v>
      </c>
      <c r="C71" s="1" t="s">
        <v>24</v>
      </c>
      <c r="D71" s="1" t="s">
        <v>44</v>
      </c>
      <c r="E71">
        <v>0.51483231132416485</v>
      </c>
    </row>
    <row r="72" spans="1:5" x14ac:dyDescent="0.35">
      <c r="A72" s="1" t="s">
        <v>49</v>
      </c>
      <c r="B72" s="1" t="s">
        <v>51</v>
      </c>
      <c r="C72" s="1" t="s">
        <v>24</v>
      </c>
      <c r="D72" s="1" t="s">
        <v>45</v>
      </c>
      <c r="E72">
        <v>0.55776159220531052</v>
      </c>
    </row>
    <row r="73" spans="1:5" x14ac:dyDescent="0.35">
      <c r="A73" s="1" t="s">
        <v>49</v>
      </c>
      <c r="B73" s="1" t="s">
        <v>51</v>
      </c>
      <c r="C73" s="1" t="s">
        <v>24</v>
      </c>
      <c r="D73" s="1" t="s">
        <v>46</v>
      </c>
      <c r="E73">
        <v>0.57591015314069305</v>
      </c>
    </row>
    <row r="74" spans="1:5" x14ac:dyDescent="0.35">
      <c r="A74" s="1" t="s">
        <v>49</v>
      </c>
      <c r="B74" s="1" t="s">
        <v>51</v>
      </c>
      <c r="C74" s="1" t="s">
        <v>24</v>
      </c>
      <c r="D74" s="1" t="s">
        <v>47</v>
      </c>
      <c r="E74">
        <v>0.57673552322673061</v>
      </c>
    </row>
    <row r="75" spans="1:5" x14ac:dyDescent="0.35">
      <c r="A75" s="1" t="s">
        <v>49</v>
      </c>
      <c r="B75" s="1" t="s">
        <v>51</v>
      </c>
      <c r="C75" s="1" t="s">
        <v>24</v>
      </c>
      <c r="D75" s="1" t="s">
        <v>48</v>
      </c>
      <c r="E75">
        <v>0.57094758630415876</v>
      </c>
    </row>
    <row r="76" spans="1:5" x14ac:dyDescent="0.35">
      <c r="A76" s="1" t="s">
        <v>49</v>
      </c>
      <c r="B76" s="1" t="s">
        <v>52</v>
      </c>
      <c r="C76" s="1" t="s">
        <v>24</v>
      </c>
      <c r="D76" s="1" t="s">
        <v>24</v>
      </c>
      <c r="E76">
        <v>0.17357320283302774</v>
      </c>
    </row>
    <row r="77" spans="1:5" x14ac:dyDescent="0.35">
      <c r="A77" s="1" t="s">
        <v>49</v>
      </c>
      <c r="B77" s="1" t="s">
        <v>52</v>
      </c>
      <c r="C77" s="1" t="s">
        <v>24</v>
      </c>
      <c r="D77" s="1" t="s">
        <v>25</v>
      </c>
      <c r="E77">
        <v>0.33218620210888766</v>
      </c>
    </row>
    <row r="78" spans="1:5" x14ac:dyDescent="0.35">
      <c r="A78" s="1" t="s">
        <v>49</v>
      </c>
      <c r="B78" s="1" t="s">
        <v>52</v>
      </c>
      <c r="C78" s="1" t="s">
        <v>24</v>
      </c>
      <c r="D78" s="1" t="s">
        <v>26</v>
      </c>
      <c r="E78">
        <v>0.33993228066111558</v>
      </c>
    </row>
    <row r="79" spans="1:5" x14ac:dyDescent="0.35">
      <c r="A79" s="1" t="s">
        <v>49</v>
      </c>
      <c r="B79" s="1" t="s">
        <v>52</v>
      </c>
      <c r="C79" s="1" t="s">
        <v>24</v>
      </c>
      <c r="D79" s="1" t="s">
        <v>27</v>
      </c>
      <c r="E79">
        <v>0.37064577447973951</v>
      </c>
    </row>
    <row r="80" spans="1:5" x14ac:dyDescent="0.35">
      <c r="A80" s="1" t="s">
        <v>49</v>
      </c>
      <c r="B80" s="1" t="s">
        <v>52</v>
      </c>
      <c r="C80" s="1" t="s">
        <v>24</v>
      </c>
      <c r="D80" s="1" t="s">
        <v>28</v>
      </c>
      <c r="E80">
        <v>0.45316403130713317</v>
      </c>
    </row>
    <row r="81" spans="1:5" x14ac:dyDescent="0.35">
      <c r="A81" s="1" t="s">
        <v>49</v>
      </c>
      <c r="B81" s="1" t="s">
        <v>52</v>
      </c>
      <c r="C81" s="1" t="s">
        <v>24</v>
      </c>
      <c r="D81" s="1" t="s">
        <v>29</v>
      </c>
      <c r="E81">
        <v>0.45277313692441268</v>
      </c>
    </row>
    <row r="82" spans="1:5" x14ac:dyDescent="0.35">
      <c r="A82" s="1" t="s">
        <v>49</v>
      </c>
      <c r="B82" s="1" t="s">
        <v>52</v>
      </c>
      <c r="C82" s="1" t="s">
        <v>24</v>
      </c>
      <c r="D82" s="1" t="s">
        <v>30</v>
      </c>
      <c r="E82">
        <v>0.22534620459528815</v>
      </c>
    </row>
    <row r="83" spans="1:5" x14ac:dyDescent="0.35">
      <c r="A83" s="1" t="s">
        <v>49</v>
      </c>
      <c r="B83" s="1" t="s">
        <v>52</v>
      </c>
      <c r="C83" s="1" t="s">
        <v>24</v>
      </c>
      <c r="D83" s="1" t="s">
        <v>31</v>
      </c>
      <c r="E83">
        <v>0.41665159479366337</v>
      </c>
    </row>
    <row r="84" spans="1:5" x14ac:dyDescent="0.35">
      <c r="A84" s="1" t="s">
        <v>49</v>
      </c>
      <c r="B84" s="1" t="s">
        <v>52</v>
      </c>
      <c r="C84" s="1" t="s">
        <v>24</v>
      </c>
      <c r="D84" s="1" t="s">
        <v>32</v>
      </c>
      <c r="E84">
        <v>0.46852617354666426</v>
      </c>
    </row>
    <row r="85" spans="1:5" x14ac:dyDescent="0.35">
      <c r="A85" s="1" t="s">
        <v>49</v>
      </c>
      <c r="B85" s="1" t="s">
        <v>52</v>
      </c>
      <c r="C85" s="1" t="s">
        <v>24</v>
      </c>
      <c r="D85" s="1" t="s">
        <v>33</v>
      </c>
      <c r="E85">
        <v>0.46609910728844023</v>
      </c>
    </row>
    <row r="86" spans="1:5" x14ac:dyDescent="0.35">
      <c r="A86" s="1" t="s">
        <v>49</v>
      </c>
      <c r="B86" s="1" t="s">
        <v>52</v>
      </c>
      <c r="C86" s="1" t="s">
        <v>24</v>
      </c>
      <c r="D86" s="1" t="s">
        <v>34</v>
      </c>
      <c r="E86">
        <v>0.43354203174596728</v>
      </c>
    </row>
    <row r="87" spans="1:5" x14ac:dyDescent="0.35">
      <c r="A87" s="1" t="s">
        <v>49</v>
      </c>
      <c r="B87" s="1" t="s">
        <v>52</v>
      </c>
      <c r="C87" s="1" t="s">
        <v>24</v>
      </c>
      <c r="D87" s="1" t="s">
        <v>35</v>
      </c>
      <c r="E87">
        <v>0.49152623118891781</v>
      </c>
    </row>
    <row r="88" spans="1:5" x14ac:dyDescent="0.35">
      <c r="A88" s="1" t="s">
        <v>49</v>
      </c>
      <c r="B88" s="1" t="s">
        <v>52</v>
      </c>
      <c r="C88" s="1" t="s">
        <v>24</v>
      </c>
      <c r="D88" s="1" t="s">
        <v>36</v>
      </c>
      <c r="E88">
        <v>0.43141910167995368</v>
      </c>
    </row>
    <row r="89" spans="1:5" x14ac:dyDescent="0.35">
      <c r="A89" s="1" t="s">
        <v>49</v>
      </c>
      <c r="B89" s="1" t="s">
        <v>52</v>
      </c>
      <c r="C89" s="1" t="s">
        <v>24</v>
      </c>
      <c r="D89" s="1" t="s">
        <v>37</v>
      </c>
      <c r="E89">
        <v>0.43266577869540673</v>
      </c>
    </row>
    <row r="90" spans="1:5" x14ac:dyDescent="0.35">
      <c r="A90" s="1" t="s">
        <v>49</v>
      </c>
      <c r="B90" s="1" t="s">
        <v>52</v>
      </c>
      <c r="C90" s="1" t="s">
        <v>24</v>
      </c>
      <c r="D90" s="1" t="s">
        <v>38</v>
      </c>
      <c r="E90">
        <v>0.44258835554104586</v>
      </c>
    </row>
    <row r="91" spans="1:5" x14ac:dyDescent="0.35">
      <c r="A91" s="1" t="s">
        <v>49</v>
      </c>
      <c r="B91" s="1" t="s">
        <v>52</v>
      </c>
      <c r="C91" s="1" t="s">
        <v>24</v>
      </c>
      <c r="D91" s="1" t="s">
        <v>39</v>
      </c>
      <c r="E91">
        <v>0.24321034915466283</v>
      </c>
    </row>
    <row r="92" spans="1:5" x14ac:dyDescent="0.35">
      <c r="A92" s="1" t="s">
        <v>49</v>
      </c>
      <c r="B92" s="1" t="s">
        <v>52</v>
      </c>
      <c r="C92" s="1" t="s">
        <v>24</v>
      </c>
      <c r="D92" s="1" t="s">
        <v>40</v>
      </c>
      <c r="E92">
        <v>0.42081051330471536</v>
      </c>
    </row>
    <row r="93" spans="1:5" x14ac:dyDescent="0.35">
      <c r="A93" s="1" t="s">
        <v>49</v>
      </c>
      <c r="B93" s="1" t="s">
        <v>52</v>
      </c>
      <c r="C93" s="1" t="s">
        <v>24</v>
      </c>
      <c r="D93" s="1" t="s">
        <v>41</v>
      </c>
      <c r="E93">
        <v>0.44165585643533056</v>
      </c>
    </row>
    <row r="94" spans="1:5" x14ac:dyDescent="0.35">
      <c r="A94" s="1" t="s">
        <v>49</v>
      </c>
      <c r="B94" s="1" t="s">
        <v>52</v>
      </c>
      <c r="C94" s="1" t="s">
        <v>24</v>
      </c>
      <c r="D94" s="1" t="s">
        <v>42</v>
      </c>
      <c r="E94">
        <v>0.32923967975184676</v>
      </c>
    </row>
    <row r="95" spans="1:5" x14ac:dyDescent="0.35">
      <c r="A95" s="1" t="s">
        <v>49</v>
      </c>
      <c r="B95" s="1" t="s">
        <v>52</v>
      </c>
      <c r="C95" s="1" t="s">
        <v>24</v>
      </c>
      <c r="D95" s="1" t="s">
        <v>43</v>
      </c>
      <c r="E95">
        <v>0.49132579981065866</v>
      </c>
    </row>
    <row r="96" spans="1:5" x14ac:dyDescent="0.35">
      <c r="A96" s="1" t="s">
        <v>49</v>
      </c>
      <c r="B96" s="1" t="s">
        <v>52</v>
      </c>
      <c r="C96" s="1" t="s">
        <v>24</v>
      </c>
      <c r="D96" s="1" t="s">
        <v>44</v>
      </c>
      <c r="E96">
        <v>0.38398322078728986</v>
      </c>
    </row>
    <row r="97" spans="1:5" x14ac:dyDescent="0.35">
      <c r="A97" s="1" t="s">
        <v>49</v>
      </c>
      <c r="B97" s="1" t="s">
        <v>52</v>
      </c>
      <c r="C97" s="1" t="s">
        <v>24</v>
      </c>
      <c r="D97" s="1" t="s">
        <v>45</v>
      </c>
      <c r="E97">
        <v>0.34746457769626882</v>
      </c>
    </row>
    <row r="98" spans="1:5" x14ac:dyDescent="0.35">
      <c r="A98" s="1" t="s">
        <v>49</v>
      </c>
      <c r="B98" s="1" t="s">
        <v>52</v>
      </c>
      <c r="C98" s="1" t="s">
        <v>24</v>
      </c>
      <c r="D98" s="1" t="s">
        <v>46</v>
      </c>
      <c r="E98">
        <v>0.3691918121734778</v>
      </c>
    </row>
    <row r="99" spans="1:5" x14ac:dyDescent="0.35">
      <c r="A99" s="1" t="s">
        <v>49</v>
      </c>
      <c r="B99" s="1" t="s">
        <v>52</v>
      </c>
      <c r="C99" s="1" t="s">
        <v>24</v>
      </c>
      <c r="D99" s="1" t="s">
        <v>47</v>
      </c>
      <c r="E99">
        <v>0.25795617308231189</v>
      </c>
    </row>
    <row r="100" spans="1:5" x14ac:dyDescent="0.35">
      <c r="A100" s="1" t="s">
        <v>49</v>
      </c>
      <c r="B100" s="1" t="s">
        <v>52</v>
      </c>
      <c r="C100" s="1" t="s">
        <v>24</v>
      </c>
      <c r="D100" s="1" t="s">
        <v>48</v>
      </c>
      <c r="E100">
        <v>0.37093716040966213</v>
      </c>
    </row>
    <row r="101" spans="1:5" x14ac:dyDescent="0.35">
      <c r="A101" s="1" t="s">
        <v>49</v>
      </c>
      <c r="B101" s="1" t="s">
        <v>53</v>
      </c>
      <c r="C101" s="1" t="s">
        <v>24</v>
      </c>
      <c r="D101" s="1" t="s">
        <v>24</v>
      </c>
      <c r="E101">
        <v>0.10577996886851934</v>
      </c>
    </row>
    <row r="102" spans="1:5" x14ac:dyDescent="0.35">
      <c r="A102" s="1" t="s">
        <v>49</v>
      </c>
      <c r="B102" s="1" t="s">
        <v>53</v>
      </c>
      <c r="C102" s="1" t="s">
        <v>24</v>
      </c>
      <c r="D102" s="1" t="s">
        <v>25</v>
      </c>
      <c r="E102">
        <v>0.30495234015799111</v>
      </c>
    </row>
    <row r="103" spans="1:5" x14ac:dyDescent="0.35">
      <c r="A103" s="1" t="s">
        <v>49</v>
      </c>
      <c r="B103" s="1" t="s">
        <v>53</v>
      </c>
      <c r="C103" s="1" t="s">
        <v>24</v>
      </c>
      <c r="D103" s="1" t="s">
        <v>26</v>
      </c>
      <c r="E103">
        <v>0.31471205524847828</v>
      </c>
    </row>
    <row r="104" spans="1:5" x14ac:dyDescent="0.35">
      <c r="A104" s="1" t="s">
        <v>49</v>
      </c>
      <c r="B104" s="1" t="s">
        <v>53</v>
      </c>
      <c r="C104" s="1" t="s">
        <v>24</v>
      </c>
      <c r="D104" s="1" t="s">
        <v>27</v>
      </c>
      <c r="E104">
        <v>5.0030280874001416E-2</v>
      </c>
    </row>
    <row r="105" spans="1:5" x14ac:dyDescent="0.35">
      <c r="A105" s="1" t="s">
        <v>49</v>
      </c>
      <c r="B105" s="1" t="s">
        <v>53</v>
      </c>
      <c r="C105" s="1" t="s">
        <v>24</v>
      </c>
      <c r="D105" s="1" t="s">
        <v>28</v>
      </c>
      <c r="E105">
        <v>0.43676949281091826</v>
      </c>
    </row>
    <row r="106" spans="1:5" x14ac:dyDescent="0.35">
      <c r="A106" s="1" t="s">
        <v>49</v>
      </c>
      <c r="B106" s="1" t="s">
        <v>53</v>
      </c>
      <c r="C106" s="1" t="s">
        <v>24</v>
      </c>
      <c r="D106" s="1" t="s">
        <v>29</v>
      </c>
      <c r="E106">
        <v>0.43718455219228902</v>
      </c>
    </row>
    <row r="107" spans="1:5" x14ac:dyDescent="0.35">
      <c r="A107" s="1" t="s">
        <v>49</v>
      </c>
      <c r="B107" s="1" t="s">
        <v>53</v>
      </c>
      <c r="C107" s="1" t="s">
        <v>24</v>
      </c>
      <c r="D107" s="1" t="s">
        <v>30</v>
      </c>
      <c r="E107">
        <v>0.21247103949485543</v>
      </c>
    </row>
    <row r="108" spans="1:5" x14ac:dyDescent="0.35">
      <c r="A108" s="1" t="s">
        <v>49</v>
      </c>
      <c r="B108" s="1" t="s">
        <v>53</v>
      </c>
      <c r="C108" s="1" t="s">
        <v>24</v>
      </c>
      <c r="D108" s="1" t="s">
        <v>31</v>
      </c>
      <c r="E108">
        <v>0.39660338149535895</v>
      </c>
    </row>
    <row r="109" spans="1:5" x14ac:dyDescent="0.35">
      <c r="A109" s="1" t="s">
        <v>49</v>
      </c>
      <c r="B109" s="1" t="s">
        <v>53</v>
      </c>
      <c r="C109" s="1" t="s">
        <v>24</v>
      </c>
      <c r="D109" s="1" t="s">
        <v>32</v>
      </c>
      <c r="E109">
        <v>0.4528476969015644</v>
      </c>
    </row>
    <row r="110" spans="1:5" x14ac:dyDescent="0.35">
      <c r="A110" s="1" t="s">
        <v>49</v>
      </c>
      <c r="B110" s="1" t="s">
        <v>53</v>
      </c>
      <c r="C110" s="1" t="s">
        <v>24</v>
      </c>
      <c r="D110" s="1" t="s">
        <v>33</v>
      </c>
      <c r="E110">
        <v>0.45039443621331593</v>
      </c>
    </row>
    <row r="111" spans="1:5" x14ac:dyDescent="0.35">
      <c r="A111" s="1" t="s">
        <v>49</v>
      </c>
      <c r="B111" s="1" t="s">
        <v>53</v>
      </c>
      <c r="C111" s="1" t="s">
        <v>24</v>
      </c>
      <c r="D111" s="1" t="s">
        <v>34</v>
      </c>
      <c r="E111">
        <v>0.42089662098403158</v>
      </c>
    </row>
    <row r="112" spans="1:5" x14ac:dyDescent="0.35">
      <c r="A112" s="1" t="s">
        <v>49</v>
      </c>
      <c r="B112" s="1" t="s">
        <v>53</v>
      </c>
      <c r="C112" s="1" t="s">
        <v>24</v>
      </c>
      <c r="D112" s="1" t="s">
        <v>35</v>
      </c>
      <c r="E112">
        <v>0.48375409433013128</v>
      </c>
    </row>
    <row r="113" spans="1:5" x14ac:dyDescent="0.35">
      <c r="A113" s="1" t="s">
        <v>49</v>
      </c>
      <c r="B113" s="1" t="s">
        <v>53</v>
      </c>
      <c r="C113" s="1" t="s">
        <v>24</v>
      </c>
      <c r="D113" s="1" t="s">
        <v>36</v>
      </c>
      <c r="E113">
        <v>0.42103400390024026</v>
      </c>
    </row>
    <row r="114" spans="1:5" x14ac:dyDescent="0.35">
      <c r="A114" s="1" t="s">
        <v>49</v>
      </c>
      <c r="B114" s="1" t="s">
        <v>53</v>
      </c>
      <c r="C114" s="1" t="s">
        <v>24</v>
      </c>
      <c r="D114" s="1" t="s">
        <v>37</v>
      </c>
      <c r="E114">
        <v>0.41336365875121056</v>
      </c>
    </row>
    <row r="115" spans="1:5" x14ac:dyDescent="0.35">
      <c r="A115" s="1" t="s">
        <v>49</v>
      </c>
      <c r="B115" s="1" t="s">
        <v>53</v>
      </c>
      <c r="C115" s="1" t="s">
        <v>24</v>
      </c>
      <c r="D115" s="1" t="s">
        <v>38</v>
      </c>
      <c r="E115">
        <v>0.42637133682734596</v>
      </c>
    </row>
    <row r="116" spans="1:5" x14ac:dyDescent="0.35">
      <c r="A116" s="1" t="s">
        <v>49</v>
      </c>
      <c r="B116" s="1" t="s">
        <v>53</v>
      </c>
      <c r="C116" s="1" t="s">
        <v>24</v>
      </c>
      <c r="D116" s="1" t="s">
        <v>39</v>
      </c>
      <c r="E116">
        <v>0.22426941828665392</v>
      </c>
    </row>
    <row r="117" spans="1:5" x14ac:dyDescent="0.35">
      <c r="A117" s="1" t="s">
        <v>49</v>
      </c>
      <c r="B117" s="1" t="s">
        <v>53</v>
      </c>
      <c r="C117" s="1" t="s">
        <v>24</v>
      </c>
      <c r="D117" s="1" t="s">
        <v>40</v>
      </c>
      <c r="E117">
        <v>0.40092637760498745</v>
      </c>
    </row>
    <row r="118" spans="1:5" x14ac:dyDescent="0.35">
      <c r="A118" s="1" t="s">
        <v>49</v>
      </c>
      <c r="B118" s="1" t="s">
        <v>53</v>
      </c>
      <c r="C118" s="1" t="s">
        <v>24</v>
      </c>
      <c r="D118" s="1" t="s">
        <v>41</v>
      </c>
      <c r="E118">
        <v>0.42587743410792334</v>
      </c>
    </row>
    <row r="119" spans="1:5" x14ac:dyDescent="0.35">
      <c r="A119" s="1" t="s">
        <v>49</v>
      </c>
      <c r="B119" s="1" t="s">
        <v>53</v>
      </c>
      <c r="C119" s="1" t="s">
        <v>24</v>
      </c>
      <c r="D119" s="1" t="s">
        <v>42</v>
      </c>
      <c r="E119">
        <v>0.31176890969725696</v>
      </c>
    </row>
    <row r="120" spans="1:5" x14ac:dyDescent="0.35">
      <c r="A120" s="1" t="s">
        <v>49</v>
      </c>
      <c r="B120" s="1" t="s">
        <v>53</v>
      </c>
      <c r="C120" s="1" t="s">
        <v>24</v>
      </c>
      <c r="D120" s="1" t="s">
        <v>43</v>
      </c>
      <c r="E120">
        <v>0.4766895471750392</v>
      </c>
    </row>
    <row r="121" spans="1:5" x14ac:dyDescent="0.35">
      <c r="A121" s="1" t="s">
        <v>49</v>
      </c>
      <c r="B121" s="1" t="s">
        <v>53</v>
      </c>
      <c r="C121" s="1" t="s">
        <v>24</v>
      </c>
      <c r="D121" s="1" t="s">
        <v>44</v>
      </c>
      <c r="E121">
        <v>0.36820319314667332</v>
      </c>
    </row>
    <row r="122" spans="1:5" x14ac:dyDescent="0.35">
      <c r="A122" s="1" t="s">
        <v>49</v>
      </c>
      <c r="B122" s="1" t="s">
        <v>53</v>
      </c>
      <c r="C122" s="1" t="s">
        <v>24</v>
      </c>
      <c r="D122" s="1" t="s">
        <v>45</v>
      </c>
      <c r="E122">
        <v>0.3253769589241482</v>
      </c>
    </row>
    <row r="123" spans="1:5" x14ac:dyDescent="0.35">
      <c r="A123" s="1" t="s">
        <v>49</v>
      </c>
      <c r="B123" s="1" t="s">
        <v>53</v>
      </c>
      <c r="C123" s="1" t="s">
        <v>24</v>
      </c>
      <c r="D123" s="1" t="s">
        <v>46</v>
      </c>
      <c r="E123">
        <v>0.35498538293255033</v>
      </c>
    </row>
    <row r="124" spans="1:5" x14ac:dyDescent="0.35">
      <c r="A124" s="1" t="s">
        <v>49</v>
      </c>
      <c r="B124" s="1" t="s">
        <v>53</v>
      </c>
      <c r="C124" s="1" t="s">
        <v>24</v>
      </c>
      <c r="D124" s="1" t="s">
        <v>47</v>
      </c>
      <c r="E124">
        <v>0.2736033438364896</v>
      </c>
    </row>
    <row r="125" spans="1:5" x14ac:dyDescent="0.35">
      <c r="A125" s="1" t="s">
        <v>49</v>
      </c>
      <c r="B125" s="1" t="s">
        <v>53</v>
      </c>
      <c r="C125" s="1" t="s">
        <v>24</v>
      </c>
      <c r="D125" s="1" t="s">
        <v>48</v>
      </c>
      <c r="E125">
        <v>0.34725680431996314</v>
      </c>
    </row>
    <row r="126" spans="1:5" x14ac:dyDescent="0.35">
      <c r="A126" s="1" t="s">
        <v>49</v>
      </c>
      <c r="B126" s="1" t="s">
        <v>54</v>
      </c>
      <c r="C126" s="1" t="s">
        <v>24</v>
      </c>
      <c r="D126" s="1" t="s">
        <v>24</v>
      </c>
      <c r="E126">
        <v>0.10577753990643864</v>
      </c>
    </row>
    <row r="127" spans="1:5" x14ac:dyDescent="0.35">
      <c r="A127" s="1" t="s">
        <v>49</v>
      </c>
      <c r="B127" s="1" t="s">
        <v>54</v>
      </c>
      <c r="C127" s="1" t="s">
        <v>24</v>
      </c>
      <c r="D127" s="1" t="s">
        <v>25</v>
      </c>
      <c r="E127">
        <v>0.24635318404041834</v>
      </c>
    </row>
    <row r="128" spans="1:5" x14ac:dyDescent="0.35">
      <c r="A128" s="1" t="s">
        <v>49</v>
      </c>
      <c r="B128" s="1" t="s">
        <v>54</v>
      </c>
      <c r="C128" s="1" t="s">
        <v>24</v>
      </c>
      <c r="D128" s="1" t="s">
        <v>26</v>
      </c>
      <c r="E128">
        <v>0.31432166649526833</v>
      </c>
    </row>
    <row r="129" spans="1:5" x14ac:dyDescent="0.35">
      <c r="A129" s="1" t="s">
        <v>49</v>
      </c>
      <c r="B129" s="1" t="s">
        <v>54</v>
      </c>
      <c r="C129" s="1" t="s">
        <v>24</v>
      </c>
      <c r="D129" s="1" t="s">
        <v>27</v>
      </c>
      <c r="E129">
        <v>0.30967695366562692</v>
      </c>
    </row>
    <row r="130" spans="1:5" x14ac:dyDescent="0.35">
      <c r="A130" s="1" t="s">
        <v>49</v>
      </c>
      <c r="B130" s="1" t="s">
        <v>54</v>
      </c>
      <c r="C130" s="1" t="s">
        <v>24</v>
      </c>
      <c r="D130" s="1" t="s">
        <v>28</v>
      </c>
      <c r="E130">
        <v>7.7780792047336192E-2</v>
      </c>
    </row>
    <row r="131" spans="1:5" x14ac:dyDescent="0.35">
      <c r="A131" s="1" t="s">
        <v>49</v>
      </c>
      <c r="B131" s="1" t="s">
        <v>54</v>
      </c>
      <c r="C131" s="1" t="s">
        <v>24</v>
      </c>
      <c r="D131" s="1" t="s">
        <v>29</v>
      </c>
      <c r="E131">
        <v>0.4211236202400831</v>
      </c>
    </row>
    <row r="132" spans="1:5" x14ac:dyDescent="0.35">
      <c r="A132" s="1" t="s">
        <v>49</v>
      </c>
      <c r="B132" s="1" t="s">
        <v>54</v>
      </c>
      <c r="C132" s="1" t="s">
        <v>24</v>
      </c>
      <c r="D132" s="1" t="s">
        <v>30</v>
      </c>
      <c r="E132">
        <v>7.7438681503501264E-2</v>
      </c>
    </row>
    <row r="133" spans="1:5" x14ac:dyDescent="0.35">
      <c r="A133" s="1" t="s">
        <v>49</v>
      </c>
      <c r="B133" s="1" t="s">
        <v>54</v>
      </c>
      <c r="C133" s="1" t="s">
        <v>24</v>
      </c>
      <c r="D133" s="1" t="s">
        <v>31</v>
      </c>
      <c r="E133">
        <v>5.1669828799865002E-2</v>
      </c>
    </row>
    <row r="134" spans="1:5" x14ac:dyDescent="0.35">
      <c r="A134" s="1" t="s">
        <v>49</v>
      </c>
      <c r="B134" s="1" t="s">
        <v>54</v>
      </c>
      <c r="C134" s="1" t="s">
        <v>24</v>
      </c>
      <c r="D134" s="1" t="s">
        <v>32</v>
      </c>
      <c r="E134">
        <v>5.0076140857152125E-2</v>
      </c>
    </row>
    <row r="135" spans="1:5" x14ac:dyDescent="0.35">
      <c r="A135" s="1" t="s">
        <v>49</v>
      </c>
      <c r="B135" s="1" t="s">
        <v>54</v>
      </c>
      <c r="C135" s="1" t="s">
        <v>24</v>
      </c>
      <c r="D135" s="1" t="s">
        <v>33</v>
      </c>
      <c r="E135">
        <v>0.43685130933943384</v>
      </c>
    </row>
    <row r="136" spans="1:5" x14ac:dyDescent="0.35">
      <c r="A136" s="1" t="s">
        <v>49</v>
      </c>
      <c r="B136" s="1" t="s">
        <v>54</v>
      </c>
      <c r="C136" s="1" t="s">
        <v>24</v>
      </c>
      <c r="D136" s="1" t="s">
        <v>34</v>
      </c>
      <c r="E136">
        <v>0.40844152763351732</v>
      </c>
    </row>
    <row r="137" spans="1:5" x14ac:dyDescent="0.35">
      <c r="A137" s="1" t="s">
        <v>49</v>
      </c>
      <c r="B137" s="1" t="s">
        <v>54</v>
      </c>
      <c r="C137" s="1" t="s">
        <v>24</v>
      </c>
      <c r="D137" s="1" t="s">
        <v>35</v>
      </c>
      <c r="E137">
        <v>0.48375408776654472</v>
      </c>
    </row>
    <row r="138" spans="1:5" x14ac:dyDescent="0.35">
      <c r="A138" s="1" t="s">
        <v>49</v>
      </c>
      <c r="B138" s="1" t="s">
        <v>54</v>
      </c>
      <c r="C138" s="1" t="s">
        <v>24</v>
      </c>
      <c r="D138" s="1" t="s">
        <v>36</v>
      </c>
      <c r="E138">
        <v>0.42103400175202993</v>
      </c>
    </row>
    <row r="139" spans="1:5" x14ac:dyDescent="0.35">
      <c r="A139" s="1" t="s">
        <v>49</v>
      </c>
      <c r="B139" s="1" t="s">
        <v>54</v>
      </c>
      <c r="C139" s="1" t="s">
        <v>24</v>
      </c>
      <c r="D139" s="1" t="s">
        <v>37</v>
      </c>
      <c r="E139">
        <v>0.37893141779177764</v>
      </c>
    </row>
    <row r="140" spans="1:5" x14ac:dyDescent="0.35">
      <c r="A140" s="1" t="s">
        <v>49</v>
      </c>
      <c r="B140" s="1" t="s">
        <v>54</v>
      </c>
      <c r="C140" s="1" t="s">
        <v>24</v>
      </c>
      <c r="D140" s="1" t="s">
        <v>38</v>
      </c>
      <c r="E140">
        <v>8.2275307190230365E-2</v>
      </c>
    </row>
    <row r="141" spans="1:5" x14ac:dyDescent="0.35">
      <c r="A141" s="1" t="s">
        <v>49</v>
      </c>
      <c r="B141" s="1" t="s">
        <v>54</v>
      </c>
      <c r="C141" s="1" t="s">
        <v>24</v>
      </c>
      <c r="D141" s="1" t="s">
        <v>39</v>
      </c>
      <c r="E141">
        <v>4.5911115659170068E-2</v>
      </c>
    </row>
    <row r="142" spans="1:5" x14ac:dyDescent="0.35">
      <c r="A142" s="1" t="s">
        <v>49</v>
      </c>
      <c r="B142" s="1" t="s">
        <v>54</v>
      </c>
      <c r="C142" s="1" t="s">
        <v>24</v>
      </c>
      <c r="D142" s="1" t="s">
        <v>40</v>
      </c>
      <c r="E142">
        <v>0.39408544562058867</v>
      </c>
    </row>
    <row r="143" spans="1:5" x14ac:dyDescent="0.35">
      <c r="A143" s="1" t="s">
        <v>49</v>
      </c>
      <c r="B143" s="1" t="s">
        <v>54</v>
      </c>
      <c r="C143" s="1" t="s">
        <v>24</v>
      </c>
      <c r="D143" s="1" t="s">
        <v>41</v>
      </c>
      <c r="E143">
        <v>4.864073566882595E-2</v>
      </c>
    </row>
    <row r="144" spans="1:5" x14ac:dyDescent="0.35">
      <c r="A144" s="1" t="s">
        <v>49</v>
      </c>
      <c r="B144" s="1" t="s">
        <v>54</v>
      </c>
      <c r="C144" s="1" t="s">
        <v>24</v>
      </c>
      <c r="D144" s="1" t="s">
        <v>42</v>
      </c>
      <c r="E144">
        <v>7.4412618217350096E-2</v>
      </c>
    </row>
    <row r="145" spans="1:5" x14ac:dyDescent="0.35">
      <c r="A145" s="1" t="s">
        <v>49</v>
      </c>
      <c r="B145" s="1" t="s">
        <v>54</v>
      </c>
      <c r="C145" s="1" t="s">
        <v>24</v>
      </c>
      <c r="D145" s="1" t="s">
        <v>43</v>
      </c>
      <c r="E145">
        <v>0.47028903859080723</v>
      </c>
    </row>
    <row r="146" spans="1:5" x14ac:dyDescent="0.35">
      <c r="A146" s="1" t="s">
        <v>49</v>
      </c>
      <c r="B146" s="1" t="s">
        <v>54</v>
      </c>
      <c r="C146" s="1" t="s">
        <v>24</v>
      </c>
      <c r="D146" s="1" t="s">
        <v>44</v>
      </c>
      <c r="E146">
        <v>0.3586389623827172</v>
      </c>
    </row>
    <row r="147" spans="1:5" x14ac:dyDescent="0.35">
      <c r="A147" s="1" t="s">
        <v>49</v>
      </c>
      <c r="B147" s="1" t="s">
        <v>54</v>
      </c>
      <c r="C147" s="1" t="s">
        <v>24</v>
      </c>
      <c r="D147" s="1" t="s">
        <v>45</v>
      </c>
      <c r="E147">
        <v>0.25924340397927353</v>
      </c>
    </row>
    <row r="148" spans="1:5" x14ac:dyDescent="0.35">
      <c r="A148" s="1" t="s">
        <v>49</v>
      </c>
      <c r="B148" s="1" t="s">
        <v>54</v>
      </c>
      <c r="C148" s="1" t="s">
        <v>24</v>
      </c>
      <c r="D148" s="1" t="s">
        <v>46</v>
      </c>
      <c r="E148">
        <v>0.33618357362932977</v>
      </c>
    </row>
    <row r="149" spans="1:5" x14ac:dyDescent="0.35">
      <c r="A149" s="1" t="s">
        <v>49</v>
      </c>
      <c r="B149" s="1" t="s">
        <v>54</v>
      </c>
      <c r="C149" s="1" t="s">
        <v>24</v>
      </c>
      <c r="D149" s="1" t="s">
        <v>47</v>
      </c>
      <c r="E149">
        <v>0.1408932476557338</v>
      </c>
    </row>
    <row r="150" spans="1:5" x14ac:dyDescent="0.35">
      <c r="A150" s="1" t="s">
        <v>49</v>
      </c>
      <c r="B150" s="1" t="s">
        <v>54</v>
      </c>
      <c r="C150" s="1" t="s">
        <v>24</v>
      </c>
      <c r="D150" s="1" t="s">
        <v>48</v>
      </c>
      <c r="E150">
        <v>5.0009678663474069E-2</v>
      </c>
    </row>
    <row r="151" spans="1:5" x14ac:dyDescent="0.35">
      <c r="A151" s="1" t="s">
        <v>49</v>
      </c>
      <c r="B151" s="1" t="s">
        <v>55</v>
      </c>
      <c r="C151" s="1" t="s">
        <v>24</v>
      </c>
      <c r="D151" s="1" t="s">
        <v>24</v>
      </c>
      <c r="E151">
        <v>0.13158321927138045</v>
      </c>
    </row>
    <row r="152" spans="1:5" x14ac:dyDescent="0.35">
      <c r="A152" s="1" t="s">
        <v>49</v>
      </c>
      <c r="B152" s="1" t="s">
        <v>55</v>
      </c>
      <c r="C152" s="1" t="s">
        <v>24</v>
      </c>
      <c r="D152" s="1" t="s">
        <v>25</v>
      </c>
      <c r="E152">
        <v>0.30497715052084651</v>
      </c>
    </row>
    <row r="153" spans="1:5" x14ac:dyDescent="0.35">
      <c r="A153" s="1" t="s">
        <v>49</v>
      </c>
      <c r="B153" s="1" t="s">
        <v>55</v>
      </c>
      <c r="C153" s="1" t="s">
        <v>24</v>
      </c>
      <c r="D153" s="1" t="s">
        <v>26</v>
      </c>
      <c r="E153">
        <v>0.3177533363594664</v>
      </c>
    </row>
    <row r="154" spans="1:5" x14ac:dyDescent="0.35">
      <c r="A154" s="1" t="s">
        <v>49</v>
      </c>
      <c r="B154" s="1" t="s">
        <v>55</v>
      </c>
      <c r="C154" s="1" t="s">
        <v>24</v>
      </c>
      <c r="D154" s="1" t="s">
        <v>27</v>
      </c>
      <c r="E154">
        <v>0.36065303210545752</v>
      </c>
    </row>
    <row r="155" spans="1:5" x14ac:dyDescent="0.35">
      <c r="A155" s="1" t="s">
        <v>49</v>
      </c>
      <c r="B155" s="1" t="s">
        <v>55</v>
      </c>
      <c r="C155" s="1" t="s">
        <v>24</v>
      </c>
      <c r="D155" s="1" t="s">
        <v>28</v>
      </c>
      <c r="E155">
        <v>0.4404164753665849</v>
      </c>
    </row>
    <row r="156" spans="1:5" x14ac:dyDescent="0.35">
      <c r="A156" s="1" t="s">
        <v>49</v>
      </c>
      <c r="B156" s="1" t="s">
        <v>55</v>
      </c>
      <c r="C156" s="1" t="s">
        <v>24</v>
      </c>
      <c r="D156" s="1" t="s">
        <v>29</v>
      </c>
      <c r="E156">
        <v>0.45470556467920153</v>
      </c>
    </row>
    <row r="157" spans="1:5" x14ac:dyDescent="0.35">
      <c r="A157" s="1" t="s">
        <v>49</v>
      </c>
      <c r="B157" s="1" t="s">
        <v>55</v>
      </c>
      <c r="C157" s="1" t="s">
        <v>24</v>
      </c>
      <c r="D157" s="1" t="s">
        <v>30</v>
      </c>
      <c r="E157">
        <v>0.15515219003639222</v>
      </c>
    </row>
    <row r="158" spans="1:5" x14ac:dyDescent="0.35">
      <c r="A158" s="1" t="s">
        <v>49</v>
      </c>
      <c r="B158" s="1" t="s">
        <v>55</v>
      </c>
      <c r="C158" s="1" t="s">
        <v>24</v>
      </c>
      <c r="D158" s="1" t="s">
        <v>31</v>
      </c>
      <c r="E158">
        <v>0.41190916045173109</v>
      </c>
    </row>
    <row r="159" spans="1:5" x14ac:dyDescent="0.35">
      <c r="A159" s="1" t="s">
        <v>49</v>
      </c>
      <c r="B159" s="1" t="s">
        <v>55</v>
      </c>
      <c r="C159" s="1" t="s">
        <v>24</v>
      </c>
      <c r="D159" s="1" t="s">
        <v>32</v>
      </c>
      <c r="E159">
        <v>5.5486388271025186E-2</v>
      </c>
    </row>
    <row r="160" spans="1:5" x14ac:dyDescent="0.35">
      <c r="A160" s="1" t="s">
        <v>49</v>
      </c>
      <c r="B160" s="1" t="s">
        <v>55</v>
      </c>
      <c r="C160" s="1" t="s">
        <v>24</v>
      </c>
      <c r="D160" s="1" t="s">
        <v>33</v>
      </c>
      <c r="E160">
        <v>0.47516043327181384</v>
      </c>
    </row>
    <row r="161" spans="1:5" x14ac:dyDescent="0.35">
      <c r="A161" s="1" t="s">
        <v>49</v>
      </c>
      <c r="B161" s="1" t="s">
        <v>55</v>
      </c>
      <c r="C161" s="1" t="s">
        <v>24</v>
      </c>
      <c r="D161" s="1" t="s">
        <v>34</v>
      </c>
      <c r="E161">
        <v>0.43770012448607609</v>
      </c>
    </row>
    <row r="162" spans="1:5" x14ac:dyDescent="0.35">
      <c r="A162" s="1" t="s">
        <v>49</v>
      </c>
      <c r="B162" s="1" t="s">
        <v>55</v>
      </c>
      <c r="C162" s="1" t="s">
        <v>24</v>
      </c>
      <c r="D162" s="1" t="s">
        <v>35</v>
      </c>
      <c r="E162">
        <v>0.47761112003824918</v>
      </c>
    </row>
    <row r="163" spans="1:5" x14ac:dyDescent="0.35">
      <c r="A163" s="1" t="s">
        <v>49</v>
      </c>
      <c r="B163" s="1" t="s">
        <v>55</v>
      </c>
      <c r="C163" s="1" t="s">
        <v>24</v>
      </c>
      <c r="D163" s="1" t="s">
        <v>36</v>
      </c>
      <c r="E163">
        <v>0.41179293177910503</v>
      </c>
    </row>
    <row r="164" spans="1:5" x14ac:dyDescent="0.35">
      <c r="A164" s="1" t="s">
        <v>49</v>
      </c>
      <c r="B164" s="1" t="s">
        <v>55</v>
      </c>
      <c r="C164" s="1" t="s">
        <v>24</v>
      </c>
      <c r="D164" s="1" t="s">
        <v>37</v>
      </c>
      <c r="E164">
        <v>0.41670230887273518</v>
      </c>
    </row>
    <row r="165" spans="1:5" x14ac:dyDescent="0.35">
      <c r="A165" s="1" t="s">
        <v>49</v>
      </c>
      <c r="B165" s="1" t="s">
        <v>55</v>
      </c>
      <c r="C165" s="1" t="s">
        <v>24</v>
      </c>
      <c r="D165" s="1" t="s">
        <v>38</v>
      </c>
      <c r="E165">
        <v>0.42097033959565378</v>
      </c>
    </row>
    <row r="166" spans="1:5" x14ac:dyDescent="0.35">
      <c r="A166" s="1" t="s">
        <v>49</v>
      </c>
      <c r="B166" s="1" t="s">
        <v>55</v>
      </c>
      <c r="C166" s="1" t="s">
        <v>24</v>
      </c>
      <c r="D166" s="1" t="s">
        <v>39</v>
      </c>
      <c r="E166">
        <v>4.924875482594257E-2</v>
      </c>
    </row>
    <row r="167" spans="1:5" x14ac:dyDescent="0.35">
      <c r="A167" s="1" t="s">
        <v>49</v>
      </c>
      <c r="B167" s="1" t="s">
        <v>55</v>
      </c>
      <c r="C167" s="1" t="s">
        <v>24</v>
      </c>
      <c r="D167" s="1" t="s">
        <v>40</v>
      </c>
      <c r="E167">
        <v>0.41225159088752428</v>
      </c>
    </row>
    <row r="168" spans="1:5" x14ac:dyDescent="0.35">
      <c r="A168" s="1" t="s">
        <v>49</v>
      </c>
      <c r="B168" s="1" t="s">
        <v>55</v>
      </c>
      <c r="C168" s="1" t="s">
        <v>24</v>
      </c>
      <c r="D168" s="1" t="s">
        <v>41</v>
      </c>
      <c r="E168">
        <v>0.43897003675189233</v>
      </c>
    </row>
    <row r="169" spans="1:5" x14ac:dyDescent="0.35">
      <c r="A169" s="1" t="s">
        <v>49</v>
      </c>
      <c r="B169" s="1" t="s">
        <v>55</v>
      </c>
      <c r="C169" s="1" t="s">
        <v>24</v>
      </c>
      <c r="D169" s="1" t="s">
        <v>42</v>
      </c>
      <c r="E169">
        <v>0.32071993209078437</v>
      </c>
    </row>
    <row r="170" spans="1:5" x14ac:dyDescent="0.35">
      <c r="A170" s="1" t="s">
        <v>49</v>
      </c>
      <c r="B170" s="1" t="s">
        <v>55</v>
      </c>
      <c r="C170" s="1" t="s">
        <v>24</v>
      </c>
      <c r="D170" s="1" t="s">
        <v>43</v>
      </c>
      <c r="E170">
        <v>0.4966747187366517</v>
      </c>
    </row>
    <row r="171" spans="1:5" x14ac:dyDescent="0.35">
      <c r="A171" s="1" t="s">
        <v>49</v>
      </c>
      <c r="B171" s="1" t="s">
        <v>55</v>
      </c>
      <c r="C171" s="1" t="s">
        <v>24</v>
      </c>
      <c r="D171" s="1" t="s">
        <v>44</v>
      </c>
      <c r="E171">
        <v>0.38316335399872731</v>
      </c>
    </row>
    <row r="172" spans="1:5" x14ac:dyDescent="0.35">
      <c r="A172" s="1" t="s">
        <v>49</v>
      </c>
      <c r="B172" s="1" t="s">
        <v>55</v>
      </c>
      <c r="C172" s="1" t="s">
        <v>24</v>
      </c>
      <c r="D172" s="1" t="s">
        <v>45</v>
      </c>
      <c r="E172">
        <v>0.32695099183115706</v>
      </c>
    </row>
    <row r="173" spans="1:5" x14ac:dyDescent="0.35">
      <c r="A173" s="1" t="s">
        <v>49</v>
      </c>
      <c r="B173" s="1" t="s">
        <v>55</v>
      </c>
      <c r="C173" s="1" t="s">
        <v>24</v>
      </c>
      <c r="D173" s="1" t="s">
        <v>46</v>
      </c>
      <c r="E173">
        <v>0.36588343199004147</v>
      </c>
    </row>
    <row r="174" spans="1:5" x14ac:dyDescent="0.35">
      <c r="A174" s="1" t="s">
        <v>49</v>
      </c>
      <c r="B174" s="1" t="s">
        <v>55</v>
      </c>
      <c r="C174" s="1" t="s">
        <v>24</v>
      </c>
      <c r="D174" s="1" t="s">
        <v>47</v>
      </c>
      <c r="E174">
        <v>0.21332008855754375</v>
      </c>
    </row>
    <row r="175" spans="1:5" x14ac:dyDescent="0.35">
      <c r="A175" s="1" t="s">
        <v>49</v>
      </c>
      <c r="B175" s="1" t="s">
        <v>55</v>
      </c>
      <c r="C175" s="1" t="s">
        <v>24</v>
      </c>
      <c r="D175" s="1" t="s">
        <v>48</v>
      </c>
      <c r="E175">
        <v>0.33779318126816699</v>
      </c>
    </row>
    <row r="176" spans="1:5" x14ac:dyDescent="0.35">
      <c r="A176" s="1" t="s">
        <v>49</v>
      </c>
      <c r="B176" s="1" t="s">
        <v>56</v>
      </c>
      <c r="C176" s="1" t="s">
        <v>24</v>
      </c>
      <c r="D176" s="1" t="s">
        <v>24</v>
      </c>
      <c r="E176">
        <v>0.13149996387600343</v>
      </c>
    </row>
    <row r="177" spans="1:5" x14ac:dyDescent="0.35">
      <c r="A177" s="1" t="s">
        <v>49</v>
      </c>
      <c r="B177" s="1" t="s">
        <v>56</v>
      </c>
      <c r="C177" s="1" t="s">
        <v>24</v>
      </c>
      <c r="D177" s="1" t="s">
        <v>25</v>
      </c>
      <c r="E177">
        <v>0.31656421398135687</v>
      </c>
    </row>
    <row r="178" spans="1:5" x14ac:dyDescent="0.35">
      <c r="A178" s="1" t="s">
        <v>49</v>
      </c>
      <c r="B178" s="1" t="s">
        <v>56</v>
      </c>
      <c r="C178" s="1" t="s">
        <v>24</v>
      </c>
      <c r="D178" s="1" t="s">
        <v>26</v>
      </c>
      <c r="E178">
        <v>0.32450334359249605</v>
      </c>
    </row>
    <row r="179" spans="1:5" x14ac:dyDescent="0.35">
      <c r="A179" s="1" t="s">
        <v>49</v>
      </c>
      <c r="B179" s="1" t="s">
        <v>56</v>
      </c>
      <c r="C179" s="1" t="s">
        <v>24</v>
      </c>
      <c r="D179" s="1" t="s">
        <v>27</v>
      </c>
      <c r="E179">
        <v>0.34850396304196152</v>
      </c>
    </row>
    <row r="180" spans="1:5" x14ac:dyDescent="0.35">
      <c r="A180" s="1" t="s">
        <v>49</v>
      </c>
      <c r="B180" s="1" t="s">
        <v>56</v>
      </c>
      <c r="C180" s="1" t="s">
        <v>24</v>
      </c>
      <c r="D180" s="1" t="s">
        <v>28</v>
      </c>
      <c r="E180">
        <v>0.44922442084714942</v>
      </c>
    </row>
    <row r="181" spans="1:5" x14ac:dyDescent="0.35">
      <c r="A181" s="1" t="s">
        <v>49</v>
      </c>
      <c r="B181" s="1" t="s">
        <v>56</v>
      </c>
      <c r="C181" s="1" t="s">
        <v>24</v>
      </c>
      <c r="D181" s="1" t="s">
        <v>29</v>
      </c>
      <c r="E181">
        <v>0.45348914238011606</v>
      </c>
    </row>
    <row r="182" spans="1:5" x14ac:dyDescent="0.35">
      <c r="A182" s="1" t="s">
        <v>49</v>
      </c>
      <c r="B182" s="1" t="s">
        <v>56</v>
      </c>
      <c r="C182" s="1" t="s">
        <v>24</v>
      </c>
      <c r="D182" s="1" t="s">
        <v>30</v>
      </c>
      <c r="E182">
        <v>0.25732626701076727</v>
      </c>
    </row>
    <row r="183" spans="1:5" x14ac:dyDescent="0.35">
      <c r="A183" s="1" t="s">
        <v>49</v>
      </c>
      <c r="B183" s="1" t="s">
        <v>56</v>
      </c>
      <c r="C183" s="1" t="s">
        <v>24</v>
      </c>
      <c r="D183" s="1" t="s">
        <v>31</v>
      </c>
      <c r="E183">
        <v>1.8299503816033343E-3</v>
      </c>
    </row>
    <row r="184" spans="1:5" x14ac:dyDescent="0.35">
      <c r="A184" s="1" t="s">
        <v>49</v>
      </c>
      <c r="B184" s="1" t="s">
        <v>56</v>
      </c>
      <c r="C184" s="1" t="s">
        <v>24</v>
      </c>
      <c r="D184" s="1" t="s">
        <v>32</v>
      </c>
      <c r="E184">
        <v>0.46098232660165833</v>
      </c>
    </row>
    <row r="185" spans="1:5" x14ac:dyDescent="0.35">
      <c r="A185" s="1" t="s">
        <v>49</v>
      </c>
      <c r="B185" s="1" t="s">
        <v>56</v>
      </c>
      <c r="C185" s="1" t="s">
        <v>24</v>
      </c>
      <c r="D185" s="1" t="s">
        <v>33</v>
      </c>
      <c r="E185">
        <v>0.47372748613775501</v>
      </c>
    </row>
    <row r="186" spans="1:5" x14ac:dyDescent="0.35">
      <c r="A186" s="1" t="s">
        <v>49</v>
      </c>
      <c r="B186" s="1" t="s">
        <v>56</v>
      </c>
      <c r="C186" s="1" t="s">
        <v>24</v>
      </c>
      <c r="D186" s="1" t="s">
        <v>34</v>
      </c>
      <c r="E186">
        <v>0.43754608362089875</v>
      </c>
    </row>
    <row r="187" spans="1:5" x14ac:dyDescent="0.35">
      <c r="A187" s="1" t="s">
        <v>49</v>
      </c>
      <c r="B187" s="1" t="s">
        <v>56</v>
      </c>
      <c r="C187" s="1" t="s">
        <v>24</v>
      </c>
      <c r="D187" s="1" t="s">
        <v>35</v>
      </c>
      <c r="E187">
        <v>0.13432545945318283</v>
      </c>
    </row>
    <row r="188" spans="1:5" x14ac:dyDescent="0.35">
      <c r="A188" s="1" t="s">
        <v>49</v>
      </c>
      <c r="B188" s="1" t="s">
        <v>56</v>
      </c>
      <c r="C188" s="1" t="s">
        <v>24</v>
      </c>
      <c r="D188" s="1" t="s">
        <v>36</v>
      </c>
      <c r="E188">
        <v>0.15411184826602017</v>
      </c>
    </row>
    <row r="189" spans="1:5" x14ac:dyDescent="0.35">
      <c r="A189" s="1" t="s">
        <v>49</v>
      </c>
      <c r="B189" s="1" t="s">
        <v>56</v>
      </c>
      <c r="C189" s="1" t="s">
        <v>24</v>
      </c>
      <c r="D189" s="1" t="s">
        <v>37</v>
      </c>
      <c r="E189">
        <v>0.41158466892481077</v>
      </c>
    </row>
    <row r="190" spans="1:5" x14ac:dyDescent="0.35">
      <c r="A190" s="1" t="s">
        <v>49</v>
      </c>
      <c r="B190" s="1" t="s">
        <v>56</v>
      </c>
      <c r="C190" s="1" t="s">
        <v>24</v>
      </c>
      <c r="D190" s="1" t="s">
        <v>38</v>
      </c>
      <c r="E190">
        <v>0.43563749622174713</v>
      </c>
    </row>
    <row r="191" spans="1:5" x14ac:dyDescent="0.35">
      <c r="A191" s="1" t="s">
        <v>49</v>
      </c>
      <c r="B191" s="1" t="s">
        <v>56</v>
      </c>
      <c r="C191" s="1" t="s">
        <v>24</v>
      </c>
      <c r="D191" s="1" t="s">
        <v>39</v>
      </c>
      <c r="E191">
        <v>0.23203106585035216</v>
      </c>
    </row>
    <row r="192" spans="1:5" x14ac:dyDescent="0.35">
      <c r="A192" s="1" t="s">
        <v>49</v>
      </c>
      <c r="B192" s="1" t="s">
        <v>56</v>
      </c>
      <c r="C192" s="1" t="s">
        <v>24</v>
      </c>
      <c r="D192" s="1" t="s">
        <v>40</v>
      </c>
      <c r="E192">
        <v>0.41253407989254692</v>
      </c>
    </row>
    <row r="193" spans="1:5" x14ac:dyDescent="0.35">
      <c r="A193" s="1" t="s">
        <v>49</v>
      </c>
      <c r="B193" s="1" t="s">
        <v>56</v>
      </c>
      <c r="C193" s="1" t="s">
        <v>24</v>
      </c>
      <c r="D193" s="1" t="s">
        <v>41</v>
      </c>
      <c r="E193">
        <v>0.43870891302458553</v>
      </c>
    </row>
    <row r="194" spans="1:5" x14ac:dyDescent="0.35">
      <c r="A194" s="1" t="s">
        <v>49</v>
      </c>
      <c r="B194" s="1" t="s">
        <v>56</v>
      </c>
      <c r="C194" s="1" t="s">
        <v>24</v>
      </c>
      <c r="D194" s="1" t="s">
        <v>42</v>
      </c>
      <c r="E194">
        <v>0.29156801043166491</v>
      </c>
    </row>
    <row r="195" spans="1:5" x14ac:dyDescent="0.35">
      <c r="A195" s="1" t="s">
        <v>49</v>
      </c>
      <c r="B195" s="1" t="s">
        <v>56</v>
      </c>
      <c r="C195" s="1" t="s">
        <v>24</v>
      </c>
      <c r="D195" s="1" t="s">
        <v>43</v>
      </c>
      <c r="E195">
        <v>0.49683765951346553</v>
      </c>
    </row>
    <row r="196" spans="1:5" x14ac:dyDescent="0.35">
      <c r="A196" s="1" t="s">
        <v>49</v>
      </c>
      <c r="B196" s="1" t="s">
        <v>56</v>
      </c>
      <c r="C196" s="1" t="s">
        <v>24</v>
      </c>
      <c r="D196" s="1" t="s">
        <v>44</v>
      </c>
      <c r="E196">
        <v>0.38226352408804526</v>
      </c>
    </row>
    <row r="197" spans="1:5" x14ac:dyDescent="0.35">
      <c r="A197" s="1" t="s">
        <v>49</v>
      </c>
      <c r="B197" s="1" t="s">
        <v>56</v>
      </c>
      <c r="C197" s="1" t="s">
        <v>24</v>
      </c>
      <c r="D197" s="1" t="s">
        <v>45</v>
      </c>
      <c r="E197">
        <v>0.31757432511383643</v>
      </c>
    </row>
    <row r="198" spans="1:5" x14ac:dyDescent="0.35">
      <c r="A198" s="1" t="s">
        <v>49</v>
      </c>
      <c r="B198" s="1" t="s">
        <v>56</v>
      </c>
      <c r="C198" s="1" t="s">
        <v>24</v>
      </c>
      <c r="D198" s="1" t="s">
        <v>46</v>
      </c>
      <c r="E198">
        <v>0.3613236487239519</v>
      </c>
    </row>
    <row r="199" spans="1:5" x14ac:dyDescent="0.35">
      <c r="A199" s="1" t="s">
        <v>49</v>
      </c>
      <c r="B199" s="1" t="s">
        <v>56</v>
      </c>
      <c r="C199" s="1" t="s">
        <v>24</v>
      </c>
      <c r="D199" s="1" t="s">
        <v>47</v>
      </c>
      <c r="E199">
        <v>0.28497879934276071</v>
      </c>
    </row>
    <row r="200" spans="1:5" x14ac:dyDescent="0.35">
      <c r="A200" s="1" t="s">
        <v>49</v>
      </c>
      <c r="B200" s="1" t="s">
        <v>56</v>
      </c>
      <c r="C200" s="1" t="s">
        <v>24</v>
      </c>
      <c r="D200" s="1" t="s">
        <v>48</v>
      </c>
      <c r="E200">
        <v>0.34964443623821312</v>
      </c>
    </row>
    <row r="201" spans="1:5" x14ac:dyDescent="0.35">
      <c r="A201" s="1" t="s">
        <v>49</v>
      </c>
      <c r="B201" s="1" t="s">
        <v>57</v>
      </c>
      <c r="C201" s="1" t="s">
        <v>24</v>
      </c>
      <c r="D201" s="1" t="s">
        <v>24</v>
      </c>
      <c r="E201">
        <v>0.13880619194226315</v>
      </c>
    </row>
    <row r="202" spans="1:5" x14ac:dyDescent="0.35">
      <c r="A202" s="1" t="s">
        <v>49</v>
      </c>
      <c r="B202" s="1" t="s">
        <v>57</v>
      </c>
      <c r="C202" s="1" t="s">
        <v>24</v>
      </c>
      <c r="D202" s="1" t="s">
        <v>25</v>
      </c>
      <c r="E202">
        <v>0.25132127205443949</v>
      </c>
    </row>
    <row r="203" spans="1:5" x14ac:dyDescent="0.35">
      <c r="A203" s="1" t="s">
        <v>49</v>
      </c>
      <c r="B203" s="1" t="s">
        <v>57</v>
      </c>
      <c r="C203" s="1" t="s">
        <v>24</v>
      </c>
      <c r="D203" s="1" t="s">
        <v>26</v>
      </c>
      <c r="E203">
        <v>0.34004372216774614</v>
      </c>
    </row>
    <row r="204" spans="1:5" x14ac:dyDescent="0.35">
      <c r="A204" s="1" t="s">
        <v>49</v>
      </c>
      <c r="B204" s="1" t="s">
        <v>57</v>
      </c>
      <c r="C204" s="1" t="s">
        <v>24</v>
      </c>
      <c r="D204" s="1" t="s">
        <v>27</v>
      </c>
      <c r="E204">
        <v>0.36691293743828474</v>
      </c>
    </row>
    <row r="205" spans="1:5" x14ac:dyDescent="0.35">
      <c r="A205" s="1" t="s">
        <v>49</v>
      </c>
      <c r="B205" s="1" t="s">
        <v>57</v>
      </c>
      <c r="C205" s="1" t="s">
        <v>24</v>
      </c>
      <c r="D205" s="1" t="s">
        <v>28</v>
      </c>
      <c r="E205">
        <v>0.49152006415916372</v>
      </c>
    </row>
    <row r="206" spans="1:5" x14ac:dyDescent="0.35">
      <c r="A206" s="1" t="s">
        <v>49</v>
      </c>
      <c r="B206" s="1" t="s">
        <v>57</v>
      </c>
      <c r="C206" s="1" t="s">
        <v>24</v>
      </c>
      <c r="D206" s="1" t="s">
        <v>29</v>
      </c>
      <c r="E206">
        <v>0.49929835807810635</v>
      </c>
    </row>
    <row r="207" spans="1:5" x14ac:dyDescent="0.35">
      <c r="A207" s="1" t="s">
        <v>49</v>
      </c>
      <c r="B207" s="1" t="s">
        <v>57</v>
      </c>
      <c r="C207" s="1" t="s">
        <v>24</v>
      </c>
      <c r="D207" s="1" t="s">
        <v>30</v>
      </c>
      <c r="E207">
        <v>0.24929911939121077</v>
      </c>
    </row>
    <row r="208" spans="1:5" x14ac:dyDescent="0.35">
      <c r="A208" s="1" t="s">
        <v>49</v>
      </c>
      <c r="B208" s="1" t="s">
        <v>57</v>
      </c>
      <c r="C208" s="1" t="s">
        <v>24</v>
      </c>
      <c r="D208" s="1" t="s">
        <v>31</v>
      </c>
      <c r="E208">
        <v>0.44699341944697429</v>
      </c>
    </row>
    <row r="209" spans="1:5" x14ac:dyDescent="0.35">
      <c r="A209" s="1" t="s">
        <v>49</v>
      </c>
      <c r="B209" s="1" t="s">
        <v>57</v>
      </c>
      <c r="C209" s="1" t="s">
        <v>24</v>
      </c>
      <c r="D209" s="1" t="s">
        <v>32</v>
      </c>
      <c r="E209">
        <v>0.485543310486656</v>
      </c>
    </row>
    <row r="210" spans="1:5" x14ac:dyDescent="0.35">
      <c r="A210" s="1" t="s">
        <v>49</v>
      </c>
      <c r="B210" s="1" t="s">
        <v>57</v>
      </c>
      <c r="C210" s="1" t="s">
        <v>24</v>
      </c>
      <c r="D210" s="1" t="s">
        <v>33</v>
      </c>
      <c r="E210">
        <v>0.54900293686991108</v>
      </c>
    </row>
    <row r="211" spans="1:5" x14ac:dyDescent="0.35">
      <c r="A211" s="1" t="s">
        <v>49</v>
      </c>
      <c r="B211" s="1" t="s">
        <v>57</v>
      </c>
      <c r="C211" s="1" t="s">
        <v>24</v>
      </c>
      <c r="D211" s="1" t="s">
        <v>34</v>
      </c>
      <c r="E211">
        <v>0.47968508344720096</v>
      </c>
    </row>
    <row r="212" spans="1:5" x14ac:dyDescent="0.35">
      <c r="A212" s="1" t="s">
        <v>49</v>
      </c>
      <c r="B212" s="1" t="s">
        <v>57</v>
      </c>
      <c r="C212" s="1" t="s">
        <v>24</v>
      </c>
      <c r="D212" s="1" t="s">
        <v>35</v>
      </c>
      <c r="E212">
        <v>0.46248122107243617</v>
      </c>
    </row>
    <row r="213" spans="1:5" x14ac:dyDescent="0.35">
      <c r="A213" s="1" t="s">
        <v>49</v>
      </c>
      <c r="B213" s="1" t="s">
        <v>57</v>
      </c>
      <c r="C213" s="1" t="s">
        <v>24</v>
      </c>
      <c r="D213" s="1" t="s">
        <v>36</v>
      </c>
      <c r="E213">
        <v>0.38903251985306309</v>
      </c>
    </row>
    <row r="214" spans="1:5" x14ac:dyDescent="0.35">
      <c r="A214" s="1" t="s">
        <v>49</v>
      </c>
      <c r="B214" s="1" t="s">
        <v>57</v>
      </c>
      <c r="C214" s="1" t="s">
        <v>24</v>
      </c>
      <c r="D214" s="1" t="s">
        <v>37</v>
      </c>
      <c r="E214">
        <v>0.40851386475940543</v>
      </c>
    </row>
    <row r="215" spans="1:5" x14ac:dyDescent="0.35">
      <c r="A215" s="1" t="s">
        <v>49</v>
      </c>
      <c r="B215" s="1" t="s">
        <v>57</v>
      </c>
      <c r="C215" s="1" t="s">
        <v>24</v>
      </c>
      <c r="D215" s="1" t="s">
        <v>38</v>
      </c>
      <c r="E215">
        <v>0.47292014111624486</v>
      </c>
    </row>
    <row r="216" spans="1:5" x14ac:dyDescent="0.35">
      <c r="A216" s="1" t="s">
        <v>49</v>
      </c>
      <c r="B216" s="1" t="s">
        <v>57</v>
      </c>
      <c r="C216" s="1" t="s">
        <v>24</v>
      </c>
      <c r="D216" s="1" t="s">
        <v>39</v>
      </c>
      <c r="E216">
        <v>0.23790182830300499</v>
      </c>
    </row>
    <row r="217" spans="1:5" x14ac:dyDescent="0.35">
      <c r="A217" s="1" t="s">
        <v>49</v>
      </c>
      <c r="B217" s="1" t="s">
        <v>57</v>
      </c>
      <c r="C217" s="1" t="s">
        <v>24</v>
      </c>
      <c r="D217" s="1" t="s">
        <v>40</v>
      </c>
      <c r="E217">
        <v>0.43094810861183425</v>
      </c>
    </row>
    <row r="218" spans="1:5" x14ac:dyDescent="0.35">
      <c r="A218" s="1" t="s">
        <v>49</v>
      </c>
      <c r="B218" s="1" t="s">
        <v>57</v>
      </c>
      <c r="C218" s="1" t="s">
        <v>24</v>
      </c>
      <c r="D218" s="1" t="s">
        <v>41</v>
      </c>
      <c r="E218">
        <v>0.46596680944349994</v>
      </c>
    </row>
    <row r="219" spans="1:5" x14ac:dyDescent="0.35">
      <c r="A219" s="1" t="s">
        <v>49</v>
      </c>
      <c r="B219" s="1" t="s">
        <v>57</v>
      </c>
      <c r="C219" s="1" t="s">
        <v>24</v>
      </c>
      <c r="D219" s="1" t="s">
        <v>42</v>
      </c>
      <c r="E219">
        <v>0.32099203977757429</v>
      </c>
    </row>
    <row r="220" spans="1:5" x14ac:dyDescent="0.35">
      <c r="A220" s="1" t="s">
        <v>49</v>
      </c>
      <c r="B220" s="1" t="s">
        <v>57</v>
      </c>
      <c r="C220" s="1" t="s">
        <v>24</v>
      </c>
      <c r="D220" s="1" t="s">
        <v>43</v>
      </c>
      <c r="E220">
        <v>0.54992824318086908</v>
      </c>
    </row>
    <row r="221" spans="1:5" x14ac:dyDescent="0.35">
      <c r="A221" s="1" t="s">
        <v>49</v>
      </c>
      <c r="B221" s="1" t="s">
        <v>57</v>
      </c>
      <c r="C221" s="1" t="s">
        <v>24</v>
      </c>
      <c r="D221" s="1" t="s">
        <v>44</v>
      </c>
      <c r="E221">
        <v>0.41916735900912994</v>
      </c>
    </row>
    <row r="222" spans="1:5" x14ac:dyDescent="0.35">
      <c r="A222" s="1" t="s">
        <v>49</v>
      </c>
      <c r="B222" s="1" t="s">
        <v>57</v>
      </c>
      <c r="C222" s="1" t="s">
        <v>24</v>
      </c>
      <c r="D222" s="1" t="s">
        <v>45</v>
      </c>
      <c r="E222">
        <v>4.7519533632562336E-4</v>
      </c>
    </row>
    <row r="223" spans="1:5" x14ac:dyDescent="0.35">
      <c r="A223" s="1" t="s">
        <v>49</v>
      </c>
      <c r="B223" s="1" t="s">
        <v>57</v>
      </c>
      <c r="C223" s="1" t="s">
        <v>24</v>
      </c>
      <c r="D223" s="1" t="s">
        <v>46</v>
      </c>
      <c r="E223">
        <v>0.39234169668711538</v>
      </c>
    </row>
    <row r="224" spans="1:5" x14ac:dyDescent="0.35">
      <c r="A224" s="1" t="s">
        <v>49</v>
      </c>
      <c r="B224" s="1" t="s">
        <v>57</v>
      </c>
      <c r="C224" s="1" t="s">
        <v>24</v>
      </c>
      <c r="D224" s="1" t="s">
        <v>47</v>
      </c>
      <c r="E224">
        <v>0.29589318821175681</v>
      </c>
    </row>
    <row r="225" spans="1:5" x14ac:dyDescent="0.35">
      <c r="A225" s="1" t="s">
        <v>49</v>
      </c>
      <c r="B225" s="1" t="s">
        <v>57</v>
      </c>
      <c r="C225" s="1" t="s">
        <v>24</v>
      </c>
      <c r="D225" s="1" t="s">
        <v>48</v>
      </c>
      <c r="E225">
        <v>0.30698903321885851</v>
      </c>
    </row>
    <row r="226" spans="1:5" x14ac:dyDescent="0.35">
      <c r="A226" s="1" t="s">
        <v>49</v>
      </c>
      <c r="B226" s="1" t="s">
        <v>58</v>
      </c>
      <c r="C226" s="1" t="s">
        <v>24</v>
      </c>
      <c r="D226" s="1" t="s">
        <v>24</v>
      </c>
      <c r="E226">
        <v>0.15813416500556879</v>
      </c>
    </row>
    <row r="227" spans="1:5" x14ac:dyDescent="0.35">
      <c r="A227" s="1" t="s">
        <v>49</v>
      </c>
      <c r="B227" s="1" t="s">
        <v>58</v>
      </c>
      <c r="C227" s="1" t="s">
        <v>24</v>
      </c>
      <c r="D227" s="1" t="s">
        <v>25</v>
      </c>
      <c r="E227">
        <v>0.39180871426229358</v>
      </c>
    </row>
    <row r="228" spans="1:5" x14ac:dyDescent="0.35">
      <c r="A228" s="1" t="s">
        <v>49</v>
      </c>
      <c r="B228" s="1" t="s">
        <v>58</v>
      </c>
      <c r="C228" s="1" t="s">
        <v>24</v>
      </c>
      <c r="D228" s="1" t="s">
        <v>26</v>
      </c>
      <c r="E228">
        <v>0.36411790217811385</v>
      </c>
    </row>
    <row r="229" spans="1:5" x14ac:dyDescent="0.35">
      <c r="A229" s="1" t="s">
        <v>49</v>
      </c>
      <c r="B229" s="1" t="s">
        <v>58</v>
      </c>
      <c r="C229" s="1" t="s">
        <v>24</v>
      </c>
      <c r="D229" s="1" t="s">
        <v>27</v>
      </c>
      <c r="E229">
        <v>0.40677988542901095</v>
      </c>
    </row>
    <row r="230" spans="1:5" x14ac:dyDescent="0.35">
      <c r="A230" s="1" t="s">
        <v>49</v>
      </c>
      <c r="B230" s="1" t="s">
        <v>58</v>
      </c>
      <c r="C230" s="1" t="s">
        <v>24</v>
      </c>
      <c r="D230" s="1" t="s">
        <v>28</v>
      </c>
      <c r="E230">
        <v>0.52786068370997741</v>
      </c>
    </row>
    <row r="231" spans="1:5" x14ac:dyDescent="0.35">
      <c r="A231" s="1" t="s">
        <v>49</v>
      </c>
      <c r="B231" s="1" t="s">
        <v>58</v>
      </c>
      <c r="C231" s="1" t="s">
        <v>24</v>
      </c>
      <c r="D231" s="1" t="s">
        <v>29</v>
      </c>
      <c r="E231">
        <v>0.53190795609774044</v>
      </c>
    </row>
    <row r="232" spans="1:5" x14ac:dyDescent="0.35">
      <c r="A232" s="1" t="s">
        <v>49</v>
      </c>
      <c r="B232" s="1" t="s">
        <v>58</v>
      </c>
      <c r="C232" s="1" t="s">
        <v>24</v>
      </c>
      <c r="D232" s="1" t="s">
        <v>30</v>
      </c>
      <c r="E232">
        <v>0.30630661442190299</v>
      </c>
    </row>
    <row r="233" spans="1:5" x14ac:dyDescent="0.35">
      <c r="A233" s="1" t="s">
        <v>49</v>
      </c>
      <c r="B233" s="1" t="s">
        <v>58</v>
      </c>
      <c r="C233" s="1" t="s">
        <v>24</v>
      </c>
      <c r="D233" s="1" t="s">
        <v>31</v>
      </c>
      <c r="E233">
        <v>0.48545762103390783</v>
      </c>
    </row>
    <row r="234" spans="1:5" x14ac:dyDescent="0.35">
      <c r="A234" s="1" t="s">
        <v>49</v>
      </c>
      <c r="B234" s="1" t="s">
        <v>58</v>
      </c>
      <c r="C234" s="1" t="s">
        <v>24</v>
      </c>
      <c r="D234" s="1" t="s">
        <v>32</v>
      </c>
      <c r="E234">
        <v>0.52956255776699324</v>
      </c>
    </row>
    <row r="235" spans="1:5" x14ac:dyDescent="0.35">
      <c r="A235" s="1" t="s">
        <v>49</v>
      </c>
      <c r="B235" s="1" t="s">
        <v>58</v>
      </c>
      <c r="C235" s="1" t="s">
        <v>24</v>
      </c>
      <c r="D235" s="1" t="s">
        <v>33</v>
      </c>
      <c r="E235">
        <v>0.58666150333140155</v>
      </c>
    </row>
    <row r="236" spans="1:5" x14ac:dyDescent="0.35">
      <c r="A236" s="1" t="s">
        <v>49</v>
      </c>
      <c r="B236" s="1" t="s">
        <v>58</v>
      </c>
      <c r="C236" s="1" t="s">
        <v>24</v>
      </c>
      <c r="D236" s="1" t="s">
        <v>34</v>
      </c>
      <c r="E236">
        <v>0.50962723226366446</v>
      </c>
    </row>
    <row r="237" spans="1:5" x14ac:dyDescent="0.35">
      <c r="A237" s="1" t="s">
        <v>49</v>
      </c>
      <c r="B237" s="1" t="s">
        <v>58</v>
      </c>
      <c r="C237" s="1" t="s">
        <v>24</v>
      </c>
      <c r="D237" s="1" t="s">
        <v>35</v>
      </c>
      <c r="E237">
        <v>0.4630322236062116</v>
      </c>
    </row>
    <row r="238" spans="1:5" x14ac:dyDescent="0.35">
      <c r="A238" s="1" t="s">
        <v>49</v>
      </c>
      <c r="B238" s="1" t="s">
        <v>58</v>
      </c>
      <c r="C238" s="1" t="s">
        <v>24</v>
      </c>
      <c r="D238" s="1" t="s">
        <v>36</v>
      </c>
      <c r="E238">
        <v>0.38917535705917211</v>
      </c>
    </row>
    <row r="239" spans="1:5" x14ac:dyDescent="0.35">
      <c r="A239" s="1" t="s">
        <v>49</v>
      </c>
      <c r="B239" s="1" t="s">
        <v>58</v>
      </c>
      <c r="C239" s="1" t="s">
        <v>24</v>
      </c>
      <c r="D239" s="1" t="s">
        <v>37</v>
      </c>
      <c r="E239">
        <v>0.46445405427920916</v>
      </c>
    </row>
    <row r="240" spans="1:5" x14ac:dyDescent="0.35">
      <c r="A240" s="1" t="s">
        <v>49</v>
      </c>
      <c r="B240" s="1" t="s">
        <v>58</v>
      </c>
      <c r="C240" s="1" t="s">
        <v>24</v>
      </c>
      <c r="D240" s="1" t="s">
        <v>38</v>
      </c>
      <c r="E240">
        <v>0.5107593319846947</v>
      </c>
    </row>
    <row r="241" spans="1:5" x14ac:dyDescent="0.35">
      <c r="A241" s="1" t="s">
        <v>49</v>
      </c>
      <c r="B241" s="1" t="s">
        <v>58</v>
      </c>
      <c r="C241" s="1" t="s">
        <v>24</v>
      </c>
      <c r="D241" s="1" t="s">
        <v>39</v>
      </c>
      <c r="E241">
        <v>0.12237158684845054</v>
      </c>
    </row>
    <row r="242" spans="1:5" x14ac:dyDescent="0.35">
      <c r="A242" s="1" t="s">
        <v>49</v>
      </c>
      <c r="B242" s="1" t="s">
        <v>58</v>
      </c>
      <c r="C242" s="1" t="s">
        <v>24</v>
      </c>
      <c r="D242" s="1" t="s">
        <v>40</v>
      </c>
      <c r="E242">
        <v>0.46429182082424753</v>
      </c>
    </row>
    <row r="243" spans="1:5" x14ac:dyDescent="0.35">
      <c r="A243" s="1" t="s">
        <v>49</v>
      </c>
      <c r="B243" s="1" t="s">
        <v>58</v>
      </c>
      <c r="C243" s="1" t="s">
        <v>24</v>
      </c>
      <c r="D243" s="1" t="s">
        <v>41</v>
      </c>
      <c r="E243">
        <v>0.49890860939971954</v>
      </c>
    </row>
    <row r="244" spans="1:5" x14ac:dyDescent="0.35">
      <c r="A244" s="1" t="s">
        <v>49</v>
      </c>
      <c r="B244" s="1" t="s">
        <v>58</v>
      </c>
      <c r="C244" s="1" t="s">
        <v>24</v>
      </c>
      <c r="D244" s="1" t="s">
        <v>42</v>
      </c>
      <c r="E244">
        <v>0.36113051150758396</v>
      </c>
    </row>
    <row r="245" spans="1:5" x14ac:dyDescent="0.35">
      <c r="A245" s="1" t="s">
        <v>49</v>
      </c>
      <c r="B245" s="1" t="s">
        <v>58</v>
      </c>
      <c r="C245" s="1" t="s">
        <v>24</v>
      </c>
      <c r="D245" s="1" t="s">
        <v>43</v>
      </c>
      <c r="E245">
        <v>0.57901048848855396</v>
      </c>
    </row>
    <row r="246" spans="1:5" x14ac:dyDescent="0.35">
      <c r="A246" s="1" t="s">
        <v>49</v>
      </c>
      <c r="B246" s="1" t="s">
        <v>58</v>
      </c>
      <c r="C246" s="1" t="s">
        <v>24</v>
      </c>
      <c r="D246" s="1" t="s">
        <v>44</v>
      </c>
      <c r="E246">
        <v>0.44895301659022557</v>
      </c>
    </row>
    <row r="247" spans="1:5" x14ac:dyDescent="0.35">
      <c r="A247" s="1" t="s">
        <v>49</v>
      </c>
      <c r="B247" s="1" t="s">
        <v>58</v>
      </c>
      <c r="C247" s="1" t="s">
        <v>24</v>
      </c>
      <c r="D247" s="1" t="s">
        <v>45</v>
      </c>
      <c r="E247">
        <v>0.36379341030390089</v>
      </c>
    </row>
    <row r="248" spans="1:5" x14ac:dyDescent="0.35">
      <c r="A248" s="1" t="s">
        <v>49</v>
      </c>
      <c r="B248" s="1" t="s">
        <v>58</v>
      </c>
      <c r="C248" s="1" t="s">
        <v>24</v>
      </c>
      <c r="D248" s="1" t="s">
        <v>46</v>
      </c>
      <c r="E248">
        <v>0.42696822913947635</v>
      </c>
    </row>
    <row r="249" spans="1:5" x14ac:dyDescent="0.35">
      <c r="A249" s="1" t="s">
        <v>49</v>
      </c>
      <c r="B249" s="1" t="s">
        <v>58</v>
      </c>
      <c r="C249" s="1" t="s">
        <v>24</v>
      </c>
      <c r="D249" s="1" t="s">
        <v>47</v>
      </c>
      <c r="E249">
        <v>0.33330320320016432</v>
      </c>
    </row>
    <row r="250" spans="1:5" x14ac:dyDescent="0.35">
      <c r="A250" s="1" t="s">
        <v>49</v>
      </c>
      <c r="B250" s="1" t="s">
        <v>58</v>
      </c>
      <c r="C250" s="1" t="s">
        <v>24</v>
      </c>
      <c r="D250" s="1" t="s">
        <v>48</v>
      </c>
      <c r="E250">
        <v>0.39884314418745886</v>
      </c>
    </row>
    <row r="251" spans="1:5" x14ac:dyDescent="0.35">
      <c r="A251" s="1" t="s">
        <v>49</v>
      </c>
      <c r="B251" s="1" t="s">
        <v>59</v>
      </c>
      <c r="C251" s="1" t="s">
        <v>24</v>
      </c>
      <c r="D251" s="1" t="s">
        <v>24</v>
      </c>
      <c r="E251">
        <v>0.75374031752034953</v>
      </c>
    </row>
    <row r="252" spans="1:5" x14ac:dyDescent="0.35">
      <c r="A252" s="1" t="s">
        <v>49</v>
      </c>
      <c r="B252" s="1" t="s">
        <v>59</v>
      </c>
      <c r="C252" s="1" t="s">
        <v>24</v>
      </c>
      <c r="D252" s="1" t="s">
        <v>25</v>
      </c>
      <c r="E252">
        <v>0.80730063784772765</v>
      </c>
    </row>
    <row r="253" spans="1:5" x14ac:dyDescent="0.35">
      <c r="A253" s="1" t="s">
        <v>49</v>
      </c>
      <c r="B253" s="1" t="s">
        <v>59</v>
      </c>
      <c r="C253" s="1" t="s">
        <v>24</v>
      </c>
      <c r="D253" s="1" t="s">
        <v>26</v>
      </c>
      <c r="E253">
        <v>0.80282202044329898</v>
      </c>
    </row>
    <row r="254" spans="1:5" x14ac:dyDescent="0.35">
      <c r="A254" s="1" t="s">
        <v>49</v>
      </c>
      <c r="B254" s="1" t="s">
        <v>59</v>
      </c>
      <c r="C254" s="1" t="s">
        <v>24</v>
      </c>
      <c r="D254" s="1" t="s">
        <v>27</v>
      </c>
      <c r="E254">
        <v>0.79653391974051424</v>
      </c>
    </row>
    <row r="255" spans="1:5" x14ac:dyDescent="0.35">
      <c r="A255" s="1" t="s">
        <v>49</v>
      </c>
      <c r="B255" s="1" t="s">
        <v>59</v>
      </c>
      <c r="C255" s="1" t="s">
        <v>24</v>
      </c>
      <c r="D255" s="1" t="s">
        <v>28</v>
      </c>
      <c r="E255">
        <v>0.78461147646241647</v>
      </c>
    </row>
    <row r="256" spans="1:5" x14ac:dyDescent="0.35">
      <c r="A256" s="1" t="s">
        <v>49</v>
      </c>
      <c r="B256" s="1" t="s">
        <v>59</v>
      </c>
      <c r="C256" s="1" t="s">
        <v>24</v>
      </c>
      <c r="D256" s="1" t="s">
        <v>29</v>
      </c>
      <c r="E256">
        <v>0.78204054757789965</v>
      </c>
    </row>
    <row r="257" spans="1:5" x14ac:dyDescent="0.35">
      <c r="A257" s="1" t="s">
        <v>49</v>
      </c>
      <c r="B257" s="1" t="s">
        <v>59</v>
      </c>
      <c r="C257" s="1" t="s">
        <v>24</v>
      </c>
      <c r="D257" s="1" t="s">
        <v>30</v>
      </c>
      <c r="E257">
        <v>0.80401392497224522</v>
      </c>
    </row>
    <row r="258" spans="1:5" x14ac:dyDescent="0.35">
      <c r="A258" s="1" t="s">
        <v>49</v>
      </c>
      <c r="B258" s="1" t="s">
        <v>59</v>
      </c>
      <c r="C258" s="1" t="s">
        <v>24</v>
      </c>
      <c r="D258" s="1" t="s">
        <v>31</v>
      </c>
      <c r="E258">
        <v>0.79974425644169078</v>
      </c>
    </row>
    <row r="259" spans="1:5" x14ac:dyDescent="0.35">
      <c r="A259" s="1" t="s">
        <v>49</v>
      </c>
      <c r="B259" s="1" t="s">
        <v>59</v>
      </c>
      <c r="C259" s="1" t="s">
        <v>24</v>
      </c>
      <c r="D259" s="1" t="s">
        <v>32</v>
      </c>
      <c r="E259">
        <v>0.78609595965084356</v>
      </c>
    </row>
    <row r="260" spans="1:5" x14ac:dyDescent="0.35">
      <c r="A260" s="1" t="s">
        <v>49</v>
      </c>
      <c r="B260" s="1" t="s">
        <v>59</v>
      </c>
      <c r="C260" s="1" t="s">
        <v>24</v>
      </c>
      <c r="D260" s="1" t="s">
        <v>33</v>
      </c>
      <c r="E260">
        <v>0.74672477585792252</v>
      </c>
    </row>
    <row r="261" spans="1:5" x14ac:dyDescent="0.35">
      <c r="A261" s="1" t="s">
        <v>49</v>
      </c>
      <c r="B261" s="1" t="s">
        <v>59</v>
      </c>
      <c r="C261" s="1" t="s">
        <v>24</v>
      </c>
      <c r="D261" s="1" t="s">
        <v>34</v>
      </c>
      <c r="E261">
        <v>0.7078331334655712</v>
      </c>
    </row>
    <row r="262" spans="1:5" x14ac:dyDescent="0.35">
      <c r="A262" s="1" t="s">
        <v>49</v>
      </c>
      <c r="B262" s="1" t="s">
        <v>59</v>
      </c>
      <c r="C262" s="1" t="s">
        <v>24</v>
      </c>
      <c r="D262" s="1" t="s">
        <v>35</v>
      </c>
      <c r="E262">
        <v>0.55195037777232736</v>
      </c>
    </row>
    <row r="263" spans="1:5" x14ac:dyDescent="0.35">
      <c r="A263" s="1" t="s">
        <v>49</v>
      </c>
      <c r="B263" s="1" t="s">
        <v>59</v>
      </c>
      <c r="C263" s="1" t="s">
        <v>24</v>
      </c>
      <c r="D263" s="1" t="s">
        <v>36</v>
      </c>
      <c r="E263">
        <v>0.51230402919168372</v>
      </c>
    </row>
    <row r="264" spans="1:5" x14ac:dyDescent="0.35">
      <c r="A264" s="1" t="s">
        <v>49</v>
      </c>
      <c r="B264" s="1" t="s">
        <v>59</v>
      </c>
      <c r="C264" s="1" t="s">
        <v>24</v>
      </c>
      <c r="D264" s="1" t="s">
        <v>37</v>
      </c>
      <c r="E264">
        <v>0.77222317960699394</v>
      </c>
    </row>
    <row r="265" spans="1:5" x14ac:dyDescent="0.35">
      <c r="A265" s="1" t="s">
        <v>49</v>
      </c>
      <c r="B265" s="1" t="s">
        <v>59</v>
      </c>
      <c r="C265" s="1" t="s">
        <v>24</v>
      </c>
      <c r="D265" s="1" t="s">
        <v>38</v>
      </c>
      <c r="E265">
        <v>0.78373670942727658</v>
      </c>
    </row>
    <row r="266" spans="1:5" x14ac:dyDescent="0.35">
      <c r="A266" s="1" t="s">
        <v>49</v>
      </c>
      <c r="B266" s="1" t="s">
        <v>59</v>
      </c>
      <c r="C266" s="1" t="s">
        <v>24</v>
      </c>
      <c r="D266" s="1" t="s">
        <v>39</v>
      </c>
      <c r="E266">
        <v>0.7989211702125314</v>
      </c>
    </row>
    <row r="267" spans="1:5" x14ac:dyDescent="0.35">
      <c r="A267" s="1" t="s">
        <v>49</v>
      </c>
      <c r="B267" s="1" t="s">
        <v>59</v>
      </c>
      <c r="C267" s="1" t="s">
        <v>24</v>
      </c>
      <c r="D267" s="1" t="s">
        <v>40</v>
      </c>
      <c r="E267">
        <v>0.77921905255352131</v>
      </c>
    </row>
    <row r="268" spans="1:5" x14ac:dyDescent="0.35">
      <c r="A268" s="1" t="s">
        <v>49</v>
      </c>
      <c r="B268" s="1" t="s">
        <v>59</v>
      </c>
      <c r="C268" s="1" t="s">
        <v>24</v>
      </c>
      <c r="D268" s="1" t="s">
        <v>41</v>
      </c>
      <c r="E268">
        <v>0.76844161892849849</v>
      </c>
    </row>
    <row r="269" spans="1:5" x14ac:dyDescent="0.35">
      <c r="A269" s="1" t="s">
        <v>49</v>
      </c>
      <c r="B269" s="1" t="s">
        <v>59</v>
      </c>
      <c r="C269" s="1" t="s">
        <v>24</v>
      </c>
      <c r="D269" s="1" t="s">
        <v>42</v>
      </c>
      <c r="E269">
        <v>0.79902283798839313</v>
      </c>
    </row>
    <row r="270" spans="1:5" x14ac:dyDescent="0.35">
      <c r="A270" s="1" t="s">
        <v>49</v>
      </c>
      <c r="B270" s="1" t="s">
        <v>59</v>
      </c>
      <c r="C270" s="1" t="s">
        <v>24</v>
      </c>
      <c r="D270" s="1" t="s">
        <v>43</v>
      </c>
      <c r="E270">
        <v>0.77704680261682124</v>
      </c>
    </row>
    <row r="271" spans="1:5" x14ac:dyDescent="0.35">
      <c r="A271" s="1" t="s">
        <v>49</v>
      </c>
      <c r="B271" s="1" t="s">
        <v>59</v>
      </c>
      <c r="C271" s="1" t="s">
        <v>24</v>
      </c>
      <c r="D271" s="1" t="s">
        <v>44</v>
      </c>
      <c r="E271">
        <v>0.53627657758390324</v>
      </c>
    </row>
    <row r="272" spans="1:5" x14ac:dyDescent="0.35">
      <c r="A272" s="1" t="s">
        <v>49</v>
      </c>
      <c r="B272" s="1" t="s">
        <v>59</v>
      </c>
      <c r="C272" s="1" t="s">
        <v>24</v>
      </c>
      <c r="D272" s="1" t="s">
        <v>45</v>
      </c>
      <c r="E272">
        <v>0.79008080796746816</v>
      </c>
    </row>
    <row r="273" spans="1:5" x14ac:dyDescent="0.35">
      <c r="A273" s="1" t="s">
        <v>49</v>
      </c>
      <c r="B273" s="1" t="s">
        <v>59</v>
      </c>
      <c r="C273" s="1" t="s">
        <v>24</v>
      </c>
      <c r="D273" s="1" t="s">
        <v>46</v>
      </c>
      <c r="E273">
        <v>0.80341845189239836</v>
      </c>
    </row>
    <row r="274" spans="1:5" x14ac:dyDescent="0.35">
      <c r="A274" s="1" t="s">
        <v>49</v>
      </c>
      <c r="B274" s="1" t="s">
        <v>59</v>
      </c>
      <c r="C274" s="1" t="s">
        <v>24</v>
      </c>
      <c r="D274" s="1" t="s">
        <v>47</v>
      </c>
      <c r="E274">
        <v>0.79287353208577682</v>
      </c>
    </row>
    <row r="275" spans="1:5" x14ac:dyDescent="0.35">
      <c r="A275" s="1" t="s">
        <v>49</v>
      </c>
      <c r="B275" s="1" t="s">
        <v>59</v>
      </c>
      <c r="C275" s="1" t="s">
        <v>24</v>
      </c>
      <c r="D275" s="1" t="s">
        <v>48</v>
      </c>
      <c r="E275">
        <v>0.79163783833400048</v>
      </c>
    </row>
    <row r="276" spans="1:5" x14ac:dyDescent="0.35">
      <c r="A276" s="1" t="s">
        <v>49</v>
      </c>
      <c r="B276" s="1" t="s">
        <v>60</v>
      </c>
      <c r="C276" s="1" t="s">
        <v>24</v>
      </c>
      <c r="D276" s="1" t="s">
        <v>24</v>
      </c>
      <c r="E276">
        <v>0.76699177029097187</v>
      </c>
    </row>
    <row r="277" spans="1:5" x14ac:dyDescent="0.35">
      <c r="A277" s="1" t="s">
        <v>49</v>
      </c>
      <c r="B277" s="1" t="s">
        <v>60</v>
      </c>
      <c r="C277" s="1" t="s">
        <v>24</v>
      </c>
      <c r="D277" s="1" t="s">
        <v>25</v>
      </c>
      <c r="E277">
        <v>0.80730063784772765</v>
      </c>
    </row>
    <row r="278" spans="1:5" x14ac:dyDescent="0.35">
      <c r="A278" s="1" t="s">
        <v>49</v>
      </c>
      <c r="B278" s="1" t="s">
        <v>60</v>
      </c>
      <c r="C278" s="1" t="s">
        <v>24</v>
      </c>
      <c r="D278" s="1" t="s">
        <v>26</v>
      </c>
      <c r="E278">
        <v>0.8081852792414489</v>
      </c>
    </row>
    <row r="279" spans="1:5" x14ac:dyDescent="0.35">
      <c r="A279" s="1" t="s">
        <v>49</v>
      </c>
      <c r="B279" s="1" t="s">
        <v>60</v>
      </c>
      <c r="C279" s="1" t="s">
        <v>24</v>
      </c>
      <c r="D279" s="1" t="s">
        <v>27</v>
      </c>
      <c r="E279">
        <v>0.79653391974051424</v>
      </c>
    </row>
    <row r="280" spans="1:5" x14ac:dyDescent="0.35">
      <c r="A280" s="1" t="s">
        <v>49</v>
      </c>
      <c r="B280" s="1" t="s">
        <v>60</v>
      </c>
      <c r="C280" s="1" t="s">
        <v>24</v>
      </c>
      <c r="D280" s="1" t="s">
        <v>28</v>
      </c>
      <c r="E280">
        <v>0.79167170476704918</v>
      </c>
    </row>
    <row r="281" spans="1:5" x14ac:dyDescent="0.35">
      <c r="A281" s="1" t="s">
        <v>49</v>
      </c>
      <c r="B281" s="1" t="s">
        <v>60</v>
      </c>
      <c r="C281" s="1" t="s">
        <v>24</v>
      </c>
      <c r="D281" s="1" t="s">
        <v>29</v>
      </c>
      <c r="E281">
        <v>0.79359061247335883</v>
      </c>
    </row>
    <row r="282" spans="1:5" x14ac:dyDescent="0.35">
      <c r="A282" s="1" t="s">
        <v>49</v>
      </c>
      <c r="B282" s="1" t="s">
        <v>60</v>
      </c>
      <c r="C282" s="1" t="s">
        <v>24</v>
      </c>
      <c r="D282" s="1" t="s">
        <v>30</v>
      </c>
      <c r="E282">
        <v>0.82097830094334601</v>
      </c>
    </row>
    <row r="283" spans="1:5" x14ac:dyDescent="0.35">
      <c r="A283" s="1" t="s">
        <v>49</v>
      </c>
      <c r="B283" s="1" t="s">
        <v>60</v>
      </c>
      <c r="C283" s="1" t="s">
        <v>24</v>
      </c>
      <c r="D283" s="1" t="s">
        <v>31</v>
      </c>
      <c r="E283">
        <v>0.80809351872645274</v>
      </c>
    </row>
    <row r="284" spans="1:5" x14ac:dyDescent="0.35">
      <c r="A284" s="1" t="s">
        <v>49</v>
      </c>
      <c r="B284" s="1" t="s">
        <v>60</v>
      </c>
      <c r="C284" s="1" t="s">
        <v>24</v>
      </c>
      <c r="D284" s="1" t="s">
        <v>32</v>
      </c>
      <c r="E284">
        <v>0.79287060237649454</v>
      </c>
    </row>
    <row r="285" spans="1:5" x14ac:dyDescent="0.35">
      <c r="A285" s="1" t="s">
        <v>49</v>
      </c>
      <c r="B285" s="1" t="s">
        <v>60</v>
      </c>
      <c r="C285" s="1" t="s">
        <v>24</v>
      </c>
      <c r="D285" s="1" t="s">
        <v>33</v>
      </c>
      <c r="E285">
        <v>0.75897020859350073</v>
      </c>
    </row>
    <row r="286" spans="1:5" x14ac:dyDescent="0.35">
      <c r="A286" s="1" t="s">
        <v>49</v>
      </c>
      <c r="B286" s="1" t="s">
        <v>60</v>
      </c>
      <c r="C286" s="1" t="s">
        <v>24</v>
      </c>
      <c r="D286" s="1" t="s">
        <v>34</v>
      </c>
      <c r="E286">
        <v>0.71673464761683914</v>
      </c>
    </row>
    <row r="287" spans="1:5" x14ac:dyDescent="0.35">
      <c r="A287" s="1" t="s">
        <v>49</v>
      </c>
      <c r="B287" s="1" t="s">
        <v>60</v>
      </c>
      <c r="C287" s="1" t="s">
        <v>24</v>
      </c>
      <c r="D287" s="1" t="s">
        <v>35</v>
      </c>
      <c r="E287">
        <v>0.55195037777232736</v>
      </c>
    </row>
    <row r="288" spans="1:5" x14ac:dyDescent="0.35">
      <c r="A288" s="1" t="s">
        <v>49</v>
      </c>
      <c r="B288" s="1" t="s">
        <v>60</v>
      </c>
      <c r="C288" s="1" t="s">
        <v>24</v>
      </c>
      <c r="D288" s="1" t="s">
        <v>36</v>
      </c>
      <c r="E288">
        <v>0.51230402919168372</v>
      </c>
    </row>
    <row r="289" spans="1:5" x14ac:dyDescent="0.35">
      <c r="A289" s="1" t="s">
        <v>49</v>
      </c>
      <c r="B289" s="1" t="s">
        <v>60</v>
      </c>
      <c r="C289" s="1" t="s">
        <v>24</v>
      </c>
      <c r="D289" s="1" t="s">
        <v>37</v>
      </c>
      <c r="E289">
        <v>0.77222317960700271</v>
      </c>
    </row>
    <row r="290" spans="1:5" x14ac:dyDescent="0.35">
      <c r="A290" s="1" t="s">
        <v>49</v>
      </c>
      <c r="B290" s="1" t="s">
        <v>60</v>
      </c>
      <c r="C290" s="1" t="s">
        <v>24</v>
      </c>
      <c r="D290" s="1" t="s">
        <v>38</v>
      </c>
      <c r="E290">
        <v>0.7894010163289934</v>
      </c>
    </row>
    <row r="291" spans="1:5" x14ac:dyDescent="0.35">
      <c r="A291" s="1" t="s">
        <v>49</v>
      </c>
      <c r="B291" s="1" t="s">
        <v>60</v>
      </c>
      <c r="C291" s="1" t="s">
        <v>24</v>
      </c>
      <c r="D291" s="1" t="s">
        <v>39</v>
      </c>
      <c r="E291">
        <v>0.81547347181328989</v>
      </c>
    </row>
    <row r="292" spans="1:5" x14ac:dyDescent="0.35">
      <c r="A292" s="1" t="s">
        <v>49</v>
      </c>
      <c r="B292" s="1" t="s">
        <v>60</v>
      </c>
      <c r="C292" s="1" t="s">
        <v>24</v>
      </c>
      <c r="D292" s="1" t="s">
        <v>40</v>
      </c>
      <c r="E292">
        <v>0.77921905255352186</v>
      </c>
    </row>
    <row r="293" spans="1:5" x14ac:dyDescent="0.35">
      <c r="A293" s="1" t="s">
        <v>49</v>
      </c>
      <c r="B293" s="1" t="s">
        <v>60</v>
      </c>
      <c r="C293" s="1" t="s">
        <v>24</v>
      </c>
      <c r="D293" s="1" t="s">
        <v>41</v>
      </c>
      <c r="E293">
        <v>0.76896884782189656</v>
      </c>
    </row>
    <row r="294" spans="1:5" x14ac:dyDescent="0.35">
      <c r="A294" s="1" t="s">
        <v>49</v>
      </c>
      <c r="B294" s="1" t="s">
        <v>60</v>
      </c>
      <c r="C294" s="1" t="s">
        <v>24</v>
      </c>
      <c r="D294" s="1" t="s">
        <v>42</v>
      </c>
      <c r="E294">
        <v>0.79902283798839313</v>
      </c>
    </row>
    <row r="295" spans="1:5" x14ac:dyDescent="0.35">
      <c r="A295" s="1" t="s">
        <v>49</v>
      </c>
      <c r="B295" s="1" t="s">
        <v>60</v>
      </c>
      <c r="C295" s="1" t="s">
        <v>24</v>
      </c>
      <c r="D295" s="1" t="s">
        <v>43</v>
      </c>
      <c r="E295">
        <v>0.78732791358802634</v>
      </c>
    </row>
    <row r="296" spans="1:5" x14ac:dyDescent="0.35">
      <c r="A296" s="1" t="s">
        <v>49</v>
      </c>
      <c r="B296" s="1" t="s">
        <v>60</v>
      </c>
      <c r="C296" s="1" t="s">
        <v>24</v>
      </c>
      <c r="D296" s="1" t="s">
        <v>44</v>
      </c>
      <c r="E296">
        <v>0.53627657758390324</v>
      </c>
    </row>
    <row r="297" spans="1:5" x14ac:dyDescent="0.35">
      <c r="A297" s="1" t="s">
        <v>49</v>
      </c>
      <c r="B297" s="1" t="s">
        <v>60</v>
      </c>
      <c r="C297" s="1" t="s">
        <v>24</v>
      </c>
      <c r="D297" s="1" t="s">
        <v>45</v>
      </c>
      <c r="E297">
        <v>0.79008080796746816</v>
      </c>
    </row>
    <row r="298" spans="1:5" x14ac:dyDescent="0.35">
      <c r="A298" s="1" t="s">
        <v>49</v>
      </c>
      <c r="B298" s="1" t="s">
        <v>60</v>
      </c>
      <c r="C298" s="1" t="s">
        <v>24</v>
      </c>
      <c r="D298" s="1" t="s">
        <v>46</v>
      </c>
      <c r="E298">
        <v>0.81587215216050013</v>
      </c>
    </row>
    <row r="299" spans="1:5" x14ac:dyDescent="0.35">
      <c r="A299" s="1" t="s">
        <v>49</v>
      </c>
      <c r="B299" s="1" t="s">
        <v>60</v>
      </c>
      <c r="C299" s="1" t="s">
        <v>24</v>
      </c>
      <c r="D299" s="1" t="s">
        <v>47</v>
      </c>
      <c r="E299">
        <v>0.81639058975230216</v>
      </c>
    </row>
    <row r="300" spans="1:5" x14ac:dyDescent="0.35">
      <c r="A300" s="1" t="s">
        <v>49</v>
      </c>
      <c r="B300" s="1" t="s">
        <v>60</v>
      </c>
      <c r="C300" s="1" t="s">
        <v>24</v>
      </c>
      <c r="D300" s="1" t="s">
        <v>48</v>
      </c>
      <c r="E300">
        <v>0.79891162240714275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R144"/>
  <sheetViews>
    <sheetView tabSelected="1" workbookViewId="0">
      <selection activeCell="A86" sqref="A86:XFD98"/>
    </sheetView>
  </sheetViews>
  <sheetFormatPr defaultRowHeight="14.5" x14ac:dyDescent="0.35"/>
  <cols>
    <col min="4" max="4" width="10.81640625" bestFit="1" customWidth="1"/>
  </cols>
  <sheetData>
    <row r="1" spans="1:28" ht="15.5" x14ac:dyDescent="0.35">
      <c r="A1" s="2"/>
      <c r="D1" s="1" t="s">
        <v>61</v>
      </c>
      <c r="E1" s="1" t="s">
        <v>62</v>
      </c>
      <c r="F1" s="1" t="s">
        <v>63</v>
      </c>
    </row>
    <row r="2" spans="1:28" x14ac:dyDescent="0.35">
      <c r="A2" s="1" t="s">
        <v>49</v>
      </c>
      <c r="B2" s="1" t="s">
        <v>24</v>
      </c>
      <c r="C2" s="1" t="s">
        <v>24</v>
      </c>
      <c r="D2">
        <v>6433.0747636671358</v>
      </c>
      <c r="E2">
        <v>2144.3582545557119</v>
      </c>
      <c r="F2">
        <v>1286.6149527334271</v>
      </c>
    </row>
    <row r="3" spans="1:28" x14ac:dyDescent="0.35">
      <c r="A3" s="1" t="s">
        <v>49</v>
      </c>
      <c r="B3" s="1" t="s">
        <v>50</v>
      </c>
      <c r="C3" s="1" t="s">
        <v>24</v>
      </c>
      <c r="D3">
        <v>7706.7130795200001</v>
      </c>
      <c r="E3">
        <v>2568.9043598399999</v>
      </c>
      <c r="F3">
        <v>1541.342615904</v>
      </c>
    </row>
    <row r="4" spans="1:28" x14ac:dyDescent="0.35">
      <c r="A4" s="1" t="s">
        <v>49</v>
      </c>
      <c r="B4" s="1" t="s">
        <v>51</v>
      </c>
      <c r="C4" s="1" t="s">
        <v>24</v>
      </c>
      <c r="D4">
        <v>10140.321809741761</v>
      </c>
      <c r="E4">
        <v>3380.1072699139204</v>
      </c>
      <c r="F4">
        <v>2028.0643619483521</v>
      </c>
    </row>
    <row r="5" spans="1:28" x14ac:dyDescent="0.35">
      <c r="A5" s="1" t="s">
        <v>49</v>
      </c>
      <c r="B5" s="1" t="s">
        <v>52</v>
      </c>
      <c r="C5" s="1" t="s">
        <v>24</v>
      </c>
      <c r="D5">
        <v>9835.2338348159992</v>
      </c>
      <c r="E5">
        <v>3278.4112782719999</v>
      </c>
      <c r="F5">
        <v>1967.0467669631998</v>
      </c>
    </row>
    <row r="6" spans="1:28" x14ac:dyDescent="0.35">
      <c r="A6" s="1" t="s">
        <v>49</v>
      </c>
      <c r="B6" s="1" t="s">
        <v>53</v>
      </c>
      <c r="C6" s="1" t="s">
        <v>24</v>
      </c>
      <c r="D6">
        <v>10777.410090982079</v>
      </c>
      <c r="E6">
        <v>2694.3525227455198</v>
      </c>
      <c r="F6">
        <v>2155.482018196416</v>
      </c>
    </row>
    <row r="7" spans="1:28" x14ac:dyDescent="0.35">
      <c r="A7" s="1" t="s">
        <v>49</v>
      </c>
      <c r="B7" s="1" t="s">
        <v>54</v>
      </c>
      <c r="C7" s="1" t="s">
        <v>24</v>
      </c>
      <c r="D7">
        <v>8734.2748234560004</v>
      </c>
      <c r="E7">
        <v>2911.424941152</v>
      </c>
      <c r="F7">
        <v>1746.8549646912002</v>
      </c>
    </row>
    <row r="8" spans="1:28" x14ac:dyDescent="0.35">
      <c r="A8" s="1" t="s">
        <v>49</v>
      </c>
      <c r="B8" s="1" t="s">
        <v>55</v>
      </c>
      <c r="C8" s="1" t="s">
        <v>24</v>
      </c>
      <c r="D8">
        <v>646.18954240089613</v>
      </c>
      <c r="E8">
        <v>969.28431360134414</v>
      </c>
      <c r="F8">
        <v>775.42745088107529</v>
      </c>
    </row>
    <row r="9" spans="1:28" x14ac:dyDescent="0.35">
      <c r="A9" s="1" t="s">
        <v>49</v>
      </c>
      <c r="B9" s="1" t="s">
        <v>56</v>
      </c>
      <c r="C9" s="1" t="s">
        <v>24</v>
      </c>
      <c r="D9">
        <v>648.46485769104004</v>
      </c>
      <c r="E9">
        <v>972.69728653656011</v>
      </c>
      <c r="F9">
        <v>778.15782922924802</v>
      </c>
    </row>
    <row r="10" spans="1:28" x14ac:dyDescent="0.35">
      <c r="A10" s="1" t="s">
        <v>49</v>
      </c>
      <c r="B10" s="1" t="s">
        <v>57</v>
      </c>
      <c r="C10" s="1" t="s">
        <v>24</v>
      </c>
      <c r="D10">
        <v>1446.6601409270397</v>
      </c>
      <c r="E10">
        <v>482.22004697567991</v>
      </c>
      <c r="F10">
        <v>289.33202818540792</v>
      </c>
    </row>
    <row r="11" spans="1:28" x14ac:dyDescent="0.35">
      <c r="A11" s="1" t="s">
        <v>49</v>
      </c>
      <c r="B11" s="1" t="s">
        <v>58</v>
      </c>
      <c r="C11" s="1" t="s">
        <v>24</v>
      </c>
      <c r="D11">
        <v>6012.8998734205443</v>
      </c>
      <c r="E11">
        <v>2004.2999578068482</v>
      </c>
      <c r="F11">
        <v>1202.5799746841089</v>
      </c>
    </row>
    <row r="12" spans="1:28" x14ac:dyDescent="0.35">
      <c r="A12" s="1" t="s">
        <v>49</v>
      </c>
      <c r="B12" s="1" t="s">
        <v>59</v>
      </c>
      <c r="C12" s="1" t="s">
        <v>24</v>
      </c>
      <c r="D12">
        <v>6594.7444780463993</v>
      </c>
      <c r="E12">
        <v>2198.2481593487996</v>
      </c>
      <c r="F12">
        <v>1318.9488956092798</v>
      </c>
    </row>
    <row r="13" spans="1:28" x14ac:dyDescent="0.35">
      <c r="A13" s="1" t="s">
        <v>49</v>
      </c>
      <c r="B13" s="1" t="s">
        <v>60</v>
      </c>
      <c r="C13" s="1" t="s">
        <v>24</v>
      </c>
      <c r="D13">
        <v>6782.7148799192637</v>
      </c>
      <c r="E13">
        <v>2260.9049599730879</v>
      </c>
      <c r="F13">
        <v>1356.5429759838528</v>
      </c>
    </row>
    <row r="15" spans="1:28" ht="15.5" x14ac:dyDescent="0.35">
      <c r="A15" s="2" t="s">
        <v>0</v>
      </c>
    </row>
    <row r="16" spans="1:28" x14ac:dyDescent="0.35">
      <c r="D16" s="1" t="s">
        <v>24</v>
      </c>
      <c r="E16" s="1" t="s">
        <v>25</v>
      </c>
      <c r="F16" s="1" t="s">
        <v>26</v>
      </c>
      <c r="G16" s="1" t="s">
        <v>27</v>
      </c>
      <c r="H16" s="1" t="s">
        <v>28</v>
      </c>
      <c r="I16" s="1" t="s">
        <v>29</v>
      </c>
      <c r="J16" s="1" t="s">
        <v>30</v>
      </c>
      <c r="K16" s="1" t="s">
        <v>31</v>
      </c>
      <c r="L16" s="1" t="s">
        <v>32</v>
      </c>
      <c r="M16" s="1" t="s">
        <v>33</v>
      </c>
      <c r="N16" s="1" t="s">
        <v>34</v>
      </c>
      <c r="O16" s="1" t="s">
        <v>35</v>
      </c>
      <c r="P16" s="1" t="s">
        <v>36</v>
      </c>
      <c r="Q16" s="1" t="s">
        <v>37</v>
      </c>
      <c r="R16" s="1" t="s">
        <v>38</v>
      </c>
      <c r="S16" s="1" t="s">
        <v>39</v>
      </c>
      <c r="T16" s="1" t="s">
        <v>40</v>
      </c>
      <c r="U16" s="1" t="s">
        <v>41</v>
      </c>
      <c r="V16" s="1" t="s">
        <v>42</v>
      </c>
      <c r="W16" s="1" t="s">
        <v>43</v>
      </c>
      <c r="X16" s="1" t="s">
        <v>44</v>
      </c>
      <c r="Y16" s="1" t="s">
        <v>45</v>
      </c>
      <c r="Z16" s="1" t="s">
        <v>46</v>
      </c>
      <c r="AA16" s="1" t="s">
        <v>47</v>
      </c>
      <c r="AB16" s="1" t="s">
        <v>48</v>
      </c>
    </row>
    <row r="17" spans="1:28" x14ac:dyDescent="0.35"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  <c r="X17">
        <v>0.1</v>
      </c>
      <c r="Y17">
        <v>0.1</v>
      </c>
      <c r="Z17">
        <v>0.1</v>
      </c>
      <c r="AA17">
        <v>0.1</v>
      </c>
      <c r="AB17">
        <v>0.1</v>
      </c>
    </row>
    <row r="20" spans="1:28" ht="15.5" x14ac:dyDescent="0.35">
      <c r="A20" s="2" t="s">
        <v>1</v>
      </c>
    </row>
    <row r="21" spans="1:28" x14ac:dyDescent="0.35">
      <c r="D21" s="1" t="s">
        <v>24</v>
      </c>
      <c r="E21" s="1" t="s">
        <v>25</v>
      </c>
      <c r="F21" s="1" t="s">
        <v>26</v>
      </c>
      <c r="G21" s="1" t="s">
        <v>27</v>
      </c>
      <c r="H21" s="1" t="s">
        <v>28</v>
      </c>
      <c r="I21" s="1" t="s">
        <v>29</v>
      </c>
      <c r="J21" s="1" t="s">
        <v>30</v>
      </c>
      <c r="K21" s="1" t="s">
        <v>31</v>
      </c>
      <c r="L21" s="1" t="s">
        <v>32</v>
      </c>
      <c r="M21" s="1" t="s">
        <v>33</v>
      </c>
      <c r="N21" s="1" t="s">
        <v>34</v>
      </c>
      <c r="O21" s="1" t="s">
        <v>35</v>
      </c>
      <c r="P21" s="1" t="s">
        <v>36</v>
      </c>
      <c r="Q21" s="1" t="s">
        <v>37</v>
      </c>
      <c r="R21" s="1" t="s">
        <v>38</v>
      </c>
      <c r="S21" s="1" t="s">
        <v>39</v>
      </c>
      <c r="T21" s="1" t="s">
        <v>40</v>
      </c>
      <c r="U21" s="1" t="s">
        <v>41</v>
      </c>
      <c r="V21" s="1" t="s">
        <v>42</v>
      </c>
      <c r="W21" s="1" t="s">
        <v>43</v>
      </c>
      <c r="X21" s="1" t="s">
        <v>44</v>
      </c>
      <c r="Y21" s="1" t="s">
        <v>45</v>
      </c>
      <c r="Z21" s="1" t="s">
        <v>46</v>
      </c>
      <c r="AA21" s="1" t="s">
        <v>47</v>
      </c>
      <c r="AB21" s="1" t="s">
        <v>48</v>
      </c>
    </row>
    <row r="22" spans="1:28" x14ac:dyDescent="0.35">
      <c r="A22" s="1" t="s">
        <v>49</v>
      </c>
      <c r="B22" s="1" t="s">
        <v>24</v>
      </c>
      <c r="C22" s="1" t="s">
        <v>24</v>
      </c>
      <c r="D22">
        <v>3391.6540540011592</v>
      </c>
      <c r="E22">
        <v>119.07719942788239</v>
      </c>
      <c r="F22">
        <v>111.92777468583728</v>
      </c>
      <c r="G22">
        <v>31.734586398650347</v>
      </c>
      <c r="H22">
        <v>59.925698824222799</v>
      </c>
      <c r="I22">
        <v>149.93277451045785</v>
      </c>
      <c r="J22">
        <v>1396.2724106149112</v>
      </c>
      <c r="K22">
        <v>130.67265446442673</v>
      </c>
      <c r="L22">
        <v>219.35691713118558</v>
      </c>
      <c r="M22">
        <v>104.16020865463724</v>
      </c>
      <c r="N22">
        <v>211.6039670473111</v>
      </c>
      <c r="O22">
        <v>169.33660601005579</v>
      </c>
      <c r="P22">
        <v>104.5696372654773</v>
      </c>
      <c r="R22">
        <v>123.9756965370343</v>
      </c>
      <c r="S22">
        <v>35.149082280970759</v>
      </c>
      <c r="T22">
        <v>40.838628342551374</v>
      </c>
      <c r="U22">
        <v>44.098649798260119</v>
      </c>
      <c r="V22">
        <v>684.03310606177308</v>
      </c>
      <c r="W22">
        <v>271.94933117756261</v>
      </c>
      <c r="X22">
        <v>246.23324823885457</v>
      </c>
      <c r="Y22">
        <v>580.37305045479798</v>
      </c>
      <c r="Z22">
        <v>497.5821082200622</v>
      </c>
      <c r="AA22">
        <v>784.86241048991303</v>
      </c>
      <c r="AB22">
        <v>215.94387964506359</v>
      </c>
    </row>
    <row r="23" spans="1:28" x14ac:dyDescent="0.35">
      <c r="A23" s="1" t="s">
        <v>49</v>
      </c>
      <c r="B23" s="1" t="s">
        <v>50</v>
      </c>
      <c r="C23" s="1" t="s">
        <v>24</v>
      </c>
      <c r="D23">
        <v>8726.2693581732165</v>
      </c>
      <c r="E23">
        <v>246.46958210312238</v>
      </c>
      <c r="F23">
        <v>255.05404041431217</v>
      </c>
      <c r="G23">
        <v>57.647431126904557</v>
      </c>
      <c r="H23">
        <v>138.06031949476457</v>
      </c>
      <c r="I23">
        <v>337.74206838985071</v>
      </c>
      <c r="J23">
        <v>3050.5198192732137</v>
      </c>
      <c r="K23">
        <v>283.5636224748776</v>
      </c>
      <c r="L23">
        <v>495.72709231929991</v>
      </c>
      <c r="M23">
        <v>274.10986395713024</v>
      </c>
      <c r="N23">
        <v>516.33075631393478</v>
      </c>
      <c r="O23">
        <v>169.33660601005579</v>
      </c>
      <c r="P23">
        <v>104.5696372654773</v>
      </c>
      <c r="Q23">
        <v>497.02318707272366</v>
      </c>
      <c r="R23">
        <v>276.65751430051415</v>
      </c>
      <c r="S23">
        <v>85.89651141108321</v>
      </c>
      <c r="T23">
        <v>69.616376569988944</v>
      </c>
      <c r="U23">
        <v>89.913797370281387</v>
      </c>
      <c r="V23">
        <v>944.32795072730858</v>
      </c>
      <c r="W23">
        <v>576.75404601439527</v>
      </c>
      <c r="X23">
        <v>246.23324823885457</v>
      </c>
      <c r="Y23">
        <v>886.19281844297234</v>
      </c>
      <c r="Z23">
        <v>969.98448055973506</v>
      </c>
      <c r="AA23">
        <v>1690.5131765230128</v>
      </c>
      <c r="AB23">
        <v>399.24809895210763</v>
      </c>
    </row>
    <row r="24" spans="1:28" x14ac:dyDescent="0.35">
      <c r="A24" s="1" t="s">
        <v>49</v>
      </c>
      <c r="B24" s="1" t="s">
        <v>51</v>
      </c>
      <c r="C24" s="1" t="s">
        <v>24</v>
      </c>
      <c r="D24">
        <v>11173.938171338275</v>
      </c>
      <c r="E24">
        <v>121.95242546170741</v>
      </c>
      <c r="F24">
        <v>112.84375855658358</v>
      </c>
      <c r="G24">
        <v>32.103358555595925</v>
      </c>
      <c r="H24">
        <v>50.202043603622222</v>
      </c>
      <c r="I24">
        <v>405.76074626148096</v>
      </c>
      <c r="J24">
        <v>3763.9891707827924</v>
      </c>
      <c r="K24">
        <v>100.94882814403987</v>
      </c>
      <c r="L24">
        <v>200.11702120715381</v>
      </c>
      <c r="M24">
        <v>321.94459183122683</v>
      </c>
      <c r="N24">
        <v>177.79201405989758</v>
      </c>
      <c r="O24">
        <v>169.33660601005579</v>
      </c>
      <c r="P24">
        <v>104.5696372654773</v>
      </c>
      <c r="Q24">
        <v>298.50183761900786</v>
      </c>
      <c r="R24">
        <v>103.25748026772936</v>
      </c>
      <c r="S24">
        <v>39.093126080274267</v>
      </c>
      <c r="T24">
        <v>69.616376569988944</v>
      </c>
      <c r="U24">
        <v>89.913797370281387</v>
      </c>
      <c r="V24">
        <v>944.32795072730858</v>
      </c>
      <c r="W24">
        <v>223.58783497868774</v>
      </c>
      <c r="X24">
        <v>246.23324823885457</v>
      </c>
      <c r="Y24">
        <v>886.19281844297234</v>
      </c>
      <c r="Z24">
        <v>1097.1601462229014</v>
      </c>
      <c r="AA24">
        <v>1816.4442343614749</v>
      </c>
      <c r="AB24">
        <v>199.22538977250184</v>
      </c>
    </row>
    <row r="25" spans="1:28" x14ac:dyDescent="0.35">
      <c r="A25" s="1" t="s">
        <v>49</v>
      </c>
      <c r="B25" s="1" t="s">
        <v>52</v>
      </c>
      <c r="C25" s="1" t="s">
        <v>24</v>
      </c>
      <c r="D25">
        <v>5601.1211398411524</v>
      </c>
      <c r="E25">
        <v>81.15229699418876</v>
      </c>
      <c r="F25">
        <v>67.415461127947239</v>
      </c>
      <c r="G25">
        <v>16.186092157475507</v>
      </c>
      <c r="H25">
        <v>38.073660343323283</v>
      </c>
      <c r="I25">
        <v>92.408500387926154</v>
      </c>
      <c r="J25">
        <v>558.28828997030394</v>
      </c>
      <c r="K25">
        <v>78.990759680458396</v>
      </c>
      <c r="L25">
        <v>142.24104286118936</v>
      </c>
      <c r="M25">
        <v>78.642544218049593</v>
      </c>
      <c r="N25">
        <v>139.32720779328545</v>
      </c>
      <c r="O25">
        <v>169.33660601005579</v>
      </c>
      <c r="P25">
        <v>104.5696372654773</v>
      </c>
      <c r="Q25">
        <v>198.83415553052876</v>
      </c>
      <c r="R25">
        <v>76.050157541184802</v>
      </c>
      <c r="S25">
        <v>15.99026544016256</v>
      </c>
      <c r="T25">
        <v>25.931280634887163</v>
      </c>
      <c r="U25">
        <v>27.448811635733939</v>
      </c>
      <c r="V25">
        <v>292.94007238842153</v>
      </c>
      <c r="W25">
        <v>191.2497343652804</v>
      </c>
      <c r="X25">
        <v>226.54814955538308</v>
      </c>
      <c r="Y25">
        <v>320.62060667124047</v>
      </c>
      <c r="Z25">
        <v>222.78819978050799</v>
      </c>
      <c r="AA25">
        <v>655.50178198878734</v>
      </c>
      <c r="AB25">
        <v>135.69852598764638</v>
      </c>
    </row>
    <row r="26" spans="1:28" x14ac:dyDescent="0.35">
      <c r="A26" s="1" t="s">
        <v>49</v>
      </c>
      <c r="B26" s="1" t="s">
        <v>53</v>
      </c>
      <c r="C26" s="1" t="s">
        <v>24</v>
      </c>
      <c r="D26">
        <v>5064.6544378678518</v>
      </c>
      <c r="E26">
        <v>76.948127668160083</v>
      </c>
      <c r="F26">
        <v>60.074079238783952</v>
      </c>
      <c r="G26">
        <v>57.647431126904557</v>
      </c>
      <c r="H26">
        <v>36.582540392429905</v>
      </c>
      <c r="I26">
        <v>89.408311459208733</v>
      </c>
      <c r="J26">
        <v>517.14837975818705</v>
      </c>
      <c r="K26">
        <v>76.003009357857096</v>
      </c>
      <c r="L26">
        <v>136.96728810242476</v>
      </c>
      <c r="M26">
        <v>75.97604018399052</v>
      </c>
      <c r="N26">
        <v>135.67533136771502</v>
      </c>
      <c r="O26">
        <v>169.33660601005579</v>
      </c>
      <c r="P26">
        <v>104.5696372654773</v>
      </c>
      <c r="Q26">
        <v>190.99683270591643</v>
      </c>
      <c r="R26">
        <v>73.099499530560777</v>
      </c>
      <c r="S26">
        <v>11.849905170480472</v>
      </c>
      <c r="T26">
        <v>25.421788536485025</v>
      </c>
      <c r="U26">
        <v>26.582967012645543</v>
      </c>
      <c r="V26">
        <v>275.15569047658062</v>
      </c>
      <c r="W26">
        <v>188.1537328467607</v>
      </c>
      <c r="X26">
        <v>218.68975895334373</v>
      </c>
      <c r="Y26">
        <v>298.52457116057309</v>
      </c>
      <c r="Z26">
        <v>212.35733125864226</v>
      </c>
      <c r="AA26">
        <v>267.61468332792373</v>
      </c>
      <c r="AB26">
        <v>131.12512561760747</v>
      </c>
    </row>
    <row r="27" spans="1:28" x14ac:dyDescent="0.35">
      <c r="A27" s="1" t="s">
        <v>49</v>
      </c>
      <c r="B27" s="1" t="s">
        <v>54</v>
      </c>
      <c r="C27" s="1" t="s">
        <v>24</v>
      </c>
      <c r="D27">
        <v>5064.6544378678491</v>
      </c>
      <c r="E27">
        <v>110.96468465269621</v>
      </c>
      <c r="F27">
        <v>60.074079238783604</v>
      </c>
      <c r="G27">
        <v>21.142040991754232</v>
      </c>
      <c r="H27">
        <v>89.442078020231023</v>
      </c>
      <c r="I27">
        <v>103.86867715594876</v>
      </c>
      <c r="J27">
        <v>1932.6857415301411</v>
      </c>
      <c r="K27">
        <v>289.97948849908181</v>
      </c>
      <c r="L27">
        <v>510.16073002320002</v>
      </c>
      <c r="M27">
        <v>86.88711933601779</v>
      </c>
      <c r="N27">
        <v>154.39373117286669</v>
      </c>
      <c r="O27">
        <v>169.33660601005579</v>
      </c>
      <c r="P27">
        <v>104.5696372654773</v>
      </c>
      <c r="Q27">
        <v>245.71382499620128</v>
      </c>
      <c r="R27">
        <v>183.10682586913663</v>
      </c>
      <c r="S27">
        <v>105.71180776315977</v>
      </c>
      <c r="T27">
        <v>27.433567848015088</v>
      </c>
      <c r="U27">
        <v>89.913797370281387</v>
      </c>
      <c r="V27">
        <v>944.32795072730858</v>
      </c>
      <c r="W27">
        <v>200.30015993241639</v>
      </c>
      <c r="X27">
        <v>246.23324823885503</v>
      </c>
      <c r="Y27">
        <v>472.52276590388271</v>
      </c>
      <c r="Z27">
        <v>258.46903723636319</v>
      </c>
      <c r="AA27">
        <v>885.59317482453355</v>
      </c>
      <c r="AB27">
        <v>399.24809895210763</v>
      </c>
    </row>
    <row r="28" spans="1:28" x14ac:dyDescent="0.35">
      <c r="A28" s="1" t="s">
        <v>49</v>
      </c>
      <c r="B28" s="1" t="s">
        <v>55</v>
      </c>
      <c r="C28" s="1" t="s">
        <v>24</v>
      </c>
      <c r="D28">
        <v>969.80907399635078</v>
      </c>
      <c r="E28">
        <v>84.863985119468254</v>
      </c>
      <c r="F28">
        <v>63.558209058961715</v>
      </c>
      <c r="G28">
        <v>15.874770620945741</v>
      </c>
      <c r="H28">
        <v>44.095501232118643</v>
      </c>
      <c r="I28">
        <v>96.560647047021291</v>
      </c>
      <c r="J28">
        <v>1227.6437372244343</v>
      </c>
      <c r="K28">
        <v>79.039919812763571</v>
      </c>
      <c r="L28">
        <v>395.99685197468182</v>
      </c>
      <c r="M28">
        <v>83.692620635558654</v>
      </c>
      <c r="N28">
        <v>140.84121534878665</v>
      </c>
      <c r="O28">
        <v>169.33660601005579</v>
      </c>
      <c r="P28">
        <v>104.5696372654773</v>
      </c>
      <c r="Q28">
        <v>208.55733115836824</v>
      </c>
      <c r="R28">
        <v>91.535631125640563</v>
      </c>
      <c r="S28">
        <v>63.052175911310876</v>
      </c>
      <c r="T28">
        <v>25.463579656441649</v>
      </c>
      <c r="U28">
        <v>27.288993844305846</v>
      </c>
      <c r="V28">
        <v>292.71344181401173</v>
      </c>
      <c r="W28">
        <v>197.50390031272235</v>
      </c>
      <c r="X28">
        <v>235.36379110489273</v>
      </c>
      <c r="Y28">
        <v>338.55081818919166</v>
      </c>
      <c r="Z28">
        <v>237.63320942073778</v>
      </c>
      <c r="AA28">
        <v>610.39456131785903</v>
      </c>
      <c r="AB28">
        <v>156.78497770912603</v>
      </c>
    </row>
    <row r="29" spans="1:28" x14ac:dyDescent="0.35">
      <c r="A29" s="1" t="s">
        <v>49</v>
      </c>
      <c r="B29" s="1" t="s">
        <v>56</v>
      </c>
      <c r="C29" s="1" t="s">
        <v>24</v>
      </c>
      <c r="D29">
        <v>1008.47238876727</v>
      </c>
      <c r="E29">
        <v>56.319998263611183</v>
      </c>
      <c r="F29">
        <v>64.900094567505889</v>
      </c>
      <c r="G29">
        <v>12.240193559080819</v>
      </c>
      <c r="H29">
        <v>36.403103060953157</v>
      </c>
      <c r="I29">
        <v>88.646317238922521</v>
      </c>
      <c r="J29">
        <v>650.58363534510124</v>
      </c>
      <c r="K29">
        <v>0.66192340813720774</v>
      </c>
      <c r="L29">
        <v>143.22611781829653</v>
      </c>
      <c r="M29">
        <v>78.066923121433845</v>
      </c>
      <c r="N29">
        <v>139.64457739741621</v>
      </c>
      <c r="O29">
        <v>55.936769193315818</v>
      </c>
      <c r="P29">
        <v>26.699531161212686</v>
      </c>
      <c r="Q29">
        <v>177.84110908918299</v>
      </c>
      <c r="R29">
        <v>71.835700944010568</v>
      </c>
      <c r="S29">
        <v>23.738424792539128</v>
      </c>
      <c r="T29">
        <v>26.088728767482046</v>
      </c>
      <c r="U29">
        <v>27.007910315936037</v>
      </c>
      <c r="V29">
        <v>197.89900708725992</v>
      </c>
      <c r="W29">
        <v>187.68299400632097</v>
      </c>
      <c r="X29">
        <v>209.4509176696528</v>
      </c>
      <c r="Y29">
        <v>241.38427471443924</v>
      </c>
      <c r="Z29">
        <v>199.34946808369736</v>
      </c>
      <c r="AA29">
        <v>293.04531651917154</v>
      </c>
      <c r="AB29">
        <v>121.40479452222625</v>
      </c>
    </row>
    <row r="30" spans="1:28" x14ac:dyDescent="0.35">
      <c r="A30" s="1" t="s">
        <v>49</v>
      </c>
      <c r="B30" s="1" t="s">
        <v>57</v>
      </c>
      <c r="C30" s="1" t="s">
        <v>24</v>
      </c>
      <c r="D30">
        <v>1005.9456047304859</v>
      </c>
      <c r="E30">
        <v>38.77798030827897</v>
      </c>
      <c r="F30">
        <v>74.559767303305037</v>
      </c>
      <c r="G30">
        <v>12.424325978014098</v>
      </c>
      <c r="H30">
        <v>38.220855785307727</v>
      </c>
      <c r="I30">
        <v>90.909480240918938</v>
      </c>
      <c r="J30">
        <v>388.87327462949804</v>
      </c>
      <c r="K30">
        <v>77.289246851177978</v>
      </c>
      <c r="L30">
        <v>144.39337853976127</v>
      </c>
      <c r="M30">
        <v>82.505718438219802</v>
      </c>
      <c r="N30">
        <v>139.47404836189403</v>
      </c>
      <c r="O30">
        <v>169.33660601005579</v>
      </c>
      <c r="P30">
        <v>104.5696372654773</v>
      </c>
      <c r="Q30">
        <v>173.26670973177622</v>
      </c>
      <c r="R30">
        <v>76.253194739893715</v>
      </c>
      <c r="S30">
        <v>7.2864379537182549</v>
      </c>
      <c r="T30">
        <v>24.328348805481159</v>
      </c>
      <c r="U30">
        <v>26.307560977104615</v>
      </c>
      <c r="V30">
        <v>223.63582968540632</v>
      </c>
      <c r="W30">
        <v>190.22365559839827</v>
      </c>
      <c r="X30">
        <v>209.19592781462021</v>
      </c>
      <c r="Z30">
        <v>209.7956415648602</v>
      </c>
      <c r="AA30">
        <v>227.08266299403527</v>
      </c>
      <c r="AB30">
        <v>95.909002250301739</v>
      </c>
    </row>
    <row r="31" spans="1:28" x14ac:dyDescent="0.35">
      <c r="A31" s="1" t="s">
        <v>49</v>
      </c>
      <c r="B31" s="1" t="s">
        <v>58</v>
      </c>
      <c r="C31" s="1" t="s">
        <v>24</v>
      </c>
      <c r="D31">
        <v>6711.9838492276876</v>
      </c>
      <c r="E31">
        <v>96.030103731770097</v>
      </c>
      <c r="F31">
        <v>86.636413020392723</v>
      </c>
      <c r="G31">
        <v>16.365081416981578</v>
      </c>
      <c r="H31">
        <v>43.730684132252527</v>
      </c>
      <c r="I31">
        <v>101.77034450485047</v>
      </c>
      <c r="J31">
        <v>600.86554132998685</v>
      </c>
      <c r="K31">
        <v>88.212159060361486</v>
      </c>
      <c r="L31">
        <v>175.46064925426987</v>
      </c>
      <c r="M31">
        <v>88.699334060036492</v>
      </c>
      <c r="N31">
        <v>156.09411165705018</v>
      </c>
      <c r="O31">
        <v>169.33660601005579</v>
      </c>
      <c r="P31">
        <v>104.5696372654773</v>
      </c>
      <c r="Q31">
        <v>252.46092532299775</v>
      </c>
      <c r="R31">
        <v>89.026578123652484</v>
      </c>
      <c r="S31">
        <v>105.71180776315977</v>
      </c>
      <c r="T31">
        <v>27.658405000869621</v>
      </c>
      <c r="U31">
        <v>30.605843770432259</v>
      </c>
      <c r="V31">
        <v>296.5304432419303</v>
      </c>
      <c r="W31">
        <v>203.02719565575936</v>
      </c>
      <c r="X31">
        <v>234.74346144831483</v>
      </c>
      <c r="Y31">
        <v>332.85662565624528</v>
      </c>
      <c r="Z31">
        <v>247.83725384372315</v>
      </c>
      <c r="AA31">
        <v>296.56653612773329</v>
      </c>
      <c r="AB31">
        <v>160.1842825074562</v>
      </c>
    </row>
    <row r="32" spans="1:28" x14ac:dyDescent="0.35">
      <c r="A32" s="1" t="s">
        <v>49</v>
      </c>
      <c r="B32" s="1" t="s">
        <v>59</v>
      </c>
      <c r="C32" s="1" t="s">
        <v>24</v>
      </c>
      <c r="D32">
        <v>8521.2282837299226</v>
      </c>
      <c r="E32">
        <v>246.46958210312238</v>
      </c>
      <c r="F32">
        <v>251.06695326035404</v>
      </c>
      <c r="G32">
        <v>57.647431126904557</v>
      </c>
      <c r="H32">
        <v>122.50298696545973</v>
      </c>
      <c r="I32">
        <v>299.31695504380014</v>
      </c>
      <c r="J32">
        <v>2791.8519359063057</v>
      </c>
      <c r="K32">
        <v>249.07809036530389</v>
      </c>
      <c r="L32">
        <v>443.05010663500025</v>
      </c>
      <c r="M32">
        <v>231.42960358345229</v>
      </c>
      <c r="N32">
        <v>459.26729218947099</v>
      </c>
      <c r="O32">
        <v>169.33660601005579</v>
      </c>
      <c r="P32">
        <v>104.5696372654773</v>
      </c>
      <c r="Q32">
        <v>497.02318707268023</v>
      </c>
      <c r="R32">
        <v>247.89251586922646</v>
      </c>
      <c r="S32">
        <v>77.019819305464154</v>
      </c>
      <c r="T32">
        <v>69.616376569988631</v>
      </c>
      <c r="U32">
        <v>89.166586605512279</v>
      </c>
      <c r="V32">
        <v>944.32795072730858</v>
      </c>
      <c r="W32">
        <v>519.5288568501104</v>
      </c>
      <c r="X32">
        <v>246.23324823885457</v>
      </c>
      <c r="Y32">
        <v>886.19281844297234</v>
      </c>
      <c r="Z32">
        <v>856.00705216885638</v>
      </c>
      <c r="AA32">
        <v>1344.718445566162</v>
      </c>
      <c r="AB32">
        <v>367.54652764798141</v>
      </c>
    </row>
    <row r="33" spans="1:28" x14ac:dyDescent="0.35">
      <c r="A33" s="1" t="s">
        <v>49</v>
      </c>
      <c r="B33" s="1" t="s">
        <v>60</v>
      </c>
      <c r="C33" s="1" t="s">
        <v>24</v>
      </c>
      <c r="D33">
        <v>11173.938171338275</v>
      </c>
      <c r="E33">
        <v>246.46958210312238</v>
      </c>
      <c r="F33">
        <v>286.39119048185859</v>
      </c>
      <c r="G33">
        <v>57.647431126904557</v>
      </c>
      <c r="H33">
        <v>141.11510319117278</v>
      </c>
      <c r="I33">
        <v>405.76074626148096</v>
      </c>
      <c r="J33">
        <v>3763.9891707827924</v>
      </c>
      <c r="K33">
        <v>289.97948849908181</v>
      </c>
      <c r="L33">
        <v>510.16073002320002</v>
      </c>
      <c r="M33">
        <v>321.9445918320676</v>
      </c>
      <c r="N33">
        <v>576.21644826286558</v>
      </c>
      <c r="O33">
        <v>169.33660601005579</v>
      </c>
      <c r="P33">
        <v>104.5696372654773</v>
      </c>
      <c r="Q33">
        <v>497.02318707271661</v>
      </c>
      <c r="R33">
        <v>276.65751430051415</v>
      </c>
      <c r="S33">
        <v>105.71180776315977</v>
      </c>
      <c r="T33">
        <v>69.616376569988859</v>
      </c>
      <c r="U33">
        <v>89.913797370281387</v>
      </c>
      <c r="V33">
        <v>944.32795072730858</v>
      </c>
      <c r="W33">
        <v>711.47554589361596</v>
      </c>
      <c r="X33">
        <v>246.23324823885457</v>
      </c>
      <c r="Y33">
        <v>886.19281844297234</v>
      </c>
      <c r="Z33">
        <v>1097.1601462229014</v>
      </c>
      <c r="AA33">
        <v>1816.4442343614749</v>
      </c>
      <c r="AB33">
        <v>399.24809895210763</v>
      </c>
    </row>
    <row r="35" spans="1:28" ht="15.5" x14ac:dyDescent="0.35">
      <c r="A35" s="2" t="s">
        <v>2</v>
      </c>
    </row>
    <row r="36" spans="1:28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x14ac:dyDescent="0.35">
      <c r="A37" s="1"/>
      <c r="B37" s="1"/>
      <c r="C37" s="1"/>
    </row>
    <row r="38" spans="1:28" x14ac:dyDescent="0.35">
      <c r="A38" s="1"/>
      <c r="B38" s="1"/>
      <c r="C38" s="1"/>
    </row>
    <row r="39" spans="1:28" x14ac:dyDescent="0.35">
      <c r="A39" s="1"/>
      <c r="B39" s="1"/>
      <c r="C39" s="1"/>
    </row>
    <row r="40" spans="1:28" x14ac:dyDescent="0.35">
      <c r="A40" s="1"/>
      <c r="B40" s="1"/>
      <c r="C40" s="1"/>
    </row>
    <row r="41" spans="1:28" x14ac:dyDescent="0.35">
      <c r="A41" s="1"/>
      <c r="B41" s="1"/>
      <c r="C41" s="1"/>
    </row>
    <row r="42" spans="1:28" x14ac:dyDescent="0.35">
      <c r="A42" s="1"/>
      <c r="B42" s="1"/>
      <c r="C42" s="1"/>
    </row>
    <row r="43" spans="1:28" x14ac:dyDescent="0.35">
      <c r="A43" s="1"/>
      <c r="B43" s="1"/>
      <c r="C43" s="1"/>
    </row>
    <row r="44" spans="1:28" x14ac:dyDescent="0.35">
      <c r="A44" s="1"/>
      <c r="B44" s="1"/>
      <c r="C44" s="1"/>
    </row>
    <row r="45" spans="1:28" x14ac:dyDescent="0.35">
      <c r="A45" s="1"/>
      <c r="B45" s="1"/>
      <c r="C45" s="1"/>
    </row>
    <row r="46" spans="1:28" x14ac:dyDescent="0.35">
      <c r="A46" s="1"/>
      <c r="B46" s="1"/>
      <c r="C46" s="1"/>
    </row>
    <row r="47" spans="1:28" x14ac:dyDescent="0.35">
      <c r="A47" s="1"/>
      <c r="B47" s="1"/>
      <c r="C47" s="1"/>
    </row>
    <row r="48" spans="1:28" x14ac:dyDescent="0.35">
      <c r="A48" s="1"/>
      <c r="B48" s="1"/>
      <c r="C48" s="1"/>
    </row>
    <row r="50" spans="1:28" ht="15.5" x14ac:dyDescent="0.35">
      <c r="A50" s="2" t="s">
        <v>3</v>
      </c>
    </row>
    <row r="51" spans="1:28" x14ac:dyDescent="0.35">
      <c r="D51" s="1" t="s">
        <v>24</v>
      </c>
      <c r="E51" s="1" t="s">
        <v>25</v>
      </c>
      <c r="F51" s="1" t="s">
        <v>26</v>
      </c>
      <c r="G51" s="1" t="s">
        <v>27</v>
      </c>
      <c r="H51" s="1" t="s">
        <v>28</v>
      </c>
      <c r="I51" s="1" t="s">
        <v>29</v>
      </c>
      <c r="J51" s="1" t="s">
        <v>30</v>
      </c>
      <c r="K51" s="1" t="s">
        <v>31</v>
      </c>
      <c r="L51" s="1" t="s">
        <v>32</v>
      </c>
      <c r="M51" s="1" t="s">
        <v>33</v>
      </c>
      <c r="N51" s="1" t="s">
        <v>34</v>
      </c>
      <c r="O51" s="1" t="s">
        <v>35</v>
      </c>
      <c r="P51" s="1" t="s">
        <v>36</v>
      </c>
      <c r="Q51" s="1" t="s">
        <v>37</v>
      </c>
      <c r="R51" s="1" t="s">
        <v>38</v>
      </c>
      <c r="S51" s="1" t="s">
        <v>39</v>
      </c>
      <c r="T51" s="1" t="s">
        <v>40</v>
      </c>
      <c r="U51" s="1" t="s">
        <v>41</v>
      </c>
      <c r="V51" s="1" t="s">
        <v>42</v>
      </c>
      <c r="W51" s="1" t="s">
        <v>43</v>
      </c>
      <c r="X51" s="1" t="s">
        <v>44</v>
      </c>
      <c r="Y51" s="1" t="s">
        <v>45</v>
      </c>
      <c r="Z51" s="1" t="s">
        <v>46</v>
      </c>
      <c r="AA51" s="1" t="s">
        <v>47</v>
      </c>
      <c r="AB51" s="1" t="s">
        <v>48</v>
      </c>
    </row>
    <row r="52" spans="1:28" x14ac:dyDescent="0.35">
      <c r="A52" s="1" t="s">
        <v>49</v>
      </c>
      <c r="B52" s="1" t="s">
        <v>24</v>
      </c>
      <c r="C52" s="1" t="s">
        <v>24</v>
      </c>
      <c r="D52">
        <v>38153997.878662683</v>
      </c>
      <c r="E52">
        <v>2053295.8783483659</v>
      </c>
      <c r="F52">
        <v>1801555.1964122534</v>
      </c>
      <c r="G52">
        <v>500914.10407821927</v>
      </c>
      <c r="H52">
        <v>1157961.2047138622</v>
      </c>
      <c r="I52">
        <v>2790768.1408721628</v>
      </c>
      <c r="J52">
        <v>18027151.82379809</v>
      </c>
      <c r="K52">
        <v>2162743.3917748528</v>
      </c>
      <c r="L52">
        <v>4295955.8467862532</v>
      </c>
      <c r="M52">
        <v>2210014.0004042313</v>
      </c>
      <c r="N52">
        <v>4499010.1243823003</v>
      </c>
      <c r="O52">
        <v>5700691.4493090548</v>
      </c>
      <c r="P52">
        <v>3955096.8220431618</v>
      </c>
      <c r="Q52">
        <v>1.5658427029848099E-2</v>
      </c>
      <c r="R52">
        <v>2345279.2875274606</v>
      </c>
      <c r="S52">
        <v>526423.68467823241</v>
      </c>
      <c r="T52">
        <v>655175.43848515872</v>
      </c>
      <c r="U52">
        <v>843744.65402546769</v>
      </c>
      <c r="V52">
        <v>9407765.3082361724</v>
      </c>
      <c r="W52">
        <v>5080306.7330418145</v>
      </c>
      <c r="X52">
        <v>6422314.0566403838</v>
      </c>
      <c r="Y52">
        <v>8741718.664595807</v>
      </c>
      <c r="Z52">
        <v>6687046.3082350269</v>
      </c>
      <c r="AA52">
        <v>9989776.5955303721</v>
      </c>
      <c r="AB52">
        <v>3276238.5611399715</v>
      </c>
    </row>
    <row r="53" spans="1:28" x14ac:dyDescent="0.35">
      <c r="A53" s="1" t="s">
        <v>49</v>
      </c>
      <c r="B53" s="1" t="s">
        <v>50</v>
      </c>
      <c r="C53" s="1" t="s">
        <v>24</v>
      </c>
      <c r="D53">
        <v>45293734.527428783</v>
      </c>
      <c r="E53">
        <v>2080325.480607148</v>
      </c>
      <c r="F53">
        <v>1820271.1931861937</v>
      </c>
      <c r="G53">
        <v>502177.3742279961</v>
      </c>
      <c r="H53">
        <v>1158636.8233240061</v>
      </c>
      <c r="I53">
        <v>2791401.9024429237</v>
      </c>
      <c r="J53">
        <v>18127814.087588925</v>
      </c>
      <c r="K53">
        <v>2169553.0344269318</v>
      </c>
      <c r="L53">
        <v>4301320.9159312109</v>
      </c>
      <c r="M53">
        <v>2215080.129192736</v>
      </c>
      <c r="N53">
        <v>4506100.9746126644</v>
      </c>
      <c r="O53">
        <v>5700691.4493090548</v>
      </c>
      <c r="P53">
        <v>3955096.8220431618</v>
      </c>
      <c r="Q53">
        <v>5727112.4206885146</v>
      </c>
      <c r="R53">
        <v>2348651.0022308924</v>
      </c>
      <c r="S53">
        <v>534892.38598148176</v>
      </c>
      <c r="T53">
        <v>672869.22258623119</v>
      </c>
      <c r="U53">
        <v>845490.92585244507</v>
      </c>
      <c r="V53">
        <v>9443656.5132896379</v>
      </c>
      <c r="W53">
        <v>5083490.7356781885</v>
      </c>
      <c r="X53">
        <v>6422314.0566403838</v>
      </c>
      <c r="Y53">
        <v>8776758.3011033703</v>
      </c>
      <c r="Z53">
        <v>6691647.8374045752</v>
      </c>
      <c r="AA53">
        <v>10006765.239036733</v>
      </c>
      <c r="AB53">
        <v>3287133.16426474</v>
      </c>
    </row>
    <row r="54" spans="1:28" x14ac:dyDescent="0.35">
      <c r="A54" s="1" t="s">
        <v>49</v>
      </c>
      <c r="B54" s="1" t="s">
        <v>51</v>
      </c>
      <c r="C54" s="1" t="s">
        <v>24</v>
      </c>
      <c r="D54">
        <v>45620654.385699384</v>
      </c>
      <c r="E54">
        <v>2056007.6356957706</v>
      </c>
      <c r="F54">
        <v>1802244.8902839432</v>
      </c>
      <c r="G54">
        <v>500999.52496195992</v>
      </c>
      <c r="H54">
        <v>1156374.7299318996</v>
      </c>
      <c r="I54">
        <v>2791401.9193379991</v>
      </c>
      <c r="J54">
        <v>18128014.051735956</v>
      </c>
      <c r="K54">
        <v>2144272.2530961903</v>
      </c>
      <c r="L54">
        <v>4291675.4598673182</v>
      </c>
      <c r="M54">
        <v>2215080.3628804386</v>
      </c>
      <c r="N54">
        <v>4486211.5531187458</v>
      </c>
      <c r="O54">
        <v>5700691.4493090548</v>
      </c>
      <c r="P54">
        <v>3955096.8220431618</v>
      </c>
      <c r="Q54">
        <v>5700709.1794456178</v>
      </c>
      <c r="R54">
        <v>2338581.1745764269</v>
      </c>
      <c r="S54">
        <v>529580.35725889658</v>
      </c>
      <c r="T54">
        <v>672869.22258623119</v>
      </c>
      <c r="U54">
        <v>845490.92585244507</v>
      </c>
      <c r="V54">
        <v>9443656.5132896379</v>
      </c>
      <c r="W54">
        <v>5071669.3886500783</v>
      </c>
      <c r="X54">
        <v>6422314.0566403838</v>
      </c>
      <c r="Y54">
        <v>8776758.3011033703</v>
      </c>
      <c r="Z54">
        <v>6691651.7077191994</v>
      </c>
      <c r="AA54">
        <v>10006772.171535477</v>
      </c>
      <c r="AB54">
        <v>3270144.8021201482</v>
      </c>
    </row>
    <row r="55" spans="1:28" x14ac:dyDescent="0.35">
      <c r="A55" s="1" t="s">
        <v>49</v>
      </c>
      <c r="B55" s="1" t="s">
        <v>52</v>
      </c>
      <c r="C55" s="1" t="s">
        <v>24</v>
      </c>
      <c r="D55">
        <v>43388513.360265642</v>
      </c>
      <c r="E55">
        <v>1972071.1827745978</v>
      </c>
      <c r="F55">
        <v>1704568.7023617749</v>
      </c>
      <c r="G55">
        <v>478377.24172906356</v>
      </c>
      <c r="H55">
        <v>1148425.2783052302</v>
      </c>
      <c r="I55">
        <v>2775553.8481979347</v>
      </c>
      <c r="J55">
        <v>15853538.299365295</v>
      </c>
      <c r="K55">
        <v>2102959.4157710681</v>
      </c>
      <c r="L55">
        <v>4245015.3682787567</v>
      </c>
      <c r="M55">
        <v>2192609.1473143105</v>
      </c>
      <c r="N55">
        <v>4441807.7407070408</v>
      </c>
      <c r="O55">
        <v>5700691.4493090548</v>
      </c>
      <c r="P55">
        <v>3955096.8220431618</v>
      </c>
      <c r="Q55">
        <v>5565667.1541884569</v>
      </c>
      <c r="R55">
        <v>2306292.9606493865</v>
      </c>
      <c r="S55">
        <v>453686.49187888938</v>
      </c>
      <c r="T55">
        <v>603897.42224781588</v>
      </c>
      <c r="U55">
        <v>827451.25932038808</v>
      </c>
      <c r="V55">
        <v>8528520.5502527803</v>
      </c>
      <c r="W55">
        <v>5055074.3032369222</v>
      </c>
      <c r="X55">
        <v>6394725.7168984124</v>
      </c>
      <c r="Y55">
        <v>8350231.6783070005</v>
      </c>
      <c r="Z55">
        <v>6434798.9381277561</v>
      </c>
      <c r="AA55">
        <v>9958139.5939477235</v>
      </c>
      <c r="AB55">
        <v>3195848.4348106813</v>
      </c>
    </row>
    <row r="56" spans="1:28" x14ac:dyDescent="0.35">
      <c r="A56" s="1" t="s">
        <v>49</v>
      </c>
      <c r="B56" s="1" t="s">
        <v>53</v>
      </c>
      <c r="C56" s="1" t="s">
        <v>24</v>
      </c>
      <c r="D56">
        <v>42614604.885007344</v>
      </c>
      <c r="E56">
        <v>1954129.3067492309</v>
      </c>
      <c r="F56">
        <v>1664063.4513781262</v>
      </c>
      <c r="G56">
        <v>502177.3742279961</v>
      </c>
      <c r="H56">
        <v>1146346.3607991212</v>
      </c>
      <c r="I56">
        <v>2772656.6634150688</v>
      </c>
      <c r="J56">
        <v>15477621.463288318</v>
      </c>
      <c r="K56">
        <v>2093579.4540530061</v>
      </c>
      <c r="L56">
        <v>4235195.4824813185</v>
      </c>
      <c r="M56">
        <v>2188824.3733898425</v>
      </c>
      <c r="N56">
        <v>4434232.0423171101</v>
      </c>
      <c r="O56">
        <v>5700691.4493090548</v>
      </c>
      <c r="P56">
        <v>3955096.8220431618</v>
      </c>
      <c r="Q56">
        <v>5541199.1372589357</v>
      </c>
      <c r="R56">
        <v>2299151.8620019928</v>
      </c>
      <c r="S56">
        <v>402584.051496486</v>
      </c>
      <c r="T56">
        <v>600697.78936983529</v>
      </c>
      <c r="U56">
        <v>825123.29907532723</v>
      </c>
      <c r="V56">
        <v>8388748.8821760938</v>
      </c>
      <c r="W56">
        <v>5052585.224943242</v>
      </c>
      <c r="X56">
        <v>6380497.9123581136</v>
      </c>
      <c r="Y56">
        <v>8251080.2660040725</v>
      </c>
      <c r="Z56">
        <v>6392443.1942818994</v>
      </c>
      <c r="AA56">
        <v>8869528.887993481</v>
      </c>
      <c r="AB56">
        <v>3184121.3462407822</v>
      </c>
    </row>
    <row r="57" spans="1:28" x14ac:dyDescent="0.35">
      <c r="A57" s="1" t="s">
        <v>49</v>
      </c>
      <c r="B57" s="1" t="s">
        <v>54</v>
      </c>
      <c r="C57" s="1" t="s">
        <v>24</v>
      </c>
      <c r="D57">
        <v>42614604.885007337</v>
      </c>
      <c r="E57">
        <v>2043921.3849750373</v>
      </c>
      <c r="F57">
        <v>1664063.4513781238</v>
      </c>
      <c r="G57">
        <v>492825.82002246962</v>
      </c>
      <c r="H57">
        <v>1158619.6172855929</v>
      </c>
      <c r="I57">
        <v>2783056.3782883571</v>
      </c>
      <c r="J57">
        <v>18114299.89516557</v>
      </c>
      <c r="K57">
        <v>2169555.0162703972</v>
      </c>
      <c r="L57">
        <v>4301321.3350726161</v>
      </c>
      <c r="M57">
        <v>2201193.3720316291</v>
      </c>
      <c r="N57">
        <v>4465495.893388899</v>
      </c>
      <c r="O57">
        <v>5700691.4493090548</v>
      </c>
      <c r="P57">
        <v>3955096.8220431618</v>
      </c>
      <c r="Q57">
        <v>5657877.7718603108</v>
      </c>
      <c r="R57">
        <v>2348503.4457107093</v>
      </c>
      <c r="S57">
        <v>534911.74304627883</v>
      </c>
      <c r="T57">
        <v>612546.22848254954</v>
      </c>
      <c r="U57">
        <v>845490.92585244507</v>
      </c>
      <c r="V57">
        <v>9443656.5132896379</v>
      </c>
      <c r="W57">
        <v>5061259.2628217265</v>
      </c>
      <c r="X57">
        <v>6422314.0566403838</v>
      </c>
      <c r="Y57">
        <v>8676332.0683991499</v>
      </c>
      <c r="Z57">
        <v>6539272.0214085113</v>
      </c>
      <c r="AA57">
        <v>9999278.0477741398</v>
      </c>
      <c r="AB57">
        <v>3287133.16426474</v>
      </c>
    </row>
    <row r="58" spans="1:28" x14ac:dyDescent="0.35">
      <c r="A58" s="1" t="s">
        <v>49</v>
      </c>
      <c r="B58" s="1" t="s">
        <v>55</v>
      </c>
      <c r="C58" s="1" t="s">
        <v>24</v>
      </c>
      <c r="D58">
        <v>18374121.629784171</v>
      </c>
      <c r="E58">
        <v>1985783.3873033028</v>
      </c>
      <c r="F58">
        <v>1684803.0025537112</v>
      </c>
      <c r="G58">
        <v>476939.24265607755</v>
      </c>
      <c r="H58">
        <v>1153805.2585506607</v>
      </c>
      <c r="I58">
        <v>2778839.7427357985</v>
      </c>
      <c r="J58">
        <v>17939196.154010173</v>
      </c>
      <c r="K58">
        <v>2103103.6516311876</v>
      </c>
      <c r="L58">
        <v>4301297.4760161228</v>
      </c>
      <c r="M58">
        <v>2198346.513879119</v>
      </c>
      <c r="N58">
        <v>4444709.3115401473</v>
      </c>
      <c r="O58">
        <v>5700691.4493090548</v>
      </c>
      <c r="P58">
        <v>3955096.8220431618</v>
      </c>
      <c r="Q58">
        <v>5591613.6558204815</v>
      </c>
      <c r="R58">
        <v>2329951.4307880178</v>
      </c>
      <c r="S58">
        <v>534597.23487232439</v>
      </c>
      <c r="T58">
        <v>600965.61577840894</v>
      </c>
      <c r="U58">
        <v>827042.54923624056</v>
      </c>
      <c r="V58">
        <v>8526860.8628804199</v>
      </c>
      <c r="W58">
        <v>5059507.6894650152</v>
      </c>
      <c r="X58">
        <v>6408357.5804518797</v>
      </c>
      <c r="Y58">
        <v>8416827.4332238324</v>
      </c>
      <c r="Z58">
        <v>6484950.9835245768</v>
      </c>
      <c r="AA58">
        <v>9936606.304560788</v>
      </c>
      <c r="AB58">
        <v>3234857.728000008</v>
      </c>
    </row>
    <row r="59" spans="1:28" x14ac:dyDescent="0.35">
      <c r="A59" s="1" t="s">
        <v>49</v>
      </c>
      <c r="B59" s="1" t="s">
        <v>56</v>
      </c>
      <c r="C59" s="1" t="s">
        <v>24</v>
      </c>
      <c r="D59">
        <v>18928857.030558772</v>
      </c>
      <c r="E59">
        <v>1812672.6624196121</v>
      </c>
      <c r="F59">
        <v>1692035.3273503261</v>
      </c>
      <c r="G59">
        <v>452120.04690174776</v>
      </c>
      <c r="H59">
        <v>1146069.2166640281</v>
      </c>
      <c r="I59">
        <v>2771840.0448688269</v>
      </c>
      <c r="J59">
        <v>16514208.832148101</v>
      </c>
      <c r="K59">
        <v>62416.892482194919</v>
      </c>
      <c r="L59">
        <v>4246680.9891725695</v>
      </c>
      <c r="M59">
        <v>2191841.2339710509</v>
      </c>
      <c r="N59">
        <v>4442427.1238003913</v>
      </c>
      <c r="O59">
        <v>4895842.823321512</v>
      </c>
      <c r="P59">
        <v>2228478.7642239295</v>
      </c>
      <c r="Q59">
        <v>5491550.390762222</v>
      </c>
      <c r="R59">
        <v>2295736.1175318793</v>
      </c>
      <c r="S59">
        <v>502326.05684703286</v>
      </c>
      <c r="T59">
        <v>604857.83797575056</v>
      </c>
      <c r="U59">
        <v>826301.13060274115</v>
      </c>
      <c r="V59">
        <v>7489593.4642148484</v>
      </c>
      <c r="W59">
        <v>5052188.1269240156</v>
      </c>
      <c r="X59">
        <v>6360822.5392150721</v>
      </c>
      <c r="Y59">
        <v>7874884.1882604677</v>
      </c>
      <c r="Z59">
        <v>6329708.2058405457</v>
      </c>
      <c r="AA59">
        <v>9081848.7860513497</v>
      </c>
      <c r="AB59">
        <v>3153955.8395937518</v>
      </c>
    </row>
    <row r="60" spans="1:28" x14ac:dyDescent="0.35">
      <c r="A60" s="1" t="s">
        <v>49</v>
      </c>
      <c r="B60" s="1" t="s">
        <v>57</v>
      </c>
      <c r="C60" s="1" t="s">
        <v>24</v>
      </c>
      <c r="D60">
        <v>18892949.00390166</v>
      </c>
      <c r="E60">
        <v>1573287.0219534603</v>
      </c>
      <c r="F60">
        <v>1733880.9546239213</v>
      </c>
      <c r="G60">
        <v>453826.79599213786</v>
      </c>
      <c r="H60">
        <v>1148610.3728283227</v>
      </c>
      <c r="I60">
        <v>2774167.0584049779</v>
      </c>
      <c r="J60">
        <v>13857928.574538009</v>
      </c>
      <c r="K60">
        <v>2097769.4762474522</v>
      </c>
      <c r="L60">
        <v>4248590.9946917901</v>
      </c>
      <c r="M60">
        <v>2197145.9786051824</v>
      </c>
      <c r="N60">
        <v>4442095.062268734</v>
      </c>
      <c r="O60">
        <v>5700691.4493090548</v>
      </c>
      <c r="P60">
        <v>3955096.8220431618</v>
      </c>
      <c r="Q60">
        <v>5471354.802179466</v>
      </c>
      <c r="R60">
        <v>2306744.6363702375</v>
      </c>
      <c r="S60">
        <v>308307.06975341454</v>
      </c>
      <c r="T60">
        <v>593332.49812206218</v>
      </c>
      <c r="U60">
        <v>824321.61436945444</v>
      </c>
      <c r="V60">
        <v>7852126.4215453211</v>
      </c>
      <c r="W60">
        <v>5054272.4137067823</v>
      </c>
      <c r="X60">
        <v>6360229.1529403199</v>
      </c>
      <c r="Y60">
        <v>2.7448087930679321E-3</v>
      </c>
      <c r="Z60">
        <v>6381014.2273833472</v>
      </c>
      <c r="AA60">
        <v>8425904.9262180775</v>
      </c>
      <c r="AB60">
        <v>3025963.7914967411</v>
      </c>
    </row>
    <row r="61" spans="1:28" x14ac:dyDescent="0.35">
      <c r="A61" s="1" t="s">
        <v>49</v>
      </c>
      <c r="B61" s="1" t="s">
        <v>58</v>
      </c>
      <c r="C61" s="1" t="s">
        <v>24</v>
      </c>
      <c r="D61">
        <v>44435989.709031701</v>
      </c>
      <c r="E61">
        <v>2017443.6134035643</v>
      </c>
      <c r="F61">
        <v>1767556.1622378675</v>
      </c>
      <c r="G61">
        <v>479166.61009439983</v>
      </c>
      <c r="H61">
        <v>1153581.1695156468</v>
      </c>
      <c r="I61">
        <v>2782016.5528564197</v>
      </c>
      <c r="J61">
        <v>16186540.592666101</v>
      </c>
      <c r="K61">
        <v>2125213.4577858304</v>
      </c>
      <c r="L61">
        <v>4280867.7130388422</v>
      </c>
      <c r="M61">
        <v>2202587.4290355151</v>
      </c>
      <c r="N61">
        <v>4467548.2111123726</v>
      </c>
      <c r="O61">
        <v>5700691.4493090548</v>
      </c>
      <c r="P61">
        <v>3955096.8220431618</v>
      </c>
      <c r="Q61">
        <v>5665852.8766429946</v>
      </c>
      <c r="R61">
        <v>2327302.4374635629</v>
      </c>
      <c r="S61">
        <v>534911.74304627883</v>
      </c>
      <c r="T61">
        <v>613746.05039562425</v>
      </c>
      <c r="U61">
        <v>833902.58259597362</v>
      </c>
      <c r="V61">
        <v>8554418.9109809622</v>
      </c>
      <c r="W61">
        <v>5062844.1899699755</v>
      </c>
      <c r="X61">
        <v>6407471.0344265029</v>
      </c>
      <c r="Y61">
        <v>8396883.7166998927</v>
      </c>
      <c r="Z61">
        <v>6513621.4867875893</v>
      </c>
      <c r="AA61">
        <v>9107939.2589530014</v>
      </c>
      <c r="AB61">
        <v>3239352.6284939409</v>
      </c>
    </row>
    <row r="62" spans="1:28" x14ac:dyDescent="0.35">
      <c r="A62" s="1" t="s">
        <v>49</v>
      </c>
      <c r="B62" s="1" t="s">
        <v>59</v>
      </c>
      <c r="C62" s="1" t="s">
        <v>24</v>
      </c>
      <c r="D62">
        <v>45242114.252736285</v>
      </c>
      <c r="E62">
        <v>2080325.480607148</v>
      </c>
      <c r="F62">
        <v>1820261.6224170711</v>
      </c>
      <c r="G62">
        <v>502177.3742279961</v>
      </c>
      <c r="H62">
        <v>1158636.5809213906</v>
      </c>
      <c r="I62">
        <v>2791401.7713385103</v>
      </c>
      <c r="J62">
        <v>18127466.407696772</v>
      </c>
      <c r="K62">
        <v>2169524.2759864959</v>
      </c>
      <c r="L62">
        <v>4301316.2275797147</v>
      </c>
      <c r="M62">
        <v>2215077.3711123574</v>
      </c>
      <c r="N62">
        <v>4506097.9109854018</v>
      </c>
      <c r="O62">
        <v>5700691.4493090548</v>
      </c>
      <c r="P62">
        <v>3955096.8220431618</v>
      </c>
      <c r="Q62">
        <v>5727112.4206885146</v>
      </c>
      <c r="R62">
        <v>2348647.2075985591</v>
      </c>
      <c r="S62">
        <v>534852.79978368338</v>
      </c>
      <c r="T62">
        <v>672869.22258623119</v>
      </c>
      <c r="U62">
        <v>845490.61176779878</v>
      </c>
      <c r="V62">
        <v>9443656.5132896379</v>
      </c>
      <c r="W62">
        <v>5083487.6901677977</v>
      </c>
      <c r="X62">
        <v>6422314.0566403838</v>
      </c>
      <c r="Y62">
        <v>8776758.3011033703</v>
      </c>
      <c r="Z62">
        <v>6691628.126556796</v>
      </c>
      <c r="AA62">
        <v>10006596.320116943</v>
      </c>
      <c r="AB62">
        <v>3287019.4387809024</v>
      </c>
    </row>
    <row r="63" spans="1:28" x14ac:dyDescent="0.35">
      <c r="A63" s="1" t="s">
        <v>49</v>
      </c>
      <c r="B63" s="1" t="s">
        <v>60</v>
      </c>
      <c r="C63" s="1" t="s">
        <v>24</v>
      </c>
      <c r="D63">
        <v>45620654.385699384</v>
      </c>
      <c r="E63">
        <v>2080325.480607148</v>
      </c>
      <c r="F63">
        <v>1820310.246728325</v>
      </c>
      <c r="G63">
        <v>502177.3742279961</v>
      </c>
      <c r="H63">
        <v>1158636.8362745277</v>
      </c>
      <c r="I63">
        <v>2791401.9193379991</v>
      </c>
      <c r="J63">
        <v>18128014.051735956</v>
      </c>
      <c r="K63">
        <v>2169555.0162703972</v>
      </c>
      <c r="L63">
        <v>4301321.3350726161</v>
      </c>
      <c r="M63">
        <v>2215080.3628804386</v>
      </c>
      <c r="N63">
        <v>4506101.5214849189</v>
      </c>
      <c r="O63">
        <v>5700691.4493090548</v>
      </c>
      <c r="P63">
        <v>3955096.8220431618</v>
      </c>
      <c r="Q63">
        <v>5727112.4206885146</v>
      </c>
      <c r="R63">
        <v>2348651.0022308924</v>
      </c>
      <c r="S63">
        <v>534911.74304627883</v>
      </c>
      <c r="T63">
        <v>672869.22258623119</v>
      </c>
      <c r="U63">
        <v>845490.92585244507</v>
      </c>
      <c r="V63">
        <v>9443656.5132896379</v>
      </c>
      <c r="W63">
        <v>5083491.5330041805</v>
      </c>
      <c r="X63">
        <v>6422314.0566403838</v>
      </c>
      <c r="Y63">
        <v>8776758.3011033703</v>
      </c>
      <c r="Z63">
        <v>6691651.7077191994</v>
      </c>
      <c r="AA63">
        <v>10006772.171535477</v>
      </c>
      <c r="AB63">
        <v>3287133.16426474</v>
      </c>
    </row>
    <row r="68" spans="1:28" ht="18.5" x14ac:dyDescent="0.45">
      <c r="A68" s="3" t="s">
        <v>4</v>
      </c>
    </row>
    <row r="69" spans="1:28" x14ac:dyDescent="0.35">
      <c r="D69" s="1" t="s">
        <v>24</v>
      </c>
      <c r="E69" s="1" t="s">
        <v>25</v>
      </c>
      <c r="F69" s="1" t="s">
        <v>26</v>
      </c>
      <c r="G69" s="1" t="s">
        <v>27</v>
      </c>
      <c r="H69" s="1" t="s">
        <v>28</v>
      </c>
      <c r="I69" s="1" t="s">
        <v>29</v>
      </c>
      <c r="J69" s="1" t="s">
        <v>30</v>
      </c>
      <c r="K69" s="1" t="s">
        <v>31</v>
      </c>
      <c r="L69" s="1" t="s">
        <v>32</v>
      </c>
      <c r="M69" s="1" t="s">
        <v>33</v>
      </c>
      <c r="N69" s="1" t="s">
        <v>34</v>
      </c>
      <c r="O69" s="1" t="s">
        <v>35</v>
      </c>
      <c r="P69" s="1" t="s">
        <v>36</v>
      </c>
      <c r="Q69" s="1" t="s">
        <v>37</v>
      </c>
      <c r="R69" s="1" t="s">
        <v>38</v>
      </c>
      <c r="S69" s="1" t="s">
        <v>39</v>
      </c>
      <c r="T69" s="1" t="s">
        <v>40</v>
      </c>
      <c r="U69" s="1" t="s">
        <v>41</v>
      </c>
      <c r="V69" s="1" t="s">
        <v>42</v>
      </c>
      <c r="W69" s="1" t="s">
        <v>43</v>
      </c>
      <c r="X69" s="1" t="s">
        <v>44</v>
      </c>
      <c r="Y69" s="1" t="s">
        <v>45</v>
      </c>
      <c r="Z69" s="1" t="s">
        <v>46</v>
      </c>
      <c r="AA69" s="1" t="s">
        <v>47</v>
      </c>
      <c r="AB69" s="1" t="s">
        <v>48</v>
      </c>
    </row>
    <row r="70" spans="1:28" x14ac:dyDescent="0.35">
      <c r="A70" s="1" t="s">
        <v>49</v>
      </c>
      <c r="B70" s="1" t="s">
        <v>24</v>
      </c>
      <c r="C70" s="1" t="s">
        <v>24</v>
      </c>
      <c r="D70">
        <v>0.99965129949045173</v>
      </c>
      <c r="E70">
        <v>0.90185807915101845</v>
      </c>
      <c r="F70">
        <v>0.98182596185065973</v>
      </c>
      <c r="G70">
        <v>0.99151342652870944</v>
      </c>
      <c r="H70">
        <v>0.99933892959145709</v>
      </c>
      <c r="I70">
        <v>0.99999453006605898</v>
      </c>
      <c r="J70">
        <v>0.83155641506280953</v>
      </c>
      <c r="K70">
        <v>0.999908207138132</v>
      </c>
      <c r="L70">
        <v>0.99999939830437201</v>
      </c>
      <c r="M70">
        <v>0.99972082772576909</v>
      </c>
      <c r="N70">
        <v>0.9999999957722745</v>
      </c>
      <c r="O70">
        <v>0.99999973306964374</v>
      </c>
      <c r="P70">
        <v>0.99999989155049795</v>
      </c>
      <c r="Q70">
        <v>0.99999976737783347</v>
      </c>
      <c r="R70">
        <v>0.99988037799062424</v>
      </c>
      <c r="S70">
        <v>0.90490968834687335</v>
      </c>
      <c r="T70">
        <v>0.99923139834162333</v>
      </c>
      <c r="U70">
        <v>0.99997903507382491</v>
      </c>
      <c r="V70">
        <v>0.99999931445324564</v>
      </c>
      <c r="W70">
        <v>0.99999999818287155</v>
      </c>
      <c r="X70">
        <v>0.99999999890168878</v>
      </c>
      <c r="Y70">
        <v>0.9947061205738742</v>
      </c>
      <c r="Z70">
        <v>0.99999993569702506</v>
      </c>
      <c r="AA70">
        <v>0.99861711370265782</v>
      </c>
      <c r="AB70">
        <v>0.98774212758161295</v>
      </c>
    </row>
    <row r="71" spans="1:28" x14ac:dyDescent="0.35">
      <c r="A71" s="1" t="s">
        <v>49</v>
      </c>
      <c r="B71" s="1" t="s">
        <v>50</v>
      </c>
      <c r="C71" s="1" t="s">
        <v>24</v>
      </c>
      <c r="D71">
        <v>0.99965129949045173</v>
      </c>
      <c r="E71">
        <v>0.90185807915101845</v>
      </c>
      <c r="F71">
        <v>0.98182596185065973</v>
      </c>
      <c r="G71">
        <v>0.99151342652870944</v>
      </c>
      <c r="H71">
        <v>0.99933892959145709</v>
      </c>
      <c r="I71">
        <v>0.99999453006605898</v>
      </c>
      <c r="J71">
        <v>0.83155641506280953</v>
      </c>
      <c r="K71">
        <v>0.999908207138132</v>
      </c>
      <c r="L71">
        <v>0.99999939830437201</v>
      </c>
      <c r="M71">
        <v>0.99972082772576909</v>
      </c>
      <c r="N71">
        <v>0.9999999957722745</v>
      </c>
      <c r="O71">
        <v>0.99999973306964374</v>
      </c>
      <c r="P71">
        <v>0.99999989155049795</v>
      </c>
      <c r="Q71">
        <v>0.99999976737783347</v>
      </c>
      <c r="R71">
        <v>0.99988037799062424</v>
      </c>
      <c r="S71">
        <v>0.90490968834687335</v>
      </c>
      <c r="T71">
        <v>0.99923139834162333</v>
      </c>
      <c r="U71">
        <v>0.99997903507382491</v>
      </c>
      <c r="V71">
        <v>0.99999931445324564</v>
      </c>
      <c r="W71">
        <v>0.99999999818287155</v>
      </c>
      <c r="X71">
        <v>0.99999999890168878</v>
      </c>
      <c r="Y71">
        <v>0.9947061205738742</v>
      </c>
      <c r="Z71">
        <v>0.99999993569702506</v>
      </c>
      <c r="AA71">
        <v>0.99861711370265782</v>
      </c>
      <c r="AB71">
        <v>0.98774212758161295</v>
      </c>
    </row>
    <row r="72" spans="1:28" x14ac:dyDescent="0.35">
      <c r="A72" s="1" t="s">
        <v>49</v>
      </c>
      <c r="B72" s="1" t="s">
        <v>51</v>
      </c>
      <c r="C72" s="1" t="s">
        <v>24</v>
      </c>
      <c r="D72">
        <v>0.99965129949045173</v>
      </c>
      <c r="E72">
        <v>0.90185807915101845</v>
      </c>
      <c r="F72">
        <v>0.98182596185065973</v>
      </c>
      <c r="G72">
        <v>0.99151342652870944</v>
      </c>
      <c r="H72">
        <v>0.99933892959145709</v>
      </c>
      <c r="I72">
        <v>0.99999453006605898</v>
      </c>
      <c r="J72">
        <v>0.83155641506280953</v>
      </c>
      <c r="K72">
        <v>0.999908207138132</v>
      </c>
      <c r="L72">
        <v>0.99999939830437201</v>
      </c>
      <c r="M72">
        <v>0.99972082772576909</v>
      </c>
      <c r="N72">
        <v>0.9999999957722745</v>
      </c>
      <c r="O72">
        <v>0.99999973306964374</v>
      </c>
      <c r="P72">
        <v>0.99999989155049795</v>
      </c>
      <c r="Q72">
        <v>0.99999976737783347</v>
      </c>
      <c r="R72">
        <v>0.99988037799062424</v>
      </c>
      <c r="S72">
        <v>0.90490968834687335</v>
      </c>
      <c r="T72">
        <v>0.99923139834162333</v>
      </c>
      <c r="U72">
        <v>0.99997903507382491</v>
      </c>
      <c r="V72">
        <v>0.99999931445324564</v>
      </c>
      <c r="W72">
        <v>0.99999999818287155</v>
      </c>
      <c r="X72">
        <v>0.99999999890168878</v>
      </c>
      <c r="Y72">
        <v>0.9947061205738742</v>
      </c>
      <c r="Z72">
        <v>0.99999993569702506</v>
      </c>
      <c r="AA72">
        <v>0.99861711370265782</v>
      </c>
      <c r="AB72">
        <v>0.98774212758161295</v>
      </c>
    </row>
    <row r="73" spans="1:28" x14ac:dyDescent="0.35">
      <c r="A73" s="1" t="s">
        <v>49</v>
      </c>
      <c r="B73" s="1" t="s">
        <v>52</v>
      </c>
      <c r="C73" s="1" t="s">
        <v>24</v>
      </c>
      <c r="D73">
        <v>0.99963036664395921</v>
      </c>
      <c r="E73">
        <v>0.89633340512766158</v>
      </c>
      <c r="F73">
        <v>0.98071626638774512</v>
      </c>
      <c r="G73">
        <v>0.99099236613225694</v>
      </c>
      <c r="H73">
        <v>0.99929893868967268</v>
      </c>
      <c r="I73">
        <v>0.99999423003702181</v>
      </c>
      <c r="J73">
        <v>0.82283113314861667</v>
      </c>
      <c r="K73">
        <v>0.99990280815831434</v>
      </c>
      <c r="L73">
        <v>0.99999936836669179</v>
      </c>
      <c r="M73">
        <v>0.99970411856897179</v>
      </c>
      <c r="N73">
        <v>0.99999999566312969</v>
      </c>
      <c r="O73">
        <v>0.9999997204590938</v>
      </c>
      <c r="P73">
        <v>0.99999988678475438</v>
      </c>
      <c r="Q73">
        <v>0.99999975649666006</v>
      </c>
      <c r="R73">
        <v>0.99987331000055435</v>
      </c>
      <c r="S73">
        <v>0.89953842460024158</v>
      </c>
      <c r="T73">
        <v>0.99918482693394228</v>
      </c>
      <c r="U73">
        <v>0.99997783967223453</v>
      </c>
      <c r="V73">
        <v>0.99999928009188721</v>
      </c>
      <c r="W73">
        <v>0.9999999981485318</v>
      </c>
      <c r="X73">
        <v>0.99999999888609015</v>
      </c>
      <c r="Y73">
        <v>0.99438108905592226</v>
      </c>
      <c r="Z73">
        <v>0.99999993301275802</v>
      </c>
      <c r="AA73">
        <v>0.99853284955805677</v>
      </c>
      <c r="AB73">
        <v>0.98699071495067481</v>
      </c>
    </row>
    <row r="74" spans="1:28" x14ac:dyDescent="0.35">
      <c r="A74" s="1" t="s">
        <v>49</v>
      </c>
      <c r="B74" s="1" t="s">
        <v>53</v>
      </c>
      <c r="C74" s="1" t="s">
        <v>24</v>
      </c>
      <c r="D74">
        <v>0.99960844093513468</v>
      </c>
      <c r="E74">
        <v>0.8906069224600216</v>
      </c>
      <c r="F74">
        <v>0.9795546682762073</v>
      </c>
      <c r="G74">
        <v>0.99044638176492494</v>
      </c>
      <c r="H74">
        <v>0.99925703752231909</v>
      </c>
      <c r="I74">
        <v>0.99999391698478157</v>
      </c>
      <c r="J74">
        <v>0.81386670293411845</v>
      </c>
      <c r="K74">
        <v>0.99989715811208679</v>
      </c>
      <c r="L74">
        <v>0.99999933724904499</v>
      </c>
      <c r="M74">
        <v>0.99968661912057355</v>
      </c>
      <c r="N74">
        <v>0.99999999555174224</v>
      </c>
      <c r="O74">
        <v>0.99999970737637778</v>
      </c>
      <c r="P74">
        <v>0.99999988185292221</v>
      </c>
      <c r="Q74">
        <v>0.9999997452120597</v>
      </c>
      <c r="R74">
        <v>0.99986591186001361</v>
      </c>
      <c r="S74">
        <v>0.89396882284529755</v>
      </c>
      <c r="T74">
        <v>0.99913602775788668</v>
      </c>
      <c r="U74">
        <v>0.99997659035531827</v>
      </c>
      <c r="V74">
        <v>0.9999992443663146</v>
      </c>
      <c r="W74">
        <v>0.99999999811367479</v>
      </c>
      <c r="X74">
        <v>0.99999999887031488</v>
      </c>
      <c r="Y74">
        <v>0.99404042520329905</v>
      </c>
      <c r="Z74">
        <v>0.99999993023958833</v>
      </c>
      <c r="AA74">
        <v>0.9984445363379556</v>
      </c>
      <c r="AB74">
        <v>0.98620365021349599</v>
      </c>
    </row>
    <row r="75" spans="1:28" x14ac:dyDescent="0.35">
      <c r="A75" s="1" t="s">
        <v>49</v>
      </c>
      <c r="B75" s="1" t="s">
        <v>54</v>
      </c>
      <c r="C75" s="1" t="s">
        <v>24</v>
      </c>
      <c r="D75">
        <v>0.99958548752510301</v>
      </c>
      <c r="E75">
        <v>0.88467786933630332</v>
      </c>
      <c r="F75">
        <v>0.97833956666420396</v>
      </c>
      <c r="G75">
        <v>0.98987463368230932</v>
      </c>
      <c r="H75">
        <v>0.99921315870923066</v>
      </c>
      <c r="I75">
        <v>0.99999359048990999</v>
      </c>
      <c r="J75">
        <v>0.80466944468641122</v>
      </c>
      <c r="K75">
        <v>0.9998912483475616</v>
      </c>
      <c r="L75">
        <v>0.99999930491688993</v>
      </c>
      <c r="M75">
        <v>0.99966830171623933</v>
      </c>
      <c r="N75">
        <v>0.99999999543807783</v>
      </c>
      <c r="O75">
        <v>0.99999969380835896</v>
      </c>
      <c r="P75">
        <v>0.99999987675069746</v>
      </c>
      <c r="Q75">
        <v>0.99999973351291704</v>
      </c>
      <c r="R75">
        <v>0.9998581721433013</v>
      </c>
      <c r="S75">
        <v>0.88819990798559023</v>
      </c>
      <c r="T75">
        <v>0.99908492217185141</v>
      </c>
      <c r="U75">
        <v>0.99997528531973345</v>
      </c>
      <c r="V75">
        <v>0.99999920723630387</v>
      </c>
      <c r="W75">
        <v>0.99999999807829487</v>
      </c>
      <c r="X75">
        <v>0.9999999988543613</v>
      </c>
      <c r="Y75">
        <v>0.99368358885159846</v>
      </c>
      <c r="Z75">
        <v>0.99999992737532584</v>
      </c>
      <c r="AA75">
        <v>0.99835203097352443</v>
      </c>
      <c r="AB75">
        <v>0.98537977078265204</v>
      </c>
    </row>
    <row r="76" spans="1:28" x14ac:dyDescent="0.35">
      <c r="A76" s="1" t="s">
        <v>49</v>
      </c>
      <c r="B76" s="1" t="s">
        <v>55</v>
      </c>
      <c r="C76" s="1" t="s">
        <v>24</v>
      </c>
      <c r="D76">
        <v>0.99956147077667901</v>
      </c>
      <c r="E76">
        <v>0.87854590140900934</v>
      </c>
      <c r="F76">
        <v>0.97706934910602938</v>
      </c>
      <c r="G76">
        <v>0.98927626819972225</v>
      </c>
      <c r="H76">
        <v>0.99916723333117208</v>
      </c>
      <c r="I76">
        <v>0.99999325012406948</v>
      </c>
      <c r="J76">
        <v>0.79524644971488501</v>
      </c>
      <c r="K76">
        <v>0.99988507001679539</v>
      </c>
      <c r="L76">
        <v>0.9999992713350172</v>
      </c>
      <c r="M76">
        <v>0.99964913805806466</v>
      </c>
      <c r="N76">
        <v>0.9999999953221016</v>
      </c>
      <c r="O76">
        <v>0.99999967974165915</v>
      </c>
      <c r="P76">
        <v>0.99999987147370273</v>
      </c>
      <c r="Q76">
        <v>0.99999972138791438</v>
      </c>
      <c r="R76">
        <v>0.99985007916490176</v>
      </c>
      <c r="S76">
        <v>0.88223110146256523</v>
      </c>
      <c r="T76">
        <v>0.99903142974174042</v>
      </c>
      <c r="U76">
        <v>0.99997392272238805</v>
      </c>
      <c r="V76">
        <v>0.99999916866084793</v>
      </c>
      <c r="W76">
        <v>0.99999999804238593</v>
      </c>
      <c r="X76">
        <v>0.99999999883822799</v>
      </c>
      <c r="Y76">
        <v>0.99331002937210955</v>
      </c>
      <c r="Z76">
        <v>0.99999992441774455</v>
      </c>
      <c r="AA76">
        <v>0.99825518718679607</v>
      </c>
      <c r="AB76">
        <v>0.98451789881042528</v>
      </c>
    </row>
    <row r="77" spans="1:28" x14ac:dyDescent="0.35">
      <c r="A77" s="1" t="s">
        <v>49</v>
      </c>
      <c r="B77" s="1" t="s">
        <v>56</v>
      </c>
      <c r="C77" s="1" t="s">
        <v>24</v>
      </c>
      <c r="D77">
        <v>0.99953635424600407</v>
      </c>
      <c r="E77">
        <v>0.99501065464406446</v>
      </c>
      <c r="F77">
        <v>0.99803636856434275</v>
      </c>
      <c r="G77">
        <v>0.99803923551352003</v>
      </c>
      <c r="H77">
        <v>0.99911919091499768</v>
      </c>
      <c r="I77">
        <v>0.99999289544991965</v>
      </c>
      <c r="J77">
        <v>0.99084254079566336</v>
      </c>
      <c r="K77">
        <v>0.99987861407363554</v>
      </c>
      <c r="L77">
        <v>0.99999923646754363</v>
      </c>
      <c r="M77">
        <v>0.99962909920783349</v>
      </c>
      <c r="N77">
        <v>0.99999999520377858</v>
      </c>
      <c r="O77">
        <v>0.99999966516265659</v>
      </c>
      <c r="P77">
        <v>0.99999986601748592</v>
      </c>
      <c r="Q77">
        <v>0.9999997088255298</v>
      </c>
      <c r="R77">
        <v>0.99984162097663709</v>
      </c>
      <c r="S77">
        <v>0.99517842489805719</v>
      </c>
      <c r="T77">
        <v>0.99897546822422589</v>
      </c>
      <c r="U77">
        <v>0.99997250068000931</v>
      </c>
      <c r="V77">
        <v>0.99999912859814899</v>
      </c>
      <c r="W77">
        <v>0.9999999980059423</v>
      </c>
      <c r="X77">
        <v>0.99999999882191348</v>
      </c>
      <c r="Y77">
        <v>0.99751356655356083</v>
      </c>
      <c r="Z77">
        <v>0.99999992136458249</v>
      </c>
      <c r="AA77">
        <v>0.99815385546656787</v>
      </c>
      <c r="AB77">
        <v>0.99800606194332819</v>
      </c>
    </row>
    <row r="78" spans="1:28" x14ac:dyDescent="0.35">
      <c r="A78" s="1" t="s">
        <v>49</v>
      </c>
      <c r="B78" s="1" t="s">
        <v>57</v>
      </c>
      <c r="C78" s="1" t="s">
        <v>24</v>
      </c>
      <c r="D78">
        <v>0.99951010067423829</v>
      </c>
      <c r="E78">
        <v>0.99760601646517555</v>
      </c>
      <c r="F78">
        <v>0.99784272538367147</v>
      </c>
      <c r="G78">
        <v>0.99787517148903704</v>
      </c>
      <c r="H78">
        <v>0.99906895941901519</v>
      </c>
      <c r="I78">
        <v>0.9999925260210244</v>
      </c>
      <c r="J78">
        <v>0.99757579679420438</v>
      </c>
      <c r="K78">
        <v>0.99987187127156907</v>
      </c>
      <c r="L78">
        <v>0.99999920027790556</v>
      </c>
      <c r="M78">
        <v>0.99960815558030769</v>
      </c>
      <c r="N78">
        <v>0.99999999508307325</v>
      </c>
      <c r="O78">
        <v>0.9999996500574837</v>
      </c>
      <c r="P78">
        <v>0.99999986037752031</v>
      </c>
      <c r="Q78">
        <v>0.99999969581403547</v>
      </c>
      <c r="R78">
        <v>0.99983278536482589</v>
      </c>
      <c r="S78">
        <v>0.99717774444671881</v>
      </c>
      <c r="T78">
        <v>0.9989169535502872</v>
      </c>
      <c r="U78">
        <v>0.99997101726871229</v>
      </c>
      <c r="V78">
        <v>0.99999908700561146</v>
      </c>
      <c r="W78">
        <v>0.99999999796895789</v>
      </c>
      <c r="X78">
        <v>0.99999999880541623</v>
      </c>
      <c r="Y78">
        <v>0.99733466435346252</v>
      </c>
      <c r="Z78">
        <v>0.99999991821354151</v>
      </c>
      <c r="AA78">
        <v>0.99804788304522341</v>
      </c>
      <c r="AB78">
        <v>0.99782609274987155</v>
      </c>
    </row>
    <row r="79" spans="1:28" x14ac:dyDescent="0.35">
      <c r="A79" s="1" t="s">
        <v>49</v>
      </c>
      <c r="B79" s="1" t="s">
        <v>58</v>
      </c>
      <c r="C79" s="1" t="s">
        <v>24</v>
      </c>
      <c r="D79">
        <v>0.9994826719793084</v>
      </c>
      <c r="E79">
        <v>0.99727533436425553</v>
      </c>
      <c r="F79">
        <v>0.99763415032021285</v>
      </c>
      <c r="G79">
        <v>0.99770034126815521</v>
      </c>
      <c r="H79">
        <v>0.99901646521856247</v>
      </c>
      <c r="I79">
        <v>0.99999214138175785</v>
      </c>
      <c r="J79">
        <v>0.99719409707623219</v>
      </c>
      <c r="K79">
        <v>0.99986483216157584</v>
      </c>
      <c r="L79">
        <v>0.99999916272885236</v>
      </c>
      <c r="M79">
        <v>0.99958627693655511</v>
      </c>
      <c r="N79">
        <v>0.99999999495994984</v>
      </c>
      <c r="O79">
        <v>0.99999963441202455</v>
      </c>
      <c r="P79">
        <v>0.99999985454920326</v>
      </c>
      <c r="Q79">
        <v>0.99999968234149561</v>
      </c>
      <c r="R79">
        <v>0.99982355984744875</v>
      </c>
      <c r="S79">
        <v>0.99680419086689387</v>
      </c>
      <c r="T79">
        <v>0.99885579980903949</v>
      </c>
      <c r="U79">
        <v>0.99996947052356899</v>
      </c>
      <c r="V79">
        <v>0.99999904383983396</v>
      </c>
      <c r="W79">
        <v>0.99999999793142669</v>
      </c>
      <c r="X79">
        <v>0.99999999878873469</v>
      </c>
      <c r="Y79">
        <v>0.99714565240351272</v>
      </c>
      <c r="Z79">
        <v>0.9999999149622868</v>
      </c>
      <c r="AA79">
        <v>0.99793711387651385</v>
      </c>
      <c r="AB79">
        <v>0.99763340166982184</v>
      </c>
    </row>
    <row r="80" spans="1:28" x14ac:dyDescent="0.35">
      <c r="A80" s="1" t="s">
        <v>49</v>
      </c>
      <c r="B80" s="1" t="s">
        <v>59</v>
      </c>
      <c r="C80" s="1" t="s">
        <v>24</v>
      </c>
      <c r="D80">
        <v>0.99945402924771709</v>
      </c>
      <c r="E80">
        <v>0.99690924120500191</v>
      </c>
      <c r="F80">
        <v>0.99740980620215225</v>
      </c>
      <c r="G80">
        <v>0.99751422955238223</v>
      </c>
      <c r="H80">
        <v>0.99896163309180708</v>
      </c>
      <c r="I80">
        <v>0.99999174106721067</v>
      </c>
      <c r="J80">
        <v>0.99676598397539262</v>
      </c>
      <c r="K80">
        <v>0.99985748708998479</v>
      </c>
      <c r="L80">
        <v>0.99999912378244071</v>
      </c>
      <c r="M80">
        <v>0.99956343237731282</v>
      </c>
      <c r="N80">
        <v>0.9999999948343723</v>
      </c>
      <c r="O80">
        <v>0.9999996182119133</v>
      </c>
      <c r="P80">
        <v>0.99999984852785606</v>
      </c>
      <c r="Q80">
        <v>0.99999966839576515</v>
      </c>
      <c r="R80">
        <v>0.99981393167131927</v>
      </c>
      <c r="S80">
        <v>0.99639229397226015</v>
      </c>
      <c r="T80">
        <v>0.99879191923186583</v>
      </c>
      <c r="U80">
        <v>0.99996785843817693</v>
      </c>
      <c r="V80">
        <v>0.99999899905660183</v>
      </c>
      <c r="W80">
        <v>0.99999999789334271</v>
      </c>
      <c r="X80">
        <v>0.99999999877186729</v>
      </c>
      <c r="Y80">
        <v>0.99694611428792457</v>
      </c>
      <c r="Z80">
        <v>0.99999991160844703</v>
      </c>
      <c r="AA80">
        <v>0.99782138861434055</v>
      </c>
      <c r="AB80">
        <v>0.99742733381539617</v>
      </c>
    </row>
    <row r="81" spans="1:28" x14ac:dyDescent="0.35">
      <c r="A81" s="1" t="s">
        <v>49</v>
      </c>
      <c r="B81" s="1" t="s">
        <v>60</v>
      </c>
      <c r="C81" s="1" t="s">
        <v>24</v>
      </c>
      <c r="D81">
        <v>0.99945402924771709</v>
      </c>
      <c r="E81">
        <v>0.99690924120500191</v>
      </c>
      <c r="F81">
        <v>0.99740980620215225</v>
      </c>
      <c r="G81">
        <v>0.99751422955238223</v>
      </c>
      <c r="H81">
        <v>0.99896163309180708</v>
      </c>
      <c r="I81">
        <v>0.99999174106721067</v>
      </c>
      <c r="J81">
        <v>0.99676598397539262</v>
      </c>
      <c r="K81">
        <v>0.99985748708998479</v>
      </c>
      <c r="L81">
        <v>0.99999912378244071</v>
      </c>
      <c r="M81">
        <v>0.99956343237731282</v>
      </c>
      <c r="N81">
        <v>0.9999999948343723</v>
      </c>
      <c r="O81">
        <v>0.9999996182119133</v>
      </c>
      <c r="P81">
        <v>0.99999984852785606</v>
      </c>
      <c r="Q81">
        <v>0.99999966839576515</v>
      </c>
      <c r="R81">
        <v>0.99981393167131927</v>
      </c>
      <c r="S81">
        <v>0.99639229397226015</v>
      </c>
      <c r="T81">
        <v>0.99879191923186583</v>
      </c>
      <c r="U81">
        <v>0.99996785843817693</v>
      </c>
      <c r="V81">
        <v>0.99999899905660183</v>
      </c>
      <c r="W81">
        <v>0.99999999789334271</v>
      </c>
      <c r="X81">
        <v>0.99999999877186729</v>
      </c>
      <c r="Y81">
        <v>0.99694611428792457</v>
      </c>
      <c r="Z81">
        <v>0.99999991160844703</v>
      </c>
      <c r="AA81">
        <v>0.99782138861434055</v>
      </c>
      <c r="AB81">
        <v>0.99742733381539617</v>
      </c>
    </row>
    <row r="85" spans="1:28" ht="15.5" x14ac:dyDescent="0.35">
      <c r="A85" s="2" t="s">
        <v>5</v>
      </c>
    </row>
    <row r="86" spans="1:28" x14ac:dyDescent="0.35">
      <c r="D86" s="1" t="s">
        <v>24</v>
      </c>
      <c r="E86" s="1" t="s">
        <v>25</v>
      </c>
      <c r="F86" s="1" t="s">
        <v>26</v>
      </c>
      <c r="G86" s="1" t="s">
        <v>27</v>
      </c>
      <c r="H86" s="1" t="s">
        <v>28</v>
      </c>
      <c r="I86" s="1" t="s">
        <v>29</v>
      </c>
      <c r="J86" s="1" t="s">
        <v>30</v>
      </c>
      <c r="K86" s="1" t="s">
        <v>31</v>
      </c>
      <c r="L86" s="1" t="s">
        <v>32</v>
      </c>
      <c r="M86" s="1" t="s">
        <v>33</v>
      </c>
      <c r="N86" s="1" t="s">
        <v>34</v>
      </c>
      <c r="O86" s="1" t="s">
        <v>35</v>
      </c>
      <c r="P86" s="1" t="s">
        <v>36</v>
      </c>
      <c r="Q86" s="1" t="s">
        <v>37</v>
      </c>
      <c r="R86" s="1" t="s">
        <v>38</v>
      </c>
      <c r="S86" s="1" t="s">
        <v>39</v>
      </c>
      <c r="T86" s="1" t="s">
        <v>40</v>
      </c>
      <c r="U86" s="1" t="s">
        <v>41</v>
      </c>
      <c r="V86" s="1" t="s">
        <v>42</v>
      </c>
      <c r="W86" s="1" t="s">
        <v>43</v>
      </c>
      <c r="X86" s="1" t="s">
        <v>44</v>
      </c>
      <c r="Y86" s="1" t="s">
        <v>45</v>
      </c>
      <c r="Z86" s="1" t="s">
        <v>46</v>
      </c>
      <c r="AA86" s="1" t="s">
        <v>47</v>
      </c>
      <c r="AB86" s="1" t="s">
        <v>48</v>
      </c>
    </row>
    <row r="87" spans="1:28" x14ac:dyDescent="0.35">
      <c r="A87" s="1" t="s">
        <v>49</v>
      </c>
      <c r="B87" s="1" t="s">
        <v>24</v>
      </c>
      <c r="C87" s="1" t="s">
        <v>24</v>
      </c>
      <c r="D87">
        <v>26872573.164545711</v>
      </c>
      <c r="E87">
        <v>1306602.2520592883</v>
      </c>
      <c r="F87">
        <v>1250013.8696706239</v>
      </c>
      <c r="G87">
        <v>365022.65290845738</v>
      </c>
      <c r="H87">
        <v>815280.33905278228</v>
      </c>
      <c r="I87">
        <v>1959218.379983899</v>
      </c>
      <c r="J87">
        <v>10326272.807533808</v>
      </c>
      <c r="K87">
        <v>1537064.0499202134</v>
      </c>
      <c r="L87">
        <v>3042113.7359327413</v>
      </c>
      <c r="M87">
        <v>1507584.686909514</v>
      </c>
      <c r="N87">
        <v>2938986.400551002</v>
      </c>
      <c r="O87">
        <v>3146499.1604094575</v>
      </c>
      <c r="P87">
        <v>2026212.1249489433</v>
      </c>
      <c r="Q87">
        <v>758.11540516450123</v>
      </c>
      <c r="R87">
        <v>1644154.9509157499</v>
      </c>
      <c r="S87">
        <v>330706.18274828955</v>
      </c>
      <c r="T87">
        <v>466380.27374148311</v>
      </c>
      <c r="U87">
        <v>575686.14059065736</v>
      </c>
      <c r="V87">
        <v>7023405.559087446</v>
      </c>
      <c r="W87">
        <v>3561211.1827216926</v>
      </c>
      <c r="X87">
        <v>3444136.6029112223</v>
      </c>
      <c r="Y87">
        <v>6310462.6460608151</v>
      </c>
      <c r="Z87">
        <v>4993199.9743713439</v>
      </c>
      <c r="AA87">
        <v>7078080.2346881758</v>
      </c>
      <c r="AB87">
        <v>2303238.7146745543</v>
      </c>
    </row>
    <row r="88" spans="1:28" x14ac:dyDescent="0.35">
      <c r="A88" s="1" t="s">
        <v>49</v>
      </c>
      <c r="B88" s="1" t="s">
        <v>50</v>
      </c>
      <c r="C88" s="1" t="s">
        <v>24</v>
      </c>
      <c r="D88">
        <v>34695124.511928961</v>
      </c>
      <c r="E88">
        <v>1521527.4554248443</v>
      </c>
      <c r="F88">
        <v>1441817.6236768567</v>
      </c>
      <c r="G88">
        <v>410219.33481625473</v>
      </c>
      <c r="H88">
        <v>927172.48859082896</v>
      </c>
      <c r="I88">
        <v>2229421.1920275139</v>
      </c>
      <c r="J88">
        <v>12444507.07439949</v>
      </c>
      <c r="K88">
        <v>1760258.6707062551</v>
      </c>
      <c r="L88">
        <v>3411889.3468676871</v>
      </c>
      <c r="M88">
        <v>1738901.0897621943</v>
      </c>
      <c r="N88">
        <v>3389828.3214831087</v>
      </c>
      <c r="O88">
        <v>3146499.1604094575</v>
      </c>
      <c r="P88">
        <v>2026212.1249489433</v>
      </c>
      <c r="Q88">
        <v>4422609.4012299804</v>
      </c>
      <c r="R88">
        <v>1880743.599373661</v>
      </c>
      <c r="S88">
        <v>399658.36903745501</v>
      </c>
      <c r="T88">
        <v>524543.22122275061</v>
      </c>
      <c r="U88">
        <v>650244.57917332789</v>
      </c>
      <c r="V88">
        <v>7618509.4215744361</v>
      </c>
      <c r="W88">
        <v>4000013.0424511177</v>
      </c>
      <c r="X88">
        <v>3444136.6029112223</v>
      </c>
      <c r="Y88">
        <v>6956950.6424618224</v>
      </c>
      <c r="Z88">
        <v>5577429.8340388583</v>
      </c>
      <c r="AA88">
        <v>8269625.4424844468</v>
      </c>
      <c r="AB88">
        <v>2606319.9655386265</v>
      </c>
    </row>
    <row r="89" spans="1:28" x14ac:dyDescent="0.35">
      <c r="A89" s="1" t="s">
        <v>49</v>
      </c>
      <c r="B89" s="1" t="s">
        <v>51</v>
      </c>
      <c r="C89" s="1" t="s">
        <v>24</v>
      </c>
      <c r="D89">
        <v>24948027.338576388</v>
      </c>
      <c r="E89">
        <v>1103290.4599728535</v>
      </c>
      <c r="F89">
        <v>1030323.3603264451</v>
      </c>
      <c r="G89">
        <v>293796.34761441156</v>
      </c>
      <c r="H89">
        <v>724405.68815393292</v>
      </c>
      <c r="I89">
        <v>1584084.2130423083</v>
      </c>
      <c r="J89">
        <v>8890823.3446812481</v>
      </c>
      <c r="K89">
        <v>1291829.7272726207</v>
      </c>
      <c r="L89">
        <v>2757250.5823398293</v>
      </c>
      <c r="M89">
        <v>1233349.8548216075</v>
      </c>
      <c r="N89">
        <v>2694895.8030414917</v>
      </c>
      <c r="O89">
        <v>2948434.9938245048</v>
      </c>
      <c r="P89">
        <v>1834257.7174532725</v>
      </c>
      <c r="Q89">
        <v>3550623.2515084064</v>
      </c>
      <c r="R89">
        <v>1446946.7574982345</v>
      </c>
      <c r="S89">
        <v>269098.15166862332</v>
      </c>
      <c r="T89">
        <v>370344.24611678079</v>
      </c>
      <c r="U89">
        <v>459031.45678740402</v>
      </c>
      <c r="V89">
        <v>5493672.8717278633</v>
      </c>
      <c r="W89">
        <v>3246035.9932608865</v>
      </c>
      <c r="X89">
        <v>3306414.7898298423</v>
      </c>
      <c r="Y89">
        <v>4922354.7500996832</v>
      </c>
      <c r="Z89">
        <v>3959738.426780696</v>
      </c>
      <c r="AA89">
        <v>5863280.2819252079</v>
      </c>
      <c r="AB89">
        <v>1880887.9390181971</v>
      </c>
    </row>
    <row r="90" spans="1:28" x14ac:dyDescent="0.35">
      <c r="A90" s="1" t="s">
        <v>49</v>
      </c>
      <c r="B90" s="1" t="s">
        <v>52</v>
      </c>
      <c r="C90" s="1" t="s">
        <v>24</v>
      </c>
      <c r="D90">
        <v>7970910.7172226487</v>
      </c>
      <c r="E90">
        <v>692059.61828773294</v>
      </c>
      <c r="F90">
        <v>619567.69510576362</v>
      </c>
      <c r="G90">
        <v>192039.87068893583</v>
      </c>
      <c r="H90">
        <v>531100.25094134849</v>
      </c>
      <c r="I90">
        <v>1280350.3628326254</v>
      </c>
      <c r="J90">
        <v>4144094.5105327009</v>
      </c>
      <c r="K90">
        <v>908630.05368975538</v>
      </c>
      <c r="L90">
        <v>2018912.5754906374</v>
      </c>
      <c r="M90">
        <v>1072850.2925601958</v>
      </c>
      <c r="N90">
        <v>2059961.494896861</v>
      </c>
      <c r="O90">
        <v>2802039.3832497695</v>
      </c>
      <c r="P90">
        <v>1706304.3180231005</v>
      </c>
      <c r="Q90">
        <v>2477925.5551733319</v>
      </c>
      <c r="R90">
        <v>1054394.2602157032</v>
      </c>
      <c r="S90">
        <v>132649.8141042951</v>
      </c>
      <c r="T90">
        <v>283150.44294345676</v>
      </c>
      <c r="U90">
        <v>373462.61490149121</v>
      </c>
      <c r="V90">
        <v>3139227.9316391293</v>
      </c>
      <c r="W90">
        <v>2512344.979802826</v>
      </c>
      <c r="X90">
        <v>2466060.8363762596</v>
      </c>
      <c r="Y90">
        <v>3066442.6135047255</v>
      </c>
      <c r="Z90">
        <v>2538422.0047931382</v>
      </c>
      <c r="AA90">
        <v>2622466.0738294981</v>
      </c>
      <c r="AB90">
        <v>1221988.2312918885</v>
      </c>
    </row>
    <row r="91" spans="1:28" x14ac:dyDescent="0.35">
      <c r="A91" s="1" t="s">
        <v>49</v>
      </c>
      <c r="B91" s="1" t="s">
        <v>53</v>
      </c>
      <c r="C91" s="1" t="s">
        <v>24</v>
      </c>
      <c r="D91">
        <v>4857677.7622330124</v>
      </c>
      <c r="E91">
        <v>635321.99346591614</v>
      </c>
      <c r="F91">
        <v>573600.78399462684</v>
      </c>
      <c r="G91">
        <v>25921.808182112596</v>
      </c>
      <c r="H91">
        <v>511886.14102116803</v>
      </c>
      <c r="I91">
        <v>1236269.0150446412</v>
      </c>
      <c r="J91">
        <v>3907321.4922751701</v>
      </c>
      <c r="K91">
        <v>864909.09029192361</v>
      </c>
      <c r="L91">
        <v>1951352.9055073857</v>
      </c>
      <c r="M91">
        <v>1036701.8410955976</v>
      </c>
      <c r="N91">
        <v>1999877.2185192355</v>
      </c>
      <c r="O91">
        <v>2757732.8291160255</v>
      </c>
      <c r="P91">
        <v>1665230.2507979486</v>
      </c>
      <c r="Q91">
        <v>2367380.1442953069</v>
      </c>
      <c r="R91">
        <v>1015759.8695105233</v>
      </c>
      <c r="S91">
        <v>122319.20536442637</v>
      </c>
      <c r="T91">
        <v>269771.02001338167</v>
      </c>
      <c r="U91">
        <v>360120.43733143923</v>
      </c>
      <c r="V91">
        <v>2972647.9817863344</v>
      </c>
      <c r="W91">
        <v>2437503.9764474253</v>
      </c>
      <c r="X91">
        <v>2364716.5430457545</v>
      </c>
      <c r="Y91">
        <v>2871515.0733141876</v>
      </c>
      <c r="Z91">
        <v>2440744.0189721473</v>
      </c>
      <c r="AA91">
        <v>2781540.2838549134</v>
      </c>
      <c r="AB91">
        <v>1143977.3994236139</v>
      </c>
    </row>
    <row r="92" spans="1:28" x14ac:dyDescent="0.35">
      <c r="A92" s="1" t="s">
        <v>49</v>
      </c>
      <c r="B92" s="1" t="s">
        <v>54</v>
      </c>
      <c r="C92" s="1" t="s">
        <v>24</v>
      </c>
      <c r="D92">
        <v>4857566.2182874912</v>
      </c>
      <c r="E92">
        <v>513239.53080716491</v>
      </c>
      <c r="F92">
        <v>572889.25327576976</v>
      </c>
      <c r="G92">
        <v>160450.56016291204</v>
      </c>
      <c r="H92">
        <v>91157.716237102533</v>
      </c>
      <c r="I92">
        <v>1190851.9653669128</v>
      </c>
      <c r="J92">
        <v>1424089.7267291269</v>
      </c>
      <c r="K92">
        <v>112681.0983162372</v>
      </c>
      <c r="L92">
        <v>215781.64938628694</v>
      </c>
      <c r="M92">
        <v>1005528.754939411</v>
      </c>
      <c r="N92">
        <v>1940697.2294093471</v>
      </c>
      <c r="O92">
        <v>2757732.7916990435</v>
      </c>
      <c r="P92">
        <v>1665230.2423015686</v>
      </c>
      <c r="Q92">
        <v>2170182.8294243985</v>
      </c>
      <c r="R92">
        <v>196007.44252029326</v>
      </c>
      <c r="S92">
        <v>25040.4679680669</v>
      </c>
      <c r="T92">
        <v>265167.96742727398</v>
      </c>
      <c r="U92">
        <v>41130.432369284921</v>
      </c>
      <c r="V92">
        <v>709507.94797993614</v>
      </c>
      <c r="W92">
        <v>2404775.6206070096</v>
      </c>
      <c r="X92">
        <v>2303292.0493694465</v>
      </c>
      <c r="Y92">
        <v>2287873.5625447361</v>
      </c>
      <c r="Z92">
        <v>2311469.953590672</v>
      </c>
      <c r="AA92">
        <v>1432366.427187298</v>
      </c>
      <c r="AB92">
        <v>164748.22503618474</v>
      </c>
    </row>
    <row r="93" spans="1:28" x14ac:dyDescent="0.35">
      <c r="A93" s="1" t="s">
        <v>49</v>
      </c>
      <c r="B93" s="1" t="s">
        <v>55</v>
      </c>
      <c r="C93" s="1" t="s">
        <v>24</v>
      </c>
      <c r="D93">
        <v>6042626.8316651117</v>
      </c>
      <c r="E93">
        <v>635373.68209758808</v>
      </c>
      <c r="F93">
        <v>579143.88665154122</v>
      </c>
      <c r="G93">
        <v>186862.40723052033</v>
      </c>
      <c r="H93">
        <v>516160.34024414333</v>
      </c>
      <c r="I93">
        <v>1285814.8755769068</v>
      </c>
      <c r="J93">
        <v>2853233.49546391</v>
      </c>
      <c r="K93">
        <v>898287.79549471824</v>
      </c>
      <c r="L93">
        <v>239094.78994725097</v>
      </c>
      <c r="M93">
        <v>1093707.3293582296</v>
      </c>
      <c r="N93">
        <v>2079718.5433711212</v>
      </c>
      <c r="O93">
        <v>2722713.6280969679</v>
      </c>
      <c r="P93">
        <v>1628680.9158193748</v>
      </c>
      <c r="Q93">
        <v>2386500.9688746235</v>
      </c>
      <c r="R93">
        <v>1002892.8783002021</v>
      </c>
      <c r="S93">
        <v>26860.856025394347</v>
      </c>
      <c r="T93">
        <v>277391.40747042553</v>
      </c>
      <c r="U93">
        <v>371191.49536913284</v>
      </c>
      <c r="V93">
        <v>3057994.0115712848</v>
      </c>
      <c r="W93">
        <v>2539696.137865907</v>
      </c>
      <c r="X93">
        <v>2460795.3943755017</v>
      </c>
      <c r="Y93">
        <v>2885406.2204725891</v>
      </c>
      <c r="Z93">
        <v>2515674.8452382828</v>
      </c>
      <c r="AA93">
        <v>2168681.1694556903</v>
      </c>
      <c r="AB93">
        <v>1112801.1323116701</v>
      </c>
    </row>
    <row r="94" spans="1:28" x14ac:dyDescent="0.35">
      <c r="A94" s="1" t="s">
        <v>49</v>
      </c>
      <c r="B94" s="1" t="s">
        <v>56</v>
      </c>
      <c r="C94" s="1" t="s">
        <v>24</v>
      </c>
      <c r="D94">
        <v>6038803.5380204376</v>
      </c>
      <c r="E94">
        <v>659513.57311247138</v>
      </c>
      <c r="F94">
        <v>591446.59122311615</v>
      </c>
      <c r="G94">
        <v>180567.70265653831</v>
      </c>
      <c r="H94">
        <v>526483.09697642922</v>
      </c>
      <c r="I94">
        <v>1282375.0806664331</v>
      </c>
      <c r="J94">
        <v>4732204.7089737859</v>
      </c>
      <c r="K94">
        <v>3990.7393473659008</v>
      </c>
      <c r="L94">
        <v>1986405.6029354911</v>
      </c>
      <c r="M94">
        <v>1090409.0227793094</v>
      </c>
      <c r="N94">
        <v>2078986.622985852</v>
      </c>
      <c r="O94">
        <v>765747.99812926957</v>
      </c>
      <c r="P94">
        <v>609527.28131613438</v>
      </c>
      <c r="Q94">
        <v>2357191.6695642541</v>
      </c>
      <c r="R94">
        <v>1037834.9764521796</v>
      </c>
      <c r="S94">
        <v>126552.50016477589</v>
      </c>
      <c r="T94">
        <v>277581.48562762426</v>
      </c>
      <c r="U94">
        <v>370970.69007788209</v>
      </c>
      <c r="V94">
        <v>2780036.8503863402</v>
      </c>
      <c r="W94">
        <v>2540529.3191130371</v>
      </c>
      <c r="X94">
        <v>2455016.4040915431</v>
      </c>
      <c r="Y94">
        <v>2802655.3093286124</v>
      </c>
      <c r="Z94">
        <v>2484323.5156635884</v>
      </c>
      <c r="AA94">
        <v>2897186.8519641166</v>
      </c>
      <c r="AB94">
        <v>1151843.0392574233</v>
      </c>
    </row>
    <row r="95" spans="1:28" x14ac:dyDescent="0.35">
      <c r="A95" s="1" t="s">
        <v>49</v>
      </c>
      <c r="B95" s="1" t="s">
        <v>57</v>
      </c>
      <c r="C95" s="1" t="s">
        <v>24</v>
      </c>
      <c r="D95">
        <v>6374323.5989819514</v>
      </c>
      <c r="E95">
        <v>523589.78940543247</v>
      </c>
      <c r="F95">
        <v>619770.81073005183</v>
      </c>
      <c r="G95">
        <v>190105.80427808827</v>
      </c>
      <c r="H95">
        <v>576052.8448488327</v>
      </c>
      <c r="I95">
        <v>1411914.2276626725</v>
      </c>
      <c r="J95">
        <v>4584586.2547593797</v>
      </c>
      <c r="K95">
        <v>974799.23222712823</v>
      </c>
      <c r="L95">
        <v>2092240.6278103737</v>
      </c>
      <c r="M95">
        <v>1263675.3690944016</v>
      </c>
      <c r="N95">
        <v>2279208.7715191017</v>
      </c>
      <c r="O95">
        <v>2636462.7424336476</v>
      </c>
      <c r="P95">
        <v>1538661.2829422932</v>
      </c>
      <c r="Q95">
        <v>2339604.8288870589</v>
      </c>
      <c r="R95">
        <v>1126654.7709412668</v>
      </c>
      <c r="S95">
        <v>129754.48375923077</v>
      </c>
      <c r="T95">
        <v>289971.71881665161</v>
      </c>
      <c r="U95">
        <v>394019.86994268559</v>
      </c>
      <c r="V95">
        <v>3060588.498515958</v>
      </c>
      <c r="W95">
        <v>2812002.6702030962</v>
      </c>
      <c r="X95">
        <v>2692024.4218491614</v>
      </c>
      <c r="Y95">
        <v>4193.6914511077339</v>
      </c>
      <c r="Z95">
        <v>2697591.7759532449</v>
      </c>
      <c r="AA95">
        <v>3008146.0671808477</v>
      </c>
      <c r="AB95">
        <v>1011322.2016225585</v>
      </c>
    </row>
    <row r="96" spans="1:28" x14ac:dyDescent="0.35">
      <c r="A96" s="1" t="s">
        <v>49</v>
      </c>
      <c r="B96" s="1" t="s">
        <v>58</v>
      </c>
      <c r="C96" s="1" t="s">
        <v>24</v>
      </c>
      <c r="D96">
        <v>7261911.9197476627</v>
      </c>
      <c r="E96">
        <v>816274.08818530082</v>
      </c>
      <c r="F96">
        <v>663648.91548543505</v>
      </c>
      <c r="G96">
        <v>210761.76224131629</v>
      </c>
      <c r="H96">
        <v>618643.40991890163</v>
      </c>
      <c r="I96">
        <v>1504127.539918507</v>
      </c>
      <c r="J96">
        <v>5632948.4743059501</v>
      </c>
      <c r="K96">
        <v>1058681.6173896692</v>
      </c>
      <c r="L96">
        <v>2281922.6923686163</v>
      </c>
      <c r="M96">
        <v>1350356.5135416605</v>
      </c>
      <c r="N96">
        <v>2421477.9614013126</v>
      </c>
      <c r="O96">
        <v>2639603.8378664888</v>
      </c>
      <c r="P96">
        <v>1539226.2179222445</v>
      </c>
      <c r="Q96">
        <v>2659980.5831015962</v>
      </c>
      <c r="R96">
        <v>1216800.4450499471</v>
      </c>
      <c r="S96">
        <v>66742.917410853755</v>
      </c>
      <c r="T96">
        <v>312407.67653115717</v>
      </c>
      <c r="U96">
        <v>421875.33833952091</v>
      </c>
      <c r="V96">
        <v>3443299.9981843</v>
      </c>
      <c r="W96">
        <v>2960711.8017575829</v>
      </c>
      <c r="X96">
        <v>2883317.2692185091</v>
      </c>
      <c r="Y96">
        <v>3210547.7434975663</v>
      </c>
      <c r="Z96">
        <v>2935670.5984745184</v>
      </c>
      <c r="AA96">
        <v>3388468.4062676765</v>
      </c>
      <c r="AB96">
        <v>1313919.6617299421</v>
      </c>
    </row>
    <row r="97" spans="1:78" x14ac:dyDescent="0.35">
      <c r="A97" s="1" t="s">
        <v>49</v>
      </c>
      <c r="B97" s="1" t="s">
        <v>59</v>
      </c>
      <c r="C97" s="1" t="s">
        <v>24</v>
      </c>
      <c r="D97">
        <v>34613619.365572639</v>
      </c>
      <c r="E97">
        <v>1681888.5544475592</v>
      </c>
      <c r="F97">
        <v>1463240.2307272379</v>
      </c>
      <c r="G97">
        <v>412702.04998568277</v>
      </c>
      <c r="H97">
        <v>919550.80997641396</v>
      </c>
      <c r="I97">
        <v>2211451.6458346038</v>
      </c>
      <c r="J97">
        <v>14785736.90137491</v>
      </c>
      <c r="K97">
        <v>1744075.0875525954</v>
      </c>
      <c r="L97">
        <v>3387343.3504636446</v>
      </c>
      <c r="M97">
        <v>1718784.4424369435</v>
      </c>
      <c r="N97">
        <v>3363247.1432565553</v>
      </c>
      <c r="O97">
        <v>3146498.799009609</v>
      </c>
      <c r="P97">
        <v>2026212.0377759354</v>
      </c>
      <c r="Q97">
        <v>4422608.9634707924</v>
      </c>
      <c r="R97">
        <v>1867124.3325646534</v>
      </c>
      <c r="S97">
        <v>435741.09852243681</v>
      </c>
      <c r="T97">
        <v>524312.51811606751</v>
      </c>
      <c r="U97">
        <v>649791.48860487028</v>
      </c>
      <c r="V97">
        <v>7618507.0187204881</v>
      </c>
      <c r="W97">
        <v>3973350.5433228379</v>
      </c>
      <c r="X97">
        <v>3444136.6024640989</v>
      </c>
      <c r="Y97">
        <v>6972617.1045311252</v>
      </c>
      <c r="Z97">
        <v>5523998.6643642308</v>
      </c>
      <c r="AA97">
        <v>8060609.3426142959</v>
      </c>
      <c r="AB97">
        <v>2607913.7523486074</v>
      </c>
    </row>
    <row r="98" spans="1:78" x14ac:dyDescent="0.35">
      <c r="A98" s="1" t="s">
        <v>49</v>
      </c>
      <c r="B98" s="1" t="s">
        <v>60</v>
      </c>
      <c r="C98" s="1" t="s">
        <v>24</v>
      </c>
      <c r="D98">
        <v>35222158.847382702</v>
      </c>
      <c r="E98">
        <v>1681888.5544475592</v>
      </c>
      <c r="F98">
        <v>1473015.4185539512</v>
      </c>
      <c r="G98">
        <v>412702.04998568277</v>
      </c>
      <c r="H98">
        <v>927825.27300799615</v>
      </c>
      <c r="I98">
        <v>2244112.8807305032</v>
      </c>
      <c r="J98">
        <v>15097710.104840709</v>
      </c>
      <c r="K98">
        <v>1762283.0837126249</v>
      </c>
      <c r="L98">
        <v>3416535.7673775968</v>
      </c>
      <c r="M98">
        <v>1746970.5425333793</v>
      </c>
      <c r="N98">
        <v>3405542.4112010389</v>
      </c>
      <c r="O98">
        <v>3146498.799009609</v>
      </c>
      <c r="P98">
        <v>2026212.0377759354</v>
      </c>
      <c r="Q98">
        <v>4422608.9634708427</v>
      </c>
      <c r="R98">
        <v>1880618.6159331559</v>
      </c>
      <c r="S98">
        <v>444768.92047972768</v>
      </c>
      <c r="T98">
        <v>524312.51811606786</v>
      </c>
      <c r="U98">
        <v>650237.31147421757</v>
      </c>
      <c r="V98">
        <v>7618507.0187204881</v>
      </c>
      <c r="W98">
        <v>4025921.9685263522</v>
      </c>
      <c r="X98">
        <v>3444136.6024640989</v>
      </c>
      <c r="Y98">
        <v>6972617.1045311252</v>
      </c>
      <c r="Z98">
        <v>5609625.5546669699</v>
      </c>
      <c r="AA98">
        <v>8299691.3740688227</v>
      </c>
      <c r="AB98">
        <v>2631875.9742099107</v>
      </c>
    </row>
    <row r="103" spans="1:78" x14ac:dyDescent="0.35">
      <c r="D103" s="1" t="s">
        <v>24</v>
      </c>
      <c r="E103" s="1" t="s">
        <v>24</v>
      </c>
      <c r="F103" s="1" t="s">
        <v>24</v>
      </c>
      <c r="G103" s="1" t="s">
        <v>25</v>
      </c>
      <c r="H103" s="1" t="s">
        <v>25</v>
      </c>
      <c r="I103" s="1" t="s">
        <v>25</v>
      </c>
      <c r="J103" s="1" t="s">
        <v>26</v>
      </c>
      <c r="K103" s="1" t="s">
        <v>26</v>
      </c>
      <c r="L103" s="1" t="s">
        <v>26</v>
      </c>
      <c r="M103" s="1" t="s">
        <v>27</v>
      </c>
      <c r="N103" s="1" t="s">
        <v>27</v>
      </c>
      <c r="O103" s="1" t="s">
        <v>27</v>
      </c>
      <c r="P103" s="1" t="s">
        <v>28</v>
      </c>
      <c r="Q103" s="1" t="s">
        <v>28</v>
      </c>
      <c r="R103" s="1" t="s">
        <v>28</v>
      </c>
      <c r="S103" s="1" t="s">
        <v>29</v>
      </c>
      <c r="T103" s="1" t="s">
        <v>29</v>
      </c>
      <c r="U103" s="1" t="s">
        <v>29</v>
      </c>
      <c r="V103" s="1" t="s">
        <v>30</v>
      </c>
      <c r="W103" s="1" t="s">
        <v>30</v>
      </c>
      <c r="X103" s="1" t="s">
        <v>30</v>
      </c>
      <c r="Y103" s="1" t="s">
        <v>31</v>
      </c>
      <c r="Z103" s="1" t="s">
        <v>31</v>
      </c>
      <c r="AA103" s="1" t="s">
        <v>31</v>
      </c>
      <c r="AB103" s="1" t="s">
        <v>32</v>
      </c>
      <c r="AC103" s="1" t="s">
        <v>32</v>
      </c>
      <c r="AD103" s="1" t="s">
        <v>32</v>
      </c>
      <c r="AE103" s="1" t="s">
        <v>33</v>
      </c>
      <c r="AF103" s="1" t="s">
        <v>33</v>
      </c>
      <c r="AG103" s="1" t="s">
        <v>33</v>
      </c>
      <c r="AH103" s="1" t="s">
        <v>34</v>
      </c>
      <c r="AI103" s="1" t="s">
        <v>34</v>
      </c>
      <c r="AJ103" s="1" t="s">
        <v>34</v>
      </c>
      <c r="AK103" s="1" t="s">
        <v>35</v>
      </c>
      <c r="AL103" s="1" t="s">
        <v>35</v>
      </c>
      <c r="AM103" s="1" t="s">
        <v>35</v>
      </c>
      <c r="AN103" s="1" t="s">
        <v>36</v>
      </c>
      <c r="AO103" s="1" t="s">
        <v>36</v>
      </c>
      <c r="AP103" s="1" t="s">
        <v>36</v>
      </c>
      <c r="AQ103" s="1" t="s">
        <v>37</v>
      </c>
      <c r="AR103" s="1" t="s">
        <v>37</v>
      </c>
      <c r="AS103" s="1" t="s">
        <v>37</v>
      </c>
      <c r="AT103" s="1" t="s">
        <v>38</v>
      </c>
      <c r="AU103" s="1" t="s">
        <v>38</v>
      </c>
      <c r="AV103" s="1" t="s">
        <v>38</v>
      </c>
      <c r="AW103" s="1" t="s">
        <v>39</v>
      </c>
      <c r="AX103" s="1" t="s">
        <v>39</v>
      </c>
      <c r="AY103" s="1" t="s">
        <v>39</v>
      </c>
      <c r="AZ103" s="1" t="s">
        <v>40</v>
      </c>
      <c r="BA103" s="1" t="s">
        <v>40</v>
      </c>
      <c r="BB103" s="1" t="s">
        <v>40</v>
      </c>
      <c r="BC103" s="1" t="s">
        <v>41</v>
      </c>
      <c r="BD103" s="1" t="s">
        <v>41</v>
      </c>
      <c r="BE103" s="1" t="s">
        <v>41</v>
      </c>
      <c r="BF103" s="1" t="s">
        <v>42</v>
      </c>
      <c r="BG103" s="1" t="s">
        <v>42</v>
      </c>
      <c r="BH103" s="1" t="s">
        <v>42</v>
      </c>
      <c r="BI103" s="1" t="s">
        <v>43</v>
      </c>
      <c r="BJ103" s="1" t="s">
        <v>43</v>
      </c>
      <c r="BK103" s="1" t="s">
        <v>43</v>
      </c>
      <c r="BL103" s="1" t="s">
        <v>44</v>
      </c>
      <c r="BM103" s="1" t="s">
        <v>44</v>
      </c>
      <c r="BN103" s="1" t="s">
        <v>44</v>
      </c>
      <c r="BO103" s="1" t="s">
        <v>45</v>
      </c>
      <c r="BP103" s="1" t="s">
        <v>45</v>
      </c>
      <c r="BQ103" s="1" t="s">
        <v>45</v>
      </c>
      <c r="BR103" s="1" t="s">
        <v>46</v>
      </c>
      <c r="BS103" s="1" t="s">
        <v>46</v>
      </c>
      <c r="BT103" s="1" t="s">
        <v>46</v>
      </c>
      <c r="BU103" s="1" t="s">
        <v>47</v>
      </c>
      <c r="BV103" s="1" t="s">
        <v>47</v>
      </c>
      <c r="BW103" s="1" t="s">
        <v>47</v>
      </c>
      <c r="BX103" s="1" t="s">
        <v>48</v>
      </c>
      <c r="BY103" s="1" t="s">
        <v>48</v>
      </c>
      <c r="BZ103" s="1" t="s">
        <v>48</v>
      </c>
    </row>
    <row r="104" spans="1:78" x14ac:dyDescent="0.35">
      <c r="D104" s="1" t="s">
        <v>132</v>
      </c>
      <c r="E104" s="1" t="s">
        <v>133</v>
      </c>
      <c r="F104" s="1" t="s">
        <v>134</v>
      </c>
      <c r="G104" s="1" t="s">
        <v>132</v>
      </c>
      <c r="H104" s="1" t="s">
        <v>133</v>
      </c>
      <c r="I104" s="1" t="s">
        <v>134</v>
      </c>
      <c r="J104" s="1" t="s">
        <v>132</v>
      </c>
      <c r="K104" s="1" t="s">
        <v>133</v>
      </c>
      <c r="L104" s="1" t="s">
        <v>134</v>
      </c>
      <c r="M104" s="1" t="s">
        <v>132</v>
      </c>
      <c r="N104" s="1" t="s">
        <v>133</v>
      </c>
      <c r="O104" s="1" t="s">
        <v>134</v>
      </c>
      <c r="P104" s="1" t="s">
        <v>132</v>
      </c>
      <c r="Q104" s="1" t="s">
        <v>133</v>
      </c>
      <c r="R104" s="1" t="s">
        <v>134</v>
      </c>
      <c r="S104" s="1" t="s">
        <v>132</v>
      </c>
      <c r="T104" s="1" t="s">
        <v>133</v>
      </c>
      <c r="U104" s="1" t="s">
        <v>134</v>
      </c>
      <c r="V104" s="1" t="s">
        <v>132</v>
      </c>
      <c r="W104" s="1" t="s">
        <v>133</v>
      </c>
      <c r="X104" s="1" t="s">
        <v>134</v>
      </c>
      <c r="Y104" s="1" t="s">
        <v>132</v>
      </c>
      <c r="Z104" s="1" t="s">
        <v>133</v>
      </c>
      <c r="AA104" s="1" t="s">
        <v>134</v>
      </c>
      <c r="AB104" s="1" t="s">
        <v>132</v>
      </c>
      <c r="AC104" s="1" t="s">
        <v>133</v>
      </c>
      <c r="AD104" s="1" t="s">
        <v>134</v>
      </c>
      <c r="AE104" s="1" t="s">
        <v>132</v>
      </c>
      <c r="AF104" s="1" t="s">
        <v>133</v>
      </c>
      <c r="AG104" s="1" t="s">
        <v>134</v>
      </c>
      <c r="AH104" s="1" t="s">
        <v>132</v>
      </c>
      <c r="AI104" s="1" t="s">
        <v>133</v>
      </c>
      <c r="AJ104" s="1" t="s">
        <v>134</v>
      </c>
      <c r="AK104" s="1" t="s">
        <v>132</v>
      </c>
      <c r="AL104" s="1" t="s">
        <v>133</v>
      </c>
      <c r="AM104" s="1" t="s">
        <v>134</v>
      </c>
      <c r="AN104" s="1" t="s">
        <v>132</v>
      </c>
      <c r="AO104" s="1" t="s">
        <v>133</v>
      </c>
      <c r="AP104" s="1" t="s">
        <v>134</v>
      </c>
      <c r="AQ104" s="1" t="s">
        <v>132</v>
      </c>
      <c r="AR104" s="1" t="s">
        <v>133</v>
      </c>
      <c r="AS104" s="1" t="s">
        <v>134</v>
      </c>
      <c r="AT104" s="1" t="s">
        <v>132</v>
      </c>
      <c r="AU104" s="1" t="s">
        <v>133</v>
      </c>
      <c r="AV104" s="1" t="s">
        <v>134</v>
      </c>
      <c r="AW104" s="1" t="s">
        <v>132</v>
      </c>
      <c r="AX104" s="1" t="s">
        <v>133</v>
      </c>
      <c r="AY104" s="1" t="s">
        <v>134</v>
      </c>
      <c r="AZ104" s="1" t="s">
        <v>132</v>
      </c>
      <c r="BA104" s="1" t="s">
        <v>133</v>
      </c>
      <c r="BB104" s="1" t="s">
        <v>134</v>
      </c>
      <c r="BC104" s="1" t="s">
        <v>132</v>
      </c>
      <c r="BD104" s="1" t="s">
        <v>133</v>
      </c>
      <c r="BE104" s="1" t="s">
        <v>134</v>
      </c>
      <c r="BF104" s="1" t="s">
        <v>132</v>
      </c>
      <c r="BG104" s="1" t="s">
        <v>133</v>
      </c>
      <c r="BH104" s="1" t="s">
        <v>134</v>
      </c>
      <c r="BI104" s="1" t="s">
        <v>132</v>
      </c>
      <c r="BJ104" s="1" t="s">
        <v>133</v>
      </c>
      <c r="BK104" s="1" t="s">
        <v>134</v>
      </c>
      <c r="BL104" s="1" t="s">
        <v>132</v>
      </c>
      <c r="BM104" s="1" t="s">
        <v>133</v>
      </c>
      <c r="BN104" s="1" t="s">
        <v>134</v>
      </c>
      <c r="BO104" s="1" t="s">
        <v>132</v>
      </c>
      <c r="BP104" s="1" t="s">
        <v>133</v>
      </c>
      <c r="BQ104" s="1" t="s">
        <v>134</v>
      </c>
      <c r="BR104" s="1" t="s">
        <v>132</v>
      </c>
      <c r="BS104" s="1" t="s">
        <v>133</v>
      </c>
      <c r="BT104" s="1" t="s">
        <v>134</v>
      </c>
      <c r="BU104" s="1" t="s">
        <v>132</v>
      </c>
      <c r="BV104" s="1" t="s">
        <v>133</v>
      </c>
      <c r="BW104" s="1" t="s">
        <v>134</v>
      </c>
      <c r="BX104" s="1" t="s">
        <v>132</v>
      </c>
      <c r="BY104" s="1" t="s">
        <v>133</v>
      </c>
      <c r="BZ104" s="1" t="s">
        <v>134</v>
      </c>
    </row>
    <row r="105" spans="1:78" x14ac:dyDescent="0.35">
      <c r="A105" s="1" t="s">
        <v>49</v>
      </c>
      <c r="B105" s="1" t="s">
        <v>24</v>
      </c>
      <c r="C105" s="1" t="s">
        <v>24</v>
      </c>
      <c r="D105">
        <v>3384123.14912279</v>
      </c>
      <c r="E105">
        <v>2768514.1410238724</v>
      </c>
      <c r="F105">
        <v>31643072.566743698</v>
      </c>
      <c r="G105">
        <v>680310.33682276134</v>
      </c>
      <c r="H105">
        <v>175180.29022710602</v>
      </c>
      <c r="I105">
        <v>1652997.9866790364</v>
      </c>
      <c r="J105">
        <v>512175.34387540899</v>
      </c>
      <c r="K105">
        <v>156286.58631714099</v>
      </c>
      <c r="L105">
        <v>1460936.43026496</v>
      </c>
      <c r="M105">
        <v>123778.73945319671</v>
      </c>
      <c r="N105">
        <v>21408.649153842656</v>
      </c>
      <c r="O105">
        <v>427257.61208966386</v>
      </c>
      <c r="P105">
        <v>427064.84675481409</v>
      </c>
      <c r="Q105">
        <v>87747.814660614953</v>
      </c>
      <c r="R105">
        <v>927502.31779958855</v>
      </c>
      <c r="S105">
        <v>859710.35060607642</v>
      </c>
      <c r="T105">
        <v>209517.71306087956</v>
      </c>
      <c r="U105">
        <v>2244152.1098384652</v>
      </c>
      <c r="V105">
        <v>3195583.069154114</v>
      </c>
      <c r="W105">
        <v>1977071.6465550796</v>
      </c>
      <c r="X105">
        <v>14384342.097777944</v>
      </c>
      <c r="Y105">
        <v>495104.56274929945</v>
      </c>
      <c r="Z105">
        <v>149256.87351483194</v>
      </c>
      <c r="AA105">
        <v>1780210.0416303214</v>
      </c>
      <c r="AB105">
        <v>1961589.7489941891</v>
      </c>
      <c r="AC105">
        <v>235899.79469024116</v>
      </c>
      <c r="AD105">
        <v>3430789.7252640096</v>
      </c>
      <c r="AE105">
        <v>1256772.0260117184</v>
      </c>
      <c r="AF105">
        <v>84075.615923181496</v>
      </c>
      <c r="AG105">
        <v>1675522.0521483086</v>
      </c>
      <c r="AH105">
        <v>1835263.5021064016</v>
      </c>
      <c r="AI105">
        <v>234925.71501806163</v>
      </c>
      <c r="AJ105">
        <v>3319764.7738590292</v>
      </c>
      <c r="AK105">
        <v>2473081.6541611846</v>
      </c>
      <c r="AL105">
        <v>3055396.2923068195</v>
      </c>
      <c r="AM105">
        <v>3222952.2057201881</v>
      </c>
      <c r="AN105">
        <v>1373567.2884263522</v>
      </c>
      <c r="AO105">
        <v>1975899.6878748678</v>
      </c>
      <c r="AP105">
        <v>2096508.1159986735</v>
      </c>
      <c r="AQ105">
        <v>4.5111165479163935</v>
      </c>
      <c r="AR105">
        <v>1536.376971001569</v>
      </c>
      <c r="AS105">
        <v>755.64988906783981</v>
      </c>
      <c r="AT105">
        <v>811315.46988090477</v>
      </c>
      <c r="AU105">
        <v>132458.64824109132</v>
      </c>
      <c r="AV105">
        <v>1878844.570065117</v>
      </c>
      <c r="AW105">
        <v>122690.20480801053</v>
      </c>
      <c r="AX105">
        <v>41524.334914428633</v>
      </c>
      <c r="AY105">
        <v>422127.74536600691</v>
      </c>
      <c r="AZ105">
        <v>194081.07478024185</v>
      </c>
      <c r="BA105">
        <v>20973.3537818572</v>
      </c>
      <c r="BB105">
        <v>538581.36928621738</v>
      </c>
      <c r="BC105">
        <v>291182.70985363331</v>
      </c>
      <c r="BD105">
        <v>47989.912177458042</v>
      </c>
      <c r="BE105">
        <v>656920.58987024729</v>
      </c>
      <c r="BF105">
        <v>1694405.4757254606</v>
      </c>
      <c r="BG105">
        <v>629502.4540989357</v>
      </c>
      <c r="BH105">
        <v>8195701.6557739181</v>
      </c>
      <c r="BI105">
        <v>1994648.1034680128</v>
      </c>
      <c r="BJ105">
        <v>295224.44948298088</v>
      </c>
      <c r="BK105">
        <v>4044466.1717363456</v>
      </c>
      <c r="BL105">
        <v>2975882.4417029768</v>
      </c>
      <c r="BM105">
        <v>1287132.7705396682</v>
      </c>
      <c r="BN105">
        <v>3706662.4068084825</v>
      </c>
      <c r="BO105">
        <v>1953908.6363721171</v>
      </c>
      <c r="BP105">
        <v>430919.0776928307</v>
      </c>
      <c r="BQ105">
        <v>7374373.9494349891</v>
      </c>
      <c r="BR105">
        <v>1007597.3509337609</v>
      </c>
      <c r="BS105">
        <v>523823.43265663367</v>
      </c>
      <c r="BT105">
        <v>5838698.2761797337</v>
      </c>
      <c r="BU105">
        <v>1952576.3935498137</v>
      </c>
      <c r="BV105">
        <v>880237.5587895225</v>
      </c>
      <c r="BW105">
        <v>8222176.9682153072</v>
      </c>
      <c r="BX105">
        <v>844417.18356184359</v>
      </c>
      <c r="BY105">
        <v>197253.34435220828</v>
      </c>
      <c r="BZ105">
        <v>2694019.2150926655</v>
      </c>
    </row>
    <row r="106" spans="1:78" x14ac:dyDescent="0.35">
      <c r="A106" s="1" t="s">
        <v>49</v>
      </c>
      <c r="B106" s="1" t="s">
        <v>50</v>
      </c>
      <c r="C106" s="1" t="s">
        <v>24</v>
      </c>
      <c r="D106">
        <v>1338357.9319712024</v>
      </c>
      <c r="E106">
        <v>706751.59280554915</v>
      </c>
      <c r="F106">
        <v>41444161.375099704</v>
      </c>
      <c r="G106">
        <v>28239.428605093432</v>
      </c>
      <c r="H106">
        <v>5593.8329008831288</v>
      </c>
      <c r="I106">
        <v>2021140.2532451716</v>
      </c>
      <c r="J106">
        <v>5.4925611924076021</v>
      </c>
      <c r="K106">
        <v>13.880356531635929</v>
      </c>
      <c r="L106">
        <v>1762205.6388360595</v>
      </c>
      <c r="M106">
        <v>79.597852608835623</v>
      </c>
      <c r="N106">
        <v>5.4458543946331602E-2</v>
      </c>
      <c r="O106">
        <v>496468.62157913105</v>
      </c>
      <c r="P106">
        <v>40.773635413109716</v>
      </c>
      <c r="Q106">
        <v>1.8193393690509693E-2</v>
      </c>
      <c r="R106">
        <v>1113338.9052276667</v>
      </c>
      <c r="S106">
        <v>239.22986882519459</v>
      </c>
      <c r="T106">
        <v>0.4517733696599967</v>
      </c>
      <c r="U106">
        <v>2675296.0960928197</v>
      </c>
      <c r="V106">
        <v>4154.2784058116231</v>
      </c>
      <c r="W106">
        <v>170.65471006939677</v>
      </c>
      <c r="X106">
        <v>17957950.388205152</v>
      </c>
      <c r="Y106">
        <v>3493.6085461180328</v>
      </c>
      <c r="Z106">
        <v>231.13579012809154</v>
      </c>
      <c r="AA106">
        <v>2112131.8432309083</v>
      </c>
      <c r="AB106">
        <v>2.8405487275814227</v>
      </c>
      <c r="AC106">
        <v>4.1355905095240407E-5</v>
      </c>
      <c r="AD106">
        <v>4094269.395686382</v>
      </c>
      <c r="AE106">
        <v>2.3718452207237613E-3</v>
      </c>
      <c r="AF106">
        <v>57411.147807539324</v>
      </c>
      <c r="AG106">
        <v>2081522.8989383914</v>
      </c>
      <c r="AH106">
        <v>0.1933011501572596</v>
      </c>
      <c r="AI106">
        <v>1.6967697602134985E-7</v>
      </c>
      <c r="AJ106">
        <v>4067793.9836471146</v>
      </c>
      <c r="AK106">
        <v>2473081.6541611846</v>
      </c>
      <c r="AL106">
        <v>3055396.2923068195</v>
      </c>
      <c r="AM106">
        <v>3222952.2057201881</v>
      </c>
      <c r="AN106">
        <v>1373567.2884263522</v>
      </c>
      <c r="AO106">
        <v>1975899.6878748678</v>
      </c>
      <c r="AP106">
        <v>2096508.1159986735</v>
      </c>
      <c r="AQ106">
        <v>56474.503378143971</v>
      </c>
      <c r="AR106">
        <v>125.80326060791586</v>
      </c>
      <c r="AS106">
        <v>5301472.485368765</v>
      </c>
      <c r="AT106">
        <v>25286.60164507242</v>
      </c>
      <c r="AU106">
        <v>10577.494345744883</v>
      </c>
      <c r="AV106">
        <v>2253575.91594218</v>
      </c>
      <c r="AW106">
        <v>4.2166858243336901E-2</v>
      </c>
      <c r="AX106">
        <v>1.7486275219875798E-5</v>
      </c>
      <c r="AY106">
        <v>529986.63314543443</v>
      </c>
      <c r="AZ106">
        <v>266.91101069898838</v>
      </c>
      <c r="BA106">
        <v>0.12030430145660476</v>
      </c>
      <c r="BB106">
        <v>629909.33221724082</v>
      </c>
      <c r="BC106">
        <v>119.96557625610254</v>
      </c>
      <c r="BD106">
        <v>2.0413378415046484E-3</v>
      </c>
      <c r="BE106">
        <v>780297.85738471989</v>
      </c>
      <c r="BF106">
        <v>394065.42224636121</v>
      </c>
      <c r="BG106">
        <v>55341.322158493516</v>
      </c>
      <c r="BH106">
        <v>9097276.8988664225</v>
      </c>
      <c r="BI106">
        <v>1.4038499309516992</v>
      </c>
      <c r="BJ106">
        <v>3.2574428955742195E-6</v>
      </c>
      <c r="BK106">
        <v>4800015.5192782674</v>
      </c>
      <c r="BL106">
        <v>2975882.4417029768</v>
      </c>
      <c r="BM106">
        <v>1287132.7705396682</v>
      </c>
      <c r="BN106">
        <v>3706662.4068084825</v>
      </c>
      <c r="BO106">
        <v>39533.896109799389</v>
      </c>
      <c r="BP106">
        <v>593.24366003955129</v>
      </c>
      <c r="BQ106">
        <v>8388758.3751742449</v>
      </c>
      <c r="BR106">
        <v>740.38876346623567</v>
      </c>
      <c r="BS106">
        <v>5.9482045695463848</v>
      </c>
      <c r="BT106">
        <v>6692841.5975242509</v>
      </c>
      <c r="BU106">
        <v>123.99177913438947</v>
      </c>
      <c r="BV106">
        <v>1.0215141454813967</v>
      </c>
      <c r="BW106">
        <v>9937280.1755275112</v>
      </c>
      <c r="BX106">
        <v>1009.603473523532</v>
      </c>
      <c r="BY106">
        <v>33.853555448447949</v>
      </c>
      <c r="BZ106">
        <v>3166292.9064867259</v>
      </c>
    </row>
    <row r="107" spans="1:78" x14ac:dyDescent="0.35">
      <c r="A107" s="1" t="s">
        <v>49</v>
      </c>
      <c r="B107" s="1" t="s">
        <v>51</v>
      </c>
      <c r="C107" s="1" t="s">
        <v>24</v>
      </c>
      <c r="D107">
        <v>273522.10404025001</v>
      </c>
      <c r="E107">
        <v>72050.076227847108</v>
      </c>
      <c r="F107">
        <v>42255122.32698743</v>
      </c>
      <c r="G107">
        <v>656871.62036231544</v>
      </c>
      <c r="H107">
        <v>147804.27514307149</v>
      </c>
      <c r="I107">
        <v>1670796.084381677</v>
      </c>
      <c r="J107">
        <v>504818.79950830428</v>
      </c>
      <c r="K107">
        <v>149873.46388584672</v>
      </c>
      <c r="L107">
        <v>1466093.0558666775</v>
      </c>
      <c r="M107">
        <v>120903.51503508569</v>
      </c>
      <c r="N107">
        <v>19373.860028288862</v>
      </c>
      <c r="O107">
        <v>429249.22672736051</v>
      </c>
      <c r="P107">
        <v>608164.81763602432</v>
      </c>
      <c r="Q107">
        <v>163811.52602473117</v>
      </c>
      <c r="R107">
        <v>851024.2665911105</v>
      </c>
      <c r="S107">
        <v>0.38928093385527607</v>
      </c>
      <c r="T107">
        <v>7.6109889562973643E-5</v>
      </c>
      <c r="U107">
        <v>2692957.6588975308</v>
      </c>
      <c r="V107">
        <v>5.4210008042705002</v>
      </c>
      <c r="W107">
        <v>6.2447114922759457E-2</v>
      </c>
      <c r="X107">
        <v>18176033.161746297</v>
      </c>
      <c r="Y107">
        <v>1007326.4685680013</v>
      </c>
      <c r="Z107">
        <v>292915.67010678636</v>
      </c>
      <c r="AA107">
        <v>1562624.6939890583</v>
      </c>
      <c r="AB107">
        <v>2258796.0894045876</v>
      </c>
      <c r="AC107">
        <v>455658.67854683666</v>
      </c>
      <c r="AD107">
        <v>3286485.2888255254</v>
      </c>
      <c r="AE107">
        <v>4.3607608907992105E-8</v>
      </c>
      <c r="AF107">
        <v>73416.654887106532</v>
      </c>
      <c r="AG107">
        <v>2089938.5902066778</v>
      </c>
      <c r="AH107">
        <v>2450835.7842657748</v>
      </c>
      <c r="AI107">
        <v>626739.37217797153</v>
      </c>
      <c r="AJ107">
        <v>3048147.4767618496</v>
      </c>
      <c r="AK107">
        <v>2473081.6541611846</v>
      </c>
      <c r="AL107">
        <v>3055396.2923068195</v>
      </c>
      <c r="AM107">
        <v>3222952.2057201881</v>
      </c>
      <c r="AN107">
        <v>1373567.2884263522</v>
      </c>
      <c r="AO107">
        <v>1975899.6878748678</v>
      </c>
      <c r="AP107">
        <v>2096508.1159986735</v>
      </c>
      <c r="AQ107">
        <v>2460749.0537404455</v>
      </c>
      <c r="AR107">
        <v>502786.05367279798</v>
      </c>
      <c r="AS107">
        <v>4509332.8940743152</v>
      </c>
      <c r="AT107">
        <v>1184692.9848833163</v>
      </c>
      <c r="AU107">
        <v>286296.83607361012</v>
      </c>
      <c r="AV107">
        <v>1720658.2957659245</v>
      </c>
      <c r="AW107">
        <v>102395.65064748813</v>
      </c>
      <c r="AX107">
        <v>20003.582557801819</v>
      </c>
      <c r="AY107">
        <v>442100.9407164068</v>
      </c>
      <c r="AZ107">
        <v>266.91101069898838</v>
      </c>
      <c r="BA107">
        <v>0.12030430145660476</v>
      </c>
      <c r="BB107">
        <v>629909.33221724082</v>
      </c>
      <c r="BC107">
        <v>119.96557625610254</v>
      </c>
      <c r="BD107">
        <v>2.0413378415046484E-3</v>
      </c>
      <c r="BE107">
        <v>780297.85738471989</v>
      </c>
      <c r="BF107">
        <v>394065.42224636121</v>
      </c>
      <c r="BG107">
        <v>55341.322158493516</v>
      </c>
      <c r="BH107">
        <v>9097276.8988664225</v>
      </c>
      <c r="BI107">
        <v>3006351.4378592344</v>
      </c>
      <c r="BJ107">
        <v>942141.97665706056</v>
      </c>
      <c r="BK107">
        <v>3620236.1381896487</v>
      </c>
      <c r="BL107">
        <v>2975882.4417029768</v>
      </c>
      <c r="BM107">
        <v>1287132.7705396682</v>
      </c>
      <c r="BN107">
        <v>3706662.4068084825</v>
      </c>
      <c r="BO107">
        <v>39533.896109799389</v>
      </c>
      <c r="BP107">
        <v>593.24366003955129</v>
      </c>
      <c r="BQ107">
        <v>8388758.3751742449</v>
      </c>
      <c r="BR107">
        <v>8.9955472203069267</v>
      </c>
      <c r="BS107">
        <v>2.1467306446511122E-2</v>
      </c>
      <c r="BT107">
        <v>6731550.3589111809</v>
      </c>
      <c r="BU107">
        <v>8.8116624343765473</v>
      </c>
      <c r="BV107">
        <v>3.9279149796585491E-2</v>
      </c>
      <c r="BW107">
        <v>9981374.3014142942</v>
      </c>
      <c r="BX107">
        <v>1032595.0738955706</v>
      </c>
      <c r="BY107">
        <v>302711.15785340458</v>
      </c>
      <c r="BZ107">
        <v>2587362.4051513881</v>
      </c>
    </row>
    <row r="108" spans="1:78" x14ac:dyDescent="0.35">
      <c r="A108" s="1" t="s">
        <v>49</v>
      </c>
      <c r="B108" s="1" t="s">
        <v>52</v>
      </c>
      <c r="C108" s="1" t="s">
        <v>24</v>
      </c>
      <c r="D108">
        <v>3212299.7144515165</v>
      </c>
      <c r="E108">
        <v>2643029.8891019593</v>
      </c>
      <c r="F108">
        <v>38061261.429013692</v>
      </c>
      <c r="G108">
        <v>745191.18731054117</v>
      </c>
      <c r="H108">
        <v>588823.41536846058</v>
      </c>
      <c r="I108">
        <v>1350538.257307071</v>
      </c>
      <c r="J108">
        <v>598800.28878411208</v>
      </c>
      <c r="K108">
        <v>493577.08842899837</v>
      </c>
      <c r="L108">
        <v>1110044.8516262451</v>
      </c>
      <c r="M108">
        <v>209838.57237441171</v>
      </c>
      <c r="N108">
        <v>135286.22922020781</v>
      </c>
      <c r="O108">
        <v>296272.74569688347</v>
      </c>
      <c r="P108">
        <v>616511.40193926205</v>
      </c>
      <c r="Q108">
        <v>353368.87790927419</v>
      </c>
      <c r="R108">
        <v>722954.90771586623</v>
      </c>
      <c r="S108">
        <v>1551179.7770019351</v>
      </c>
      <c r="T108">
        <v>778041.05032844178</v>
      </c>
      <c r="U108">
        <v>1717128.8622638152</v>
      </c>
      <c r="V108">
        <v>5713690.4834521078</v>
      </c>
      <c r="W108">
        <v>3269001.9324713568</v>
      </c>
      <c r="X108">
        <v>7491722.7086210558</v>
      </c>
      <c r="Y108">
        <v>1054328.7553866657</v>
      </c>
      <c r="Z108">
        <v>564664.00941633969</v>
      </c>
      <c r="AA108">
        <v>1340828.739515359</v>
      </c>
      <c r="AB108">
        <v>2129369.6633538413</v>
      </c>
      <c r="AC108">
        <v>1627702.9336126007</v>
      </c>
      <c r="AD108">
        <v>2693956.9207806978</v>
      </c>
      <c r="AE108">
        <v>1381394.5742608779</v>
      </c>
      <c r="AF108">
        <v>553604.23246674787</v>
      </c>
      <c r="AG108">
        <v>1431248.2268255176</v>
      </c>
      <c r="AH108">
        <v>2483286.3861450157</v>
      </c>
      <c r="AI108">
        <v>1308876.8984517716</v>
      </c>
      <c r="AJ108">
        <v>2651770.8437930867</v>
      </c>
      <c r="AK108">
        <v>2473081.6541611846</v>
      </c>
      <c r="AL108">
        <v>3055396.2923068195</v>
      </c>
      <c r="AM108">
        <v>3222952.2057201881</v>
      </c>
      <c r="AN108">
        <v>1373567.2884263522</v>
      </c>
      <c r="AO108">
        <v>1975899.6878748678</v>
      </c>
      <c r="AP108">
        <v>2096508.1159986735</v>
      </c>
      <c r="AQ108">
        <v>2443204.7091196147</v>
      </c>
      <c r="AR108">
        <v>2109899.3072466617</v>
      </c>
      <c r="AS108">
        <v>3575069.2601732491</v>
      </c>
      <c r="AT108">
        <v>1190495.1587997943</v>
      </c>
      <c r="AU108">
        <v>740329.75775704707</v>
      </c>
      <c r="AV108">
        <v>1439165.12509501</v>
      </c>
      <c r="AW108">
        <v>147724.83894387647</v>
      </c>
      <c r="AX108">
        <v>99918.759767874697</v>
      </c>
      <c r="AY108">
        <v>273384.02193778357</v>
      </c>
      <c r="AZ108">
        <v>311062.45934194722</v>
      </c>
      <c r="BA108">
        <v>200080.0022695009</v>
      </c>
      <c r="BB108">
        <v>413248.59787842311</v>
      </c>
      <c r="BC108">
        <v>424452.95512410579</v>
      </c>
      <c r="BD108">
        <v>260280.27721051316</v>
      </c>
      <c r="BE108">
        <v>505372.3149968941</v>
      </c>
      <c r="BF108">
        <v>3431149.9762769961</v>
      </c>
      <c r="BG108">
        <v>2139746.7865657746</v>
      </c>
      <c r="BH108">
        <v>4831453.3227428338</v>
      </c>
      <c r="BI108">
        <v>3105742.6623474555</v>
      </c>
      <c r="BJ108">
        <v>1496525.0402713446</v>
      </c>
      <c r="BK108">
        <v>3243205.9092986998</v>
      </c>
      <c r="BL108">
        <v>3026148.8409101213</v>
      </c>
      <c r="BM108">
        <v>1387280.4062929025</v>
      </c>
      <c r="BN108">
        <v>3475848.6540477956</v>
      </c>
      <c r="BO108">
        <v>3057282.1223425204</v>
      </c>
      <c r="BP108">
        <v>2369848.2860092781</v>
      </c>
      <c r="BQ108">
        <v>5075854.4620620711</v>
      </c>
      <c r="BR108">
        <v>2975961.6937218839</v>
      </c>
      <c r="BS108">
        <v>1619273.1168229957</v>
      </c>
      <c r="BT108">
        <v>3531021.2665776699</v>
      </c>
      <c r="BU108">
        <v>2046159.93539773</v>
      </c>
      <c r="BV108">
        <v>1529486.495872607</v>
      </c>
      <c r="BW108">
        <v>7485071.1815931471</v>
      </c>
      <c r="BX108">
        <v>1206521.8451413501</v>
      </c>
      <c r="BY108">
        <v>989374.92255713104</v>
      </c>
      <c r="BZ108">
        <v>2006592.1203316327</v>
      </c>
    </row>
    <row r="109" spans="1:78" x14ac:dyDescent="0.35">
      <c r="A109" s="1" t="s">
        <v>49</v>
      </c>
      <c r="B109" s="1" t="s">
        <v>53</v>
      </c>
      <c r="C109" s="1" t="s">
        <v>24</v>
      </c>
      <c r="D109">
        <v>3305829.5374015281</v>
      </c>
      <c r="E109">
        <v>2792347.3188614636</v>
      </c>
      <c r="F109">
        <v>36934957.001206815</v>
      </c>
      <c r="G109">
        <v>728611.22134475503</v>
      </c>
      <c r="H109">
        <v>619861.70121627615</v>
      </c>
      <c r="I109">
        <v>1308805.1471094894</v>
      </c>
      <c r="J109">
        <v>583462.68545440515</v>
      </c>
      <c r="K109">
        <v>532425.59018741956</v>
      </c>
      <c r="L109">
        <v>1031855.7775196488</v>
      </c>
      <c r="M109">
        <v>79.597852608835623</v>
      </c>
      <c r="N109">
        <v>5.4458543946331602E-2</v>
      </c>
      <c r="O109">
        <v>496468.62157913105</v>
      </c>
      <c r="P109">
        <v>595914.62380848709</v>
      </c>
      <c r="Q109">
        <v>383668.10038504616</v>
      </c>
      <c r="R109">
        <v>704576.94254156307</v>
      </c>
      <c r="S109">
        <v>1517131.3752609713</v>
      </c>
      <c r="T109">
        <v>829689.47088261647</v>
      </c>
      <c r="U109">
        <v>1680424.6516681372</v>
      </c>
      <c r="V109">
        <v>5601798.2298328662</v>
      </c>
      <c r="W109">
        <v>3517548.4720362211</v>
      </c>
      <c r="X109">
        <v>7059403.162183729</v>
      </c>
      <c r="Y109">
        <v>1019376.9262965778</v>
      </c>
      <c r="Z109">
        <v>616839.07831260131</v>
      </c>
      <c r="AA109">
        <v>1306481.0286942495</v>
      </c>
      <c r="AB109">
        <v>2056479.3737599819</v>
      </c>
      <c r="AC109">
        <v>1735457.7401128928</v>
      </c>
      <c r="AD109">
        <v>2627274.1181126912</v>
      </c>
      <c r="AE109">
        <v>1321830.1909732625</v>
      </c>
      <c r="AF109">
        <v>635612.49079326715</v>
      </c>
      <c r="AG109">
        <v>1400307.8479301548</v>
      </c>
      <c r="AH109">
        <v>2433706.7621480632</v>
      </c>
      <c r="AI109">
        <v>1381433.6402390378</v>
      </c>
      <c r="AJ109">
        <v>2609130.5774959587</v>
      </c>
      <c r="AK109">
        <v>2473081.6541611846</v>
      </c>
      <c r="AL109">
        <v>3055396.2923068195</v>
      </c>
      <c r="AM109">
        <v>3222952.2057201881</v>
      </c>
      <c r="AN109">
        <v>1373567.2884263522</v>
      </c>
      <c r="AO109">
        <v>1975899.6878748678</v>
      </c>
      <c r="AP109">
        <v>2096508.1159986735</v>
      </c>
      <c r="AQ109">
        <v>2390039.4264128809</v>
      </c>
      <c r="AR109">
        <v>2199866.5876940344</v>
      </c>
      <c r="AS109">
        <v>3480907.2363509708</v>
      </c>
      <c r="AT109">
        <v>1150183.6233688942</v>
      </c>
      <c r="AU109">
        <v>799600.4493729627</v>
      </c>
      <c r="AV109">
        <v>1403385.8647505017</v>
      </c>
      <c r="AW109">
        <v>157618.49809369608</v>
      </c>
      <c r="AX109">
        <v>99241.415177044721</v>
      </c>
      <c r="AY109">
        <v>229599.5294887092</v>
      </c>
      <c r="AZ109">
        <v>307983.00772616972</v>
      </c>
      <c r="BA109">
        <v>205329.25885542165</v>
      </c>
      <c r="BB109">
        <v>407617.48027587839</v>
      </c>
      <c r="BC109">
        <v>416537.37056429801</v>
      </c>
      <c r="BD109">
        <v>272768.15101115976</v>
      </c>
      <c r="BE109">
        <v>494929.57485295879</v>
      </c>
      <c r="BF109">
        <v>3439262.3579781265</v>
      </c>
      <c r="BG109">
        <v>2184304.2775161527</v>
      </c>
      <c r="BH109">
        <v>4613296.5324881719</v>
      </c>
      <c r="BI109">
        <v>3068791.1891205311</v>
      </c>
      <c r="BJ109">
        <v>1552717.6174962062</v>
      </c>
      <c r="BK109">
        <v>3202922.8086866965</v>
      </c>
      <c r="BL109">
        <v>2997102.5441879611</v>
      </c>
      <c r="BM109">
        <v>1447282.0238555605</v>
      </c>
      <c r="BN109">
        <v>3380332.7359015564</v>
      </c>
      <c r="BO109">
        <v>3074408.3880176316</v>
      </c>
      <c r="BP109">
        <v>2417845.0888828714</v>
      </c>
      <c r="BQ109">
        <v>4799038.326260088</v>
      </c>
      <c r="BR109">
        <v>2881104.2125253649</v>
      </c>
      <c r="BS109">
        <v>1770311.2889167299</v>
      </c>
      <c r="BT109">
        <v>3400607.1589623755</v>
      </c>
      <c r="BU109">
        <v>3530718.1298111617</v>
      </c>
      <c r="BV109">
        <v>1704710.6442150145</v>
      </c>
      <c r="BW109">
        <v>3986732.1195633458</v>
      </c>
      <c r="BX109">
        <v>1181850.9959631972</v>
      </c>
      <c r="BY109">
        <v>1033472.9002338166</v>
      </c>
      <c r="BZ109">
        <v>1953343.9705881039</v>
      </c>
    </row>
    <row r="110" spans="1:78" x14ac:dyDescent="0.35">
      <c r="A110" s="1" t="s">
        <v>49</v>
      </c>
      <c r="B110" s="1" t="s">
        <v>54</v>
      </c>
      <c r="C110" s="1" t="s">
        <v>24</v>
      </c>
      <c r="D110">
        <v>3305829.5374015281</v>
      </c>
      <c r="E110">
        <v>2792347.3188614636</v>
      </c>
      <c r="F110">
        <v>36934957.001206808</v>
      </c>
      <c r="G110">
        <v>731814.98298741819</v>
      </c>
      <c r="H110">
        <v>263182.50113786157</v>
      </c>
      <c r="I110">
        <v>1599104.1039543478</v>
      </c>
      <c r="J110">
        <v>583462.6854544041</v>
      </c>
      <c r="K110">
        <v>532425.59018742107</v>
      </c>
      <c r="L110">
        <v>1031855.7775196451</v>
      </c>
      <c r="M110">
        <v>179296.76597516003</v>
      </c>
      <c r="N110">
        <v>117249.49479898407</v>
      </c>
      <c r="O110">
        <v>348780.56295020506</v>
      </c>
      <c r="P110">
        <v>64797.108598600025</v>
      </c>
      <c r="Q110">
        <v>3666.8895116408876</v>
      </c>
      <c r="R110">
        <v>1056054.2860296529</v>
      </c>
      <c r="S110">
        <v>1592283.8179238045</v>
      </c>
      <c r="T110">
        <v>606842.83410464646</v>
      </c>
      <c r="U110">
        <v>1848751.5136017259</v>
      </c>
      <c r="V110">
        <v>1412640.0512284364</v>
      </c>
      <c r="W110">
        <v>376648.15259231417</v>
      </c>
      <c r="X110">
        <v>16486277.640474675</v>
      </c>
      <c r="Y110">
        <v>2518.2836662393661</v>
      </c>
      <c r="Z110">
        <v>152.10060421240439</v>
      </c>
      <c r="AA110">
        <v>2114774.0826930772</v>
      </c>
      <c r="AB110">
        <v>0.77523398218316775</v>
      </c>
      <c r="AC110">
        <v>6.5578571612482716E-6</v>
      </c>
      <c r="AD110">
        <v>4099846.4356865673</v>
      </c>
      <c r="AE110">
        <v>1489816.8336569711</v>
      </c>
      <c r="AF110">
        <v>336616.43899721367</v>
      </c>
      <c r="AG110">
        <v>1520285.7090911483</v>
      </c>
      <c r="AH110">
        <v>2589207.8302605515</v>
      </c>
      <c r="AI110">
        <v>1020330.6409933025</v>
      </c>
      <c r="AJ110">
        <v>2818524.0964385513</v>
      </c>
      <c r="AK110">
        <v>2473081.6541611846</v>
      </c>
      <c r="AL110">
        <v>3055396.2923068195</v>
      </c>
      <c r="AM110">
        <v>3222952.2057201881</v>
      </c>
      <c r="AN110">
        <v>1373567.2884263522</v>
      </c>
      <c r="AO110">
        <v>1975899.6878748678</v>
      </c>
      <c r="AP110">
        <v>2096508.1159986735</v>
      </c>
      <c r="AQ110">
        <v>2646576.5245890594</v>
      </c>
      <c r="AR110">
        <v>1336678.8278143073</v>
      </c>
      <c r="AS110">
        <v>4074288.8788495916</v>
      </c>
      <c r="AT110">
        <v>116378.11984732714</v>
      </c>
      <c r="AU110">
        <v>53359.264079216642</v>
      </c>
      <c r="AV110">
        <v>2134014.3586947462</v>
      </c>
      <c r="AW110">
        <v>2.3365271715377554E-7</v>
      </c>
      <c r="AY110">
        <v>535655.19103714474</v>
      </c>
      <c r="AZ110">
        <v>315095.66437090613</v>
      </c>
      <c r="BA110">
        <v>182814.96075338154</v>
      </c>
      <c r="BB110">
        <v>429329.61129038123</v>
      </c>
      <c r="BC110">
        <v>119.96557625610254</v>
      </c>
      <c r="BD110">
        <v>2.0413378415046484E-3</v>
      </c>
      <c r="BE110">
        <v>780297.85738471989</v>
      </c>
      <c r="BF110">
        <v>394065.42224636121</v>
      </c>
      <c r="BG110">
        <v>55341.322158493516</v>
      </c>
      <c r="BH110">
        <v>9097276.8988664225</v>
      </c>
      <c r="BI110">
        <v>3164428.4859937504</v>
      </c>
      <c r="BJ110">
        <v>1336212.7481593278</v>
      </c>
      <c r="BK110">
        <v>3356750.0341251735</v>
      </c>
      <c r="BL110">
        <v>2975882.4417029736</v>
      </c>
      <c r="BM110">
        <v>1287132.7705396663</v>
      </c>
      <c r="BN110">
        <v>3706662.4068084876</v>
      </c>
      <c r="BO110">
        <v>2659316.0679261275</v>
      </c>
      <c r="BP110">
        <v>1315062.1423262118</v>
      </c>
      <c r="BQ110">
        <v>6632257.0548782684</v>
      </c>
      <c r="BR110">
        <v>3026758.5144478804</v>
      </c>
      <c r="BS110">
        <v>1211689.8101706377</v>
      </c>
      <c r="BT110">
        <v>3956828.6819043877</v>
      </c>
      <c r="BU110">
        <v>1500368.8807249407</v>
      </c>
      <c r="BV110">
        <v>449300.46896099357</v>
      </c>
      <c r="BW110">
        <v>8661793.0046954416</v>
      </c>
      <c r="BX110">
        <v>1009.603473523532</v>
      </c>
      <c r="BY110">
        <v>33.853555448447949</v>
      </c>
      <c r="BZ110">
        <v>3166292.9064867259</v>
      </c>
    </row>
    <row r="111" spans="1:78" x14ac:dyDescent="0.35">
      <c r="A111" s="1" t="s">
        <v>49</v>
      </c>
      <c r="B111" s="1" t="s">
        <v>55</v>
      </c>
      <c r="C111" s="1" t="s">
        <v>24</v>
      </c>
      <c r="D111">
        <v>5926715.3344138172</v>
      </c>
      <c r="E111">
        <v>4812474.5810379377</v>
      </c>
      <c r="F111">
        <v>14627722.835041014</v>
      </c>
      <c r="G111">
        <v>756633.83731572132</v>
      </c>
      <c r="H111">
        <v>557040.49096985464</v>
      </c>
      <c r="I111">
        <v>1385998.3704124792</v>
      </c>
      <c r="J111">
        <v>591514.48480982252</v>
      </c>
      <c r="K111">
        <v>515279.71374377952</v>
      </c>
      <c r="L111">
        <v>1069683.8052920166</v>
      </c>
      <c r="M111">
        <v>210305.67139520208</v>
      </c>
      <c r="N111">
        <v>135900.26606157102</v>
      </c>
      <c r="O111">
        <v>292637.54331679875</v>
      </c>
      <c r="P111">
        <v>652680.39252428198</v>
      </c>
      <c r="Q111">
        <v>243988.32585688727</v>
      </c>
      <c r="R111">
        <v>791305.29327445908</v>
      </c>
      <c r="S111">
        <v>1582567.8638935406</v>
      </c>
      <c r="T111">
        <v>711153.90179791814</v>
      </c>
      <c r="U111">
        <v>1766398.3806253732</v>
      </c>
      <c r="V111">
        <v>3240787.2642336702</v>
      </c>
      <c r="W111">
        <v>2534723.1379275266</v>
      </c>
      <c r="X111">
        <v>13377420.680580143</v>
      </c>
      <c r="Y111">
        <v>1054829.149669063</v>
      </c>
      <c r="Z111">
        <v>563828.42776595883</v>
      </c>
      <c r="AA111">
        <v>1341385.7452799568</v>
      </c>
      <c r="AB111">
        <v>4436.5391763703738</v>
      </c>
      <c r="AC111">
        <v>2.2663037984706773</v>
      </c>
      <c r="AD111">
        <v>4020235.4012589478</v>
      </c>
      <c r="AE111">
        <v>1463237.9908589367</v>
      </c>
      <c r="AF111">
        <v>413366.69797295402</v>
      </c>
      <c r="AG111">
        <v>1486970.3770610692</v>
      </c>
      <c r="AH111">
        <v>2501181.2587869107</v>
      </c>
      <c r="AI111">
        <v>1279034.415791749</v>
      </c>
      <c r="AJ111">
        <v>2669196.3200775664</v>
      </c>
      <c r="AK111">
        <v>2473081.6541611846</v>
      </c>
      <c r="AL111">
        <v>3055396.2923068195</v>
      </c>
      <c r="AM111">
        <v>3222952.2057201881</v>
      </c>
      <c r="AN111">
        <v>1373567.2884263522</v>
      </c>
      <c r="AO111">
        <v>1975899.6878748678</v>
      </c>
      <c r="AP111">
        <v>2096508.1159986735</v>
      </c>
      <c r="AQ111">
        <v>2501806.1624311977</v>
      </c>
      <c r="AR111">
        <v>1977467.559910367</v>
      </c>
      <c r="AS111">
        <v>3687660.7905337838</v>
      </c>
      <c r="AT111">
        <v>1274340.8420769686</v>
      </c>
      <c r="AU111">
        <v>449700.76042190235</v>
      </c>
      <c r="AV111">
        <v>1610122.3582046109</v>
      </c>
      <c r="AW111">
        <v>773.82174413455311</v>
      </c>
      <c r="AX111">
        <v>6.2633102375591898</v>
      </c>
      <c r="AY111">
        <v>509814.83362680511</v>
      </c>
      <c r="AZ111">
        <v>308268.71608433494</v>
      </c>
      <c r="BA111">
        <v>204909.31979933771</v>
      </c>
      <c r="BB111">
        <v>408082.71767740924</v>
      </c>
      <c r="BC111">
        <v>423141.58911902923</v>
      </c>
      <c r="BD111">
        <v>262590.02776648215</v>
      </c>
      <c r="BE111">
        <v>503463.92205973627</v>
      </c>
      <c r="BF111">
        <v>3431585.6327602295</v>
      </c>
      <c r="BG111">
        <v>2140231.154398629</v>
      </c>
      <c r="BH111">
        <v>4828698.1606662311</v>
      </c>
      <c r="BI111">
        <v>3154127.3901643585</v>
      </c>
      <c r="BJ111">
        <v>1385203.4461158547</v>
      </c>
      <c r="BK111">
        <v>3322339.849901373</v>
      </c>
      <c r="BL111">
        <v>3024651.5193621521</v>
      </c>
      <c r="BM111">
        <v>1334376.0927167439</v>
      </c>
      <c r="BN111">
        <v>3580750.0030625584</v>
      </c>
      <c r="BO111">
        <v>3019554.5265763039</v>
      </c>
      <c r="BP111">
        <v>2315829.3370286678</v>
      </c>
      <c r="BQ111">
        <v>5291750.4072784651</v>
      </c>
      <c r="BR111">
        <v>3049489.110714897</v>
      </c>
      <c r="BS111">
        <v>1426562.2751441654</v>
      </c>
      <c r="BT111">
        <v>3712210.84342353</v>
      </c>
      <c r="BU111">
        <v>1950722.9025541872</v>
      </c>
      <c r="BV111">
        <v>1708010.666359805</v>
      </c>
      <c r="BW111">
        <v>7176726.3176102517</v>
      </c>
      <c r="BX111">
        <v>1266600.371274929</v>
      </c>
      <c r="BY111">
        <v>719479.41935796756</v>
      </c>
      <c r="BZ111">
        <v>2232229.2903469973</v>
      </c>
    </row>
    <row r="112" spans="1:78" x14ac:dyDescent="0.35">
      <c r="A112" s="1" t="s">
        <v>49</v>
      </c>
      <c r="B112" s="1" t="s">
        <v>56</v>
      </c>
      <c r="C112" s="1" t="s">
        <v>24</v>
      </c>
      <c r="D112">
        <v>5908782.5418066708</v>
      </c>
      <c r="E112">
        <v>4743883.9293199237</v>
      </c>
      <c r="F112">
        <v>15156150.946610134</v>
      </c>
      <c r="G112">
        <v>603533.93897643988</v>
      </c>
      <c r="H112">
        <v>692068.3645830563</v>
      </c>
      <c r="I112">
        <v>1080200.8618435441</v>
      </c>
      <c r="J112">
        <v>594224.62219995819</v>
      </c>
      <c r="K112">
        <v>508036.93366712093</v>
      </c>
      <c r="L112">
        <v>1083906.5850749118</v>
      </c>
      <c r="M112">
        <v>193280.94129335767</v>
      </c>
      <c r="N112">
        <v>149234.30131251478</v>
      </c>
      <c r="O112">
        <v>247466.4116691674</v>
      </c>
      <c r="P112">
        <v>593166.03052315523</v>
      </c>
      <c r="Q112">
        <v>387352.5869008489</v>
      </c>
      <c r="R112">
        <v>702327.20049333409</v>
      </c>
      <c r="S112">
        <v>1507024.175674987</v>
      </c>
      <c r="T112">
        <v>843222.15116708411</v>
      </c>
      <c r="U112">
        <v>1670956.5905430662</v>
      </c>
      <c r="V112">
        <v>5525933.5606816076</v>
      </c>
      <c r="W112">
        <v>2913861.2521512769</v>
      </c>
      <c r="X112">
        <v>8448480.0489578117</v>
      </c>
      <c r="Y112">
        <v>1551.2332881850141</v>
      </c>
      <c r="Z112">
        <v>8717.647540435486</v>
      </c>
      <c r="AA112">
        <v>32.586913581382653</v>
      </c>
      <c r="AB112">
        <v>2142179.0780244926</v>
      </c>
      <c r="AC112">
        <v>1606825.6362662739</v>
      </c>
      <c r="AD112">
        <v>2706176.4357280098</v>
      </c>
      <c r="AE112">
        <v>1369378.0144850693</v>
      </c>
      <c r="AF112">
        <v>570898.86694891145</v>
      </c>
      <c r="AG112">
        <v>1424657.9624263998</v>
      </c>
      <c r="AH112">
        <v>2487168.4418177693</v>
      </c>
      <c r="AI112">
        <v>1302608.7395622232</v>
      </c>
      <c r="AJ112">
        <v>2655435.904720217</v>
      </c>
      <c r="AK112">
        <v>44074.41096658977</v>
      </c>
      <c r="AL112">
        <v>1898474.9827352054</v>
      </c>
      <c r="AM112">
        <v>1186126.3209393462</v>
      </c>
      <c r="AN112">
        <v>198243.70763202009</v>
      </c>
      <c r="AO112">
        <v>1252707.4296171339</v>
      </c>
      <c r="AP112">
        <v>863283.51667342451</v>
      </c>
      <c r="AQ112">
        <v>2287361.9370559636</v>
      </c>
      <c r="AR112">
        <v>2313747.6889588758</v>
      </c>
      <c r="AS112">
        <v>3316164.5463014352</v>
      </c>
      <c r="AT112">
        <v>1130950.1147836833</v>
      </c>
      <c r="AU112">
        <v>824788.59428202419</v>
      </c>
      <c r="AV112">
        <v>1387756.6407182734</v>
      </c>
      <c r="AW112">
        <v>113400.34458457195</v>
      </c>
      <c r="AX112">
        <v>113939.00665408415</v>
      </c>
      <c r="AY112">
        <v>344178.37455811008</v>
      </c>
      <c r="AZ112">
        <v>311836.25817373063</v>
      </c>
      <c r="BA112">
        <v>198398.59006612192</v>
      </c>
      <c r="BB112">
        <v>414970.73975659686</v>
      </c>
      <c r="BC112">
        <v>420670.40452103619</v>
      </c>
      <c r="BD112">
        <v>266647.44784740364</v>
      </c>
      <c r="BE112">
        <v>500086.42830753111</v>
      </c>
      <c r="BF112">
        <v>2803439.788090697</v>
      </c>
      <c r="BG112">
        <v>2598833.0622879951</v>
      </c>
      <c r="BH112">
        <v>3633271.3849661057</v>
      </c>
      <c r="BI112">
        <v>3062425.8399663134</v>
      </c>
      <c r="BJ112">
        <v>1561334.4062866599</v>
      </c>
      <c r="BK112">
        <v>3196733.67365989</v>
      </c>
      <c r="BL112">
        <v>2926153.3887265432</v>
      </c>
      <c r="BM112">
        <v>1534666.2977039153</v>
      </c>
      <c r="BN112">
        <v>3265747.2452350776</v>
      </c>
      <c r="BO112">
        <v>2858397.4111457611</v>
      </c>
      <c r="BP112">
        <v>2523958.0615288084</v>
      </c>
      <c r="BQ112">
        <v>4036179.5414761659</v>
      </c>
      <c r="BR112">
        <v>2717863.9862287273</v>
      </c>
      <c r="BS112">
        <v>1970013.6601639695</v>
      </c>
      <c r="BT112">
        <v>3234781.2640590612</v>
      </c>
      <c r="BU112">
        <v>3555450.781297273</v>
      </c>
      <c r="BV112">
        <v>1587906.2664562946</v>
      </c>
      <c r="BW112">
        <v>4261325.882240477</v>
      </c>
      <c r="BX112">
        <v>1121325.6858872976</v>
      </c>
      <c r="BY112">
        <v>1095310.1013406394</v>
      </c>
      <c r="BZ112">
        <v>1835336.1696545088</v>
      </c>
    </row>
    <row r="113" spans="1:78" x14ac:dyDescent="0.35">
      <c r="A113" s="1" t="s">
        <v>49</v>
      </c>
      <c r="B113" s="1" t="s">
        <v>57</v>
      </c>
      <c r="C113" s="1" t="s">
        <v>24</v>
      </c>
      <c r="D113">
        <v>5910230.9282984864</v>
      </c>
      <c r="E113">
        <v>4748409.720836781</v>
      </c>
      <c r="F113">
        <v>15122213.151476871</v>
      </c>
      <c r="G113">
        <v>459110.73497272696</v>
      </c>
      <c r="H113">
        <v>657357.94719244307</v>
      </c>
      <c r="I113">
        <v>850922.32896694471</v>
      </c>
      <c r="J113">
        <v>608682.24797310575</v>
      </c>
      <c r="K113">
        <v>447054.10608571849</v>
      </c>
      <c r="L113">
        <v>1180536.9360938026</v>
      </c>
      <c r="M113">
        <v>195163.60601079446</v>
      </c>
      <c r="N113">
        <v>148153.61546441983</v>
      </c>
      <c r="O113">
        <v>249873.0909618891</v>
      </c>
      <c r="P113">
        <v>618317.25884210097</v>
      </c>
      <c r="Q113">
        <v>350419.9355633884</v>
      </c>
      <c r="R113">
        <v>724738.16131858062</v>
      </c>
      <c r="S113">
        <v>1535329.7596889248</v>
      </c>
      <c r="T113">
        <v>803512.8553935407</v>
      </c>
      <c r="U113">
        <v>1698904.7994706472</v>
      </c>
      <c r="V113">
        <v>4507723.0396549432</v>
      </c>
      <c r="W113">
        <v>4501644.913688994</v>
      </c>
      <c r="X113">
        <v>5710974.9437600924</v>
      </c>
      <c r="Y113">
        <v>1035493.371655276</v>
      </c>
      <c r="Z113">
        <v>594062.19180985261</v>
      </c>
      <c r="AA113">
        <v>1321386.8021727691</v>
      </c>
      <c r="AB113">
        <v>2157014.5481893294</v>
      </c>
      <c r="AC113">
        <v>1581826.5365326845</v>
      </c>
      <c r="AD113">
        <v>2720559.2405823716</v>
      </c>
      <c r="AE113">
        <v>1448125.6484024972</v>
      </c>
      <c r="AF113">
        <v>444334.6008206266</v>
      </c>
      <c r="AG113">
        <v>1474211.8330060076</v>
      </c>
      <c r="AH113">
        <v>2485091.130649894</v>
      </c>
      <c r="AI113">
        <v>1305975.9424919416</v>
      </c>
      <c r="AJ113">
        <v>2653467.4040695657</v>
      </c>
      <c r="AK113">
        <v>2473081.6541611846</v>
      </c>
      <c r="AL113">
        <v>3055396.2923068195</v>
      </c>
      <c r="AM113">
        <v>3222952.2057201881</v>
      </c>
      <c r="AN113">
        <v>1373567.2884263522</v>
      </c>
      <c r="AO113">
        <v>1975899.6878748678</v>
      </c>
      <c r="AP113">
        <v>2096508.1159986735</v>
      </c>
      <c r="AQ113">
        <v>2247228.9030093946</v>
      </c>
      <c r="AR113">
        <v>2342164.5844078506</v>
      </c>
      <c r="AS113">
        <v>3256974.3064764878</v>
      </c>
      <c r="AT113">
        <v>1193017.9445115819</v>
      </c>
      <c r="AU113">
        <v>736245.42427098681</v>
      </c>
      <c r="AV113">
        <v>1441590.1350108362</v>
      </c>
      <c r="AW113">
        <v>126718.24848702001</v>
      </c>
      <c r="AX113">
        <v>127497.18238660814</v>
      </c>
      <c r="AY113">
        <v>170717.7860150112</v>
      </c>
      <c r="AZ113">
        <v>298431.84832095006</v>
      </c>
      <c r="BA113">
        <v>215723.65031630965</v>
      </c>
      <c r="BB113">
        <v>395234.90515739343</v>
      </c>
      <c r="BC113">
        <v>413605.42972176097</v>
      </c>
      <c r="BD113">
        <v>276725.25386858964</v>
      </c>
      <c r="BE113">
        <v>491554.98372764926</v>
      </c>
      <c r="BF113">
        <v>3130925.2813465786</v>
      </c>
      <c r="BG113">
        <v>2418048.4641468194</v>
      </c>
      <c r="BH113">
        <v>3963608.4792187284</v>
      </c>
      <c r="BI113">
        <v>3094445.0531216874</v>
      </c>
      <c r="BJ113">
        <v>1515059.6241183549</v>
      </c>
      <c r="BK113">
        <v>3229936.5333315395</v>
      </c>
      <c r="BL113">
        <v>2923642.0266643488</v>
      </c>
      <c r="BM113">
        <v>1537343.3650524262</v>
      </c>
      <c r="BN113">
        <v>3262551.0591030824</v>
      </c>
      <c r="BO113">
        <v>143.05342991486779</v>
      </c>
      <c r="BP113">
        <v>15488.54766901061</v>
      </c>
      <c r="BQ113">
        <v>16614.231922461386</v>
      </c>
      <c r="BR113">
        <v>2852707.1262119967</v>
      </c>
      <c r="BS113">
        <v>1808881.1340769758</v>
      </c>
      <c r="BT113">
        <v>3368217.8565140958</v>
      </c>
      <c r="BU113">
        <v>3202677.5963071422</v>
      </c>
      <c r="BV113">
        <v>2046399.7438551967</v>
      </c>
      <c r="BW113">
        <v>3546627.0564962057</v>
      </c>
      <c r="BX113">
        <v>936414.26682666363</v>
      </c>
      <c r="BY113">
        <v>1127899.3935247816</v>
      </c>
      <c r="BZ113">
        <v>1498703.2610211538</v>
      </c>
    </row>
    <row r="114" spans="1:78" x14ac:dyDescent="0.35">
      <c r="A114" s="1" t="s">
        <v>49</v>
      </c>
      <c r="B114" s="1" t="s">
        <v>58</v>
      </c>
      <c r="C114" s="1" t="s">
        <v>24</v>
      </c>
      <c r="D114">
        <v>2722249.0825275397</v>
      </c>
      <c r="E114">
        <v>2024481.6795914921</v>
      </c>
      <c r="F114">
        <v>39767389.063375182</v>
      </c>
      <c r="G114">
        <v>770407.1217170615</v>
      </c>
      <c r="H114">
        <v>440742.40967737749</v>
      </c>
      <c r="I114">
        <v>1484848.7684747146</v>
      </c>
      <c r="J114">
        <v>613187.4158939179</v>
      </c>
      <c r="K114">
        <v>355630.29379800672</v>
      </c>
      <c r="L114">
        <v>1287027.0706308533</v>
      </c>
      <c r="M114">
        <v>209448.94967551931</v>
      </c>
      <c r="N114">
        <v>134941.39638623089</v>
      </c>
      <c r="O114">
        <v>298345.38185012992</v>
      </c>
      <c r="P114">
        <v>652796.14004940644</v>
      </c>
      <c r="Q114">
        <v>249808.95468767695</v>
      </c>
      <c r="R114">
        <v>787433.93507954304</v>
      </c>
      <c r="S114">
        <v>1595395.2539089334</v>
      </c>
      <c r="T114">
        <v>635065.31607074395</v>
      </c>
      <c r="U114">
        <v>1825678.0434798407</v>
      </c>
      <c r="V114">
        <v>5697424.3482333412</v>
      </c>
      <c r="W114">
        <v>3069859.1729208836</v>
      </c>
      <c r="X114">
        <v>7935982.37291859</v>
      </c>
      <c r="Y114">
        <v>1100860.9371657111</v>
      </c>
      <c r="Z114">
        <v>424834.66220658919</v>
      </c>
      <c r="AA114">
        <v>1440597.6063236536</v>
      </c>
      <c r="AB114">
        <v>2383133.1728290268</v>
      </c>
      <c r="AC114">
        <v>891889.63504129322</v>
      </c>
      <c r="AD114">
        <v>3064708.1516505233</v>
      </c>
      <c r="AE114">
        <v>1495220.4301627239</v>
      </c>
      <c r="AF114">
        <v>297474.17214281962</v>
      </c>
      <c r="AG114">
        <v>1538526.594136986</v>
      </c>
      <c r="AH114">
        <v>2591039.5366855534</v>
      </c>
      <c r="AI114">
        <v>989175.76635965728</v>
      </c>
      <c r="AJ114">
        <v>2836410.8023724873</v>
      </c>
      <c r="AK114">
        <v>2473081.6541611846</v>
      </c>
      <c r="AL114">
        <v>3055396.2923068195</v>
      </c>
      <c r="AM114">
        <v>3222952.2057201881</v>
      </c>
      <c r="AN114">
        <v>1373567.2884263522</v>
      </c>
      <c r="AO114">
        <v>1975899.6878748678</v>
      </c>
      <c r="AP114">
        <v>2096508.1159986735</v>
      </c>
      <c r="AQ114">
        <v>2654900.8327400484</v>
      </c>
      <c r="AR114">
        <v>1213297.9835649109</v>
      </c>
      <c r="AS114">
        <v>4137148.444533343</v>
      </c>
      <c r="AT114">
        <v>1276603.3891831976</v>
      </c>
      <c r="AU114">
        <v>492139.28672102437</v>
      </c>
      <c r="AV114">
        <v>1584361.7813249943</v>
      </c>
      <c r="AW114">
        <v>2.3365271715377554E-7</v>
      </c>
      <c r="AY114">
        <v>535655.19103714474</v>
      </c>
      <c r="AZ114">
        <v>315077.18580616813</v>
      </c>
      <c r="BA114">
        <v>179992.72946802169</v>
      </c>
      <c r="BB114">
        <v>431668.49909575249</v>
      </c>
      <c r="BC114">
        <v>436571.929943469</v>
      </c>
      <c r="BD114">
        <v>214407.16741351044</v>
      </c>
      <c r="BE114">
        <v>541266.99985319586</v>
      </c>
      <c r="BF114">
        <v>3423183.3133812542</v>
      </c>
      <c r="BG114">
        <v>2132315.1887967521</v>
      </c>
      <c r="BH114">
        <v>4875011.2551856926</v>
      </c>
      <c r="BI114">
        <v>3167856.9559052796</v>
      </c>
      <c r="BJ114">
        <v>1288821.6355130621</v>
      </c>
      <c r="BK114">
        <v>3389731.0921115153</v>
      </c>
      <c r="BL114">
        <v>3025908.5502121816</v>
      </c>
      <c r="BM114">
        <v>1337638.4108430021</v>
      </c>
      <c r="BN114">
        <v>3573448.4695716728</v>
      </c>
      <c r="BO114">
        <v>3033169.1281202529</v>
      </c>
      <c r="BP114">
        <v>2334822.6592070996</v>
      </c>
      <c r="BQ114">
        <v>5224066.5313085094</v>
      </c>
      <c r="BR114">
        <v>3056530.7302169981</v>
      </c>
      <c r="BS114">
        <v>1312693.5768678521</v>
      </c>
      <c r="BT114">
        <v>3833488.8267681901</v>
      </c>
      <c r="BU114">
        <v>3547855.8665451272</v>
      </c>
      <c r="BV114">
        <v>1577494.0609526294</v>
      </c>
      <c r="BW114">
        <v>4299153.7810151726</v>
      </c>
      <c r="BX114">
        <v>1265763.01845271</v>
      </c>
      <c r="BY114">
        <v>676223.45315546135</v>
      </c>
      <c r="BZ114">
        <v>2265490.9021241087</v>
      </c>
    </row>
    <row r="115" spans="1:78" x14ac:dyDescent="0.35">
      <c r="A115" s="1" t="s">
        <v>49</v>
      </c>
      <c r="B115" s="1" t="s">
        <v>59</v>
      </c>
      <c r="C115" s="1" t="s">
        <v>24</v>
      </c>
      <c r="D115">
        <v>1474498.8711723196</v>
      </c>
      <c r="E115">
        <v>813927.19207236881</v>
      </c>
      <c r="F115">
        <v>41330190.649013259</v>
      </c>
      <c r="G115">
        <v>28239.428605093432</v>
      </c>
      <c r="H115">
        <v>5593.8329008831288</v>
      </c>
      <c r="I115">
        <v>2021140.2532451716</v>
      </c>
      <c r="J115">
        <v>9.5776023432500015</v>
      </c>
      <c r="K115">
        <v>20.583740889768393</v>
      </c>
      <c r="L115">
        <v>1760445.162692592</v>
      </c>
      <c r="M115">
        <v>79.597852608835623</v>
      </c>
      <c r="N115">
        <v>5.4458543946331602E-2</v>
      </c>
      <c r="O115">
        <v>496468.62157913105</v>
      </c>
      <c r="P115">
        <v>1049.6002056841337</v>
      </c>
      <c r="Q115">
        <v>2.2401468935002145</v>
      </c>
      <c r="R115">
        <v>1104502.7762889662</v>
      </c>
      <c r="S115">
        <v>3797.4653231115763</v>
      </c>
      <c r="T115">
        <v>24.062755341584747</v>
      </c>
      <c r="U115">
        <v>2653381.7394513045</v>
      </c>
      <c r="V115">
        <v>26307.55444394115</v>
      </c>
      <c r="W115">
        <v>1688.1275430625592</v>
      </c>
      <c r="X115">
        <v>17797651.657961838</v>
      </c>
      <c r="Y115">
        <v>16711.018662028695</v>
      </c>
      <c r="Z115">
        <v>1787.7888872097963</v>
      </c>
      <c r="AA115">
        <v>2091338.5306799144</v>
      </c>
      <c r="AB115">
        <v>196.49001620589843</v>
      </c>
      <c r="AC115">
        <v>1.9540503765115156E-2</v>
      </c>
      <c r="AD115">
        <v>4064795.931263491</v>
      </c>
      <c r="AE115">
        <v>5.2440852482214764</v>
      </c>
      <c r="AF115">
        <v>9850.7278156160937</v>
      </c>
      <c r="AG115">
        <v>2062456.5657738834</v>
      </c>
      <c r="AH115">
        <v>38.05351993146936</v>
      </c>
      <c r="AI115">
        <v>4.7041294813021976E-4</v>
      </c>
      <c r="AJ115">
        <v>4035892.7873567711</v>
      </c>
      <c r="AK115">
        <v>2473081.6541611846</v>
      </c>
      <c r="AL115">
        <v>3055396.2923068195</v>
      </c>
      <c r="AM115">
        <v>3222952.2057201881</v>
      </c>
      <c r="AN115">
        <v>1373567.2884263522</v>
      </c>
      <c r="AO115">
        <v>1975899.6878748678</v>
      </c>
      <c r="AP115">
        <v>2096508.1159986735</v>
      </c>
      <c r="AQ115">
        <v>56474.503378230584</v>
      </c>
      <c r="AR115">
        <v>125.80326060824503</v>
      </c>
      <c r="AS115">
        <v>5301472.485368683</v>
      </c>
      <c r="AT115">
        <v>43052.725848372429</v>
      </c>
      <c r="AU115">
        <v>19795.053933239833</v>
      </c>
      <c r="AV115">
        <v>2234681.3939296594</v>
      </c>
      <c r="AW115">
        <v>3.2814642651338328</v>
      </c>
      <c r="AX115">
        <v>4.4056829910057178E-3</v>
      </c>
      <c r="AY115">
        <v>524782.25091525249</v>
      </c>
      <c r="AZ115">
        <v>266.91101069901964</v>
      </c>
      <c r="BA115">
        <v>0.12030430145662675</v>
      </c>
      <c r="BB115">
        <v>629909.33221724047</v>
      </c>
      <c r="BC115">
        <v>149.28636778183926</v>
      </c>
      <c r="BD115">
        <v>3.1180398140429983E-3</v>
      </c>
      <c r="BE115">
        <v>779759.92055879557</v>
      </c>
      <c r="BF115">
        <v>394065.42224636121</v>
      </c>
      <c r="BG115">
        <v>55341.322158493516</v>
      </c>
      <c r="BH115">
        <v>9097276.8988664225</v>
      </c>
      <c r="BI115">
        <v>158.64400267332749</v>
      </c>
      <c r="BJ115">
        <v>4.1043372313907958E-3</v>
      </c>
      <c r="BK115">
        <v>4768004.7972212899</v>
      </c>
      <c r="BL115">
        <v>2975882.4417029768</v>
      </c>
      <c r="BM115">
        <v>1287132.7705396682</v>
      </c>
      <c r="BN115">
        <v>3706662.4068084825</v>
      </c>
      <c r="BO115">
        <v>39533.896109799389</v>
      </c>
      <c r="BP115">
        <v>593.24366003955129</v>
      </c>
      <c r="BQ115">
        <v>8388758.3751742449</v>
      </c>
      <c r="BR115">
        <v>15766.642578185199</v>
      </c>
      <c r="BS115">
        <v>365.48171639555477</v>
      </c>
      <c r="BT115">
        <v>6627185.7707374543</v>
      </c>
      <c r="BU115">
        <v>34476.337058987971</v>
      </c>
      <c r="BV115">
        <v>1426.8480118015807</v>
      </c>
      <c r="BW115">
        <v>9690260.0253601037</v>
      </c>
      <c r="BX115">
        <v>5848.9791903486193</v>
      </c>
      <c r="BY115">
        <v>255.38177455721646</v>
      </c>
      <c r="BZ115">
        <v>3136957.9828952593</v>
      </c>
    </row>
    <row r="116" spans="1:78" x14ac:dyDescent="0.35">
      <c r="A116" s="1" t="s">
        <v>49</v>
      </c>
      <c r="B116" s="1" t="s">
        <v>60</v>
      </c>
      <c r="C116" s="1" t="s">
        <v>24</v>
      </c>
      <c r="D116">
        <v>273522.10404025001</v>
      </c>
      <c r="E116">
        <v>72050.076227847108</v>
      </c>
      <c r="F116">
        <v>42255122.32698743</v>
      </c>
      <c r="G116">
        <v>28239.428605093432</v>
      </c>
      <c r="H116">
        <v>5593.8329008831288</v>
      </c>
      <c r="I116">
        <v>2021140.2532451716</v>
      </c>
      <c r="J116">
        <v>4.4831021178057345E-2</v>
      </c>
      <c r="K116">
        <v>0.48382780804080705</v>
      </c>
      <c r="L116">
        <v>1772208.813813823</v>
      </c>
      <c r="M116">
        <v>79.597852608835623</v>
      </c>
      <c r="N116">
        <v>5.4458543946331602E-2</v>
      </c>
      <c r="O116">
        <v>496468.62157913105</v>
      </c>
      <c r="P116">
        <v>19.536799416789197</v>
      </c>
      <c r="Q116">
        <v>6.4377043952345966E-3</v>
      </c>
      <c r="R116">
        <v>1114545.682669742</v>
      </c>
      <c r="S116">
        <v>0.38928093385527607</v>
      </c>
      <c r="T116">
        <v>7.6109889562973643E-5</v>
      </c>
      <c r="U116">
        <v>2692957.6588975308</v>
      </c>
      <c r="V116">
        <v>5.4210008042705002</v>
      </c>
      <c r="W116">
        <v>6.2447114922759457E-2</v>
      </c>
      <c r="X116">
        <v>18176033.161746297</v>
      </c>
      <c r="Y116">
        <v>2518.2836662393661</v>
      </c>
      <c r="Z116">
        <v>152.10060421240439</v>
      </c>
      <c r="AA116">
        <v>2114774.0826930772</v>
      </c>
      <c r="AB116">
        <v>0.77523398218316775</v>
      </c>
      <c r="AC116">
        <v>6.5578571612482716E-6</v>
      </c>
      <c r="AD116">
        <v>4099846.4356865673</v>
      </c>
      <c r="AE116">
        <v>4.360760889871362E-8</v>
      </c>
      <c r="AF116">
        <v>73416.654886244316</v>
      </c>
      <c r="AG116">
        <v>2089938.5902067642</v>
      </c>
      <c r="AH116">
        <v>2.3176381561401479E-4</v>
      </c>
      <c r="AJ116">
        <v>4086650.9145281869</v>
      </c>
      <c r="AK116">
        <v>2473081.6541611846</v>
      </c>
      <c r="AL116">
        <v>3055396.2923068195</v>
      </c>
      <c r="AM116">
        <v>3222952.2057201881</v>
      </c>
      <c r="AN116">
        <v>1373567.2884263522</v>
      </c>
      <c r="AO116">
        <v>1975899.6878748678</v>
      </c>
      <c r="AP116">
        <v>2096508.1159986735</v>
      </c>
      <c r="AQ116">
        <v>56474.50337815802</v>
      </c>
      <c r="AR116">
        <v>125.80326060796904</v>
      </c>
      <c r="AS116">
        <v>5301472.485368751</v>
      </c>
      <c r="AT116">
        <v>25286.60164507242</v>
      </c>
      <c r="AU116">
        <v>10577.494345744883</v>
      </c>
      <c r="AV116">
        <v>2253575.91594218</v>
      </c>
      <c r="AW116">
        <v>2.3365271715377554E-7</v>
      </c>
      <c r="AY116">
        <v>535655.19103714474</v>
      </c>
      <c r="AZ116">
        <v>266.9110106989969</v>
      </c>
      <c r="BA116">
        <v>0.12030430145661095</v>
      </c>
      <c r="BB116">
        <v>629909.33221724082</v>
      </c>
      <c r="BC116">
        <v>119.96557625610254</v>
      </c>
      <c r="BD116">
        <v>2.0413378415046484E-3</v>
      </c>
      <c r="BE116">
        <v>780297.85738471989</v>
      </c>
      <c r="BF116">
        <v>394065.42224636121</v>
      </c>
      <c r="BG116">
        <v>55341.322158493516</v>
      </c>
      <c r="BH116">
        <v>9097276.8988664225</v>
      </c>
      <c r="BI116">
        <v>4.0113946199877573E-7</v>
      </c>
      <c r="BK116">
        <v>4831106.372409068</v>
      </c>
      <c r="BL116">
        <v>2975882.4417029768</v>
      </c>
      <c r="BM116">
        <v>1287132.7705396682</v>
      </c>
      <c r="BN116">
        <v>3706662.4068084825</v>
      </c>
      <c r="BO116">
        <v>39533.896109799389</v>
      </c>
      <c r="BP116">
        <v>593.24366003955129</v>
      </c>
      <c r="BQ116">
        <v>8388758.3751742449</v>
      </c>
      <c r="BR116">
        <v>8.9955472203069267</v>
      </c>
      <c r="BS116">
        <v>2.1467306446511122E-2</v>
      </c>
      <c r="BT116">
        <v>6731550.3589111809</v>
      </c>
      <c r="BU116">
        <v>8.8116624343765473</v>
      </c>
      <c r="BV116">
        <v>3.9279149796585491E-2</v>
      </c>
      <c r="BW116">
        <v>9981374.3014142942</v>
      </c>
      <c r="BX116">
        <v>1009.603473523532</v>
      </c>
      <c r="BY116">
        <v>33.853555448447949</v>
      </c>
      <c r="BZ116">
        <v>3166292.9064867259</v>
      </c>
    </row>
    <row r="131" spans="1:148" x14ac:dyDescent="0.35">
      <c r="D131" s="1" t="s">
        <v>64</v>
      </c>
      <c r="E131" s="1" t="s">
        <v>64</v>
      </c>
      <c r="F131" s="1" t="s">
        <v>64</v>
      </c>
      <c r="G131" s="1" t="s">
        <v>65</v>
      </c>
      <c r="H131" s="1" t="s">
        <v>65</v>
      </c>
      <c r="I131" s="1" t="s">
        <v>65</v>
      </c>
      <c r="J131" s="1" t="s">
        <v>65</v>
      </c>
      <c r="K131" s="1" t="s">
        <v>65</v>
      </c>
      <c r="L131" s="1" t="s">
        <v>66</v>
      </c>
      <c r="M131" s="1" t="s">
        <v>67</v>
      </c>
      <c r="N131" s="1" t="s">
        <v>68</v>
      </c>
      <c r="O131" s="1" t="s">
        <v>69</v>
      </c>
      <c r="P131" s="1" t="s">
        <v>69</v>
      </c>
      <c r="Q131" s="1" t="s">
        <v>70</v>
      </c>
      <c r="R131" s="1" t="s">
        <v>71</v>
      </c>
      <c r="S131" s="1" t="s">
        <v>72</v>
      </c>
      <c r="T131" s="1" t="s">
        <v>73</v>
      </c>
      <c r="U131" s="1" t="s">
        <v>73</v>
      </c>
      <c r="V131" s="1" t="s">
        <v>73</v>
      </c>
      <c r="W131" s="1" t="s">
        <v>74</v>
      </c>
      <c r="X131" s="1" t="s">
        <v>74</v>
      </c>
      <c r="Y131" s="1" t="s">
        <v>75</v>
      </c>
      <c r="Z131" s="1" t="s">
        <v>75</v>
      </c>
      <c r="AA131" s="1" t="s">
        <v>75</v>
      </c>
      <c r="AB131" s="1" t="s">
        <v>76</v>
      </c>
      <c r="AC131" s="1" t="s">
        <v>77</v>
      </c>
      <c r="AD131" s="1" t="s">
        <v>77</v>
      </c>
      <c r="AE131" s="1" t="s">
        <v>78</v>
      </c>
      <c r="AF131" s="1" t="s">
        <v>79</v>
      </c>
      <c r="AG131" s="1" t="s">
        <v>80</v>
      </c>
      <c r="AH131" s="1" t="s">
        <v>81</v>
      </c>
      <c r="AI131" s="1" t="s">
        <v>82</v>
      </c>
      <c r="AJ131" s="1" t="s">
        <v>83</v>
      </c>
      <c r="AK131" s="1" t="s">
        <v>84</v>
      </c>
      <c r="AL131" s="1" t="s">
        <v>85</v>
      </c>
      <c r="AM131" s="1" t="s">
        <v>135</v>
      </c>
      <c r="AN131" s="1" t="s">
        <v>136</v>
      </c>
      <c r="AO131" s="1" t="s">
        <v>86</v>
      </c>
      <c r="AP131" s="1" t="s">
        <v>87</v>
      </c>
      <c r="AQ131" s="1" t="s">
        <v>87</v>
      </c>
      <c r="AR131" s="1" t="s">
        <v>88</v>
      </c>
      <c r="AS131" s="1" t="s">
        <v>89</v>
      </c>
      <c r="AT131" s="1" t="s">
        <v>89</v>
      </c>
      <c r="AU131" s="1" t="s">
        <v>90</v>
      </c>
      <c r="AV131" s="1" t="s">
        <v>91</v>
      </c>
      <c r="AW131" s="1" t="s">
        <v>91</v>
      </c>
      <c r="AX131" s="1" t="s">
        <v>91</v>
      </c>
      <c r="AY131" s="1" t="s">
        <v>92</v>
      </c>
      <c r="AZ131" s="1" t="s">
        <v>92</v>
      </c>
      <c r="BA131" s="1" t="s">
        <v>93</v>
      </c>
      <c r="BB131" s="1" t="s">
        <v>93</v>
      </c>
      <c r="BC131" s="1" t="s">
        <v>93</v>
      </c>
      <c r="BD131" s="1" t="s">
        <v>94</v>
      </c>
      <c r="BE131" s="1" t="s">
        <v>94</v>
      </c>
      <c r="BF131" s="1" t="s">
        <v>94</v>
      </c>
      <c r="BG131" s="1" t="s">
        <v>95</v>
      </c>
      <c r="BH131" s="1" t="s">
        <v>96</v>
      </c>
      <c r="BI131" s="1" t="s">
        <v>97</v>
      </c>
      <c r="BJ131" s="1" t="s">
        <v>98</v>
      </c>
      <c r="BK131" s="1" t="s">
        <v>99</v>
      </c>
      <c r="BL131" s="1" t="s">
        <v>100</v>
      </c>
      <c r="BM131" s="1" t="s">
        <v>101</v>
      </c>
      <c r="BN131" s="1" t="s">
        <v>102</v>
      </c>
      <c r="BO131" s="1" t="s">
        <v>137</v>
      </c>
      <c r="BP131" s="1" t="s">
        <v>103</v>
      </c>
      <c r="BQ131" s="1" t="s">
        <v>104</v>
      </c>
      <c r="BR131" s="1" t="s">
        <v>105</v>
      </c>
      <c r="BS131" s="1" t="s">
        <v>106</v>
      </c>
      <c r="BT131" s="1" t="s">
        <v>107</v>
      </c>
      <c r="BU131" s="1" t="s">
        <v>108</v>
      </c>
      <c r="BV131" s="1" t="s">
        <v>109</v>
      </c>
      <c r="BW131" s="1" t="s">
        <v>110</v>
      </c>
      <c r="BX131" s="1" t="s">
        <v>111</v>
      </c>
      <c r="BY131" s="1" t="s">
        <v>111</v>
      </c>
      <c r="BZ131" s="1" t="s">
        <v>112</v>
      </c>
      <c r="CA131" s="1" t="s">
        <v>112</v>
      </c>
      <c r="CB131" s="1" t="s">
        <v>113</v>
      </c>
      <c r="CC131" s="1" t="s">
        <v>114</v>
      </c>
      <c r="CD131" s="1" t="s">
        <v>138</v>
      </c>
      <c r="CE131" s="1" t="s">
        <v>139</v>
      </c>
      <c r="CF131" s="1" t="s">
        <v>115</v>
      </c>
      <c r="CG131" s="1" t="s">
        <v>116</v>
      </c>
      <c r="CH131" s="1" t="s">
        <v>117</v>
      </c>
      <c r="CI131" s="1" t="s">
        <v>118</v>
      </c>
      <c r="CJ131" s="1" t="s">
        <v>119</v>
      </c>
      <c r="CK131" s="1" t="s">
        <v>120</v>
      </c>
      <c r="CL131" s="1" t="s">
        <v>121</v>
      </c>
      <c r="CM131" s="1" t="s">
        <v>121</v>
      </c>
      <c r="CN131" s="1" t="s">
        <v>122</v>
      </c>
      <c r="CO131" s="1" t="s">
        <v>122</v>
      </c>
      <c r="CP131" s="1" t="s">
        <v>123</v>
      </c>
      <c r="CQ131" s="1" t="s">
        <v>124</v>
      </c>
      <c r="CR131" s="1" t="s">
        <v>124</v>
      </c>
      <c r="CS131" s="1" t="s">
        <v>124</v>
      </c>
      <c r="CT131" s="1" t="s">
        <v>125</v>
      </c>
      <c r="CU131" s="1" t="s">
        <v>126</v>
      </c>
      <c r="CV131" s="1" t="s">
        <v>127</v>
      </c>
      <c r="CW131" s="1" t="s">
        <v>128</v>
      </c>
      <c r="CX131" s="1" t="s">
        <v>129</v>
      </c>
      <c r="CY131" s="1" t="s">
        <v>61</v>
      </c>
      <c r="CZ131" s="1" t="s">
        <v>24</v>
      </c>
      <c r="DA131" s="1" t="s">
        <v>24</v>
      </c>
      <c r="DB131" s="1" t="s">
        <v>24</v>
      </c>
      <c r="DC131" s="1" t="s">
        <v>25</v>
      </c>
      <c r="DD131" s="1" t="s">
        <v>26</v>
      </c>
      <c r="DE131" s="1" t="s">
        <v>26</v>
      </c>
      <c r="DF131" s="1" t="s">
        <v>26</v>
      </c>
      <c r="DG131" s="1" t="s">
        <v>26</v>
      </c>
      <c r="DH131" s="1" t="s">
        <v>27</v>
      </c>
      <c r="DI131" s="1" t="s">
        <v>28</v>
      </c>
      <c r="DJ131" s="1" t="s">
        <v>29</v>
      </c>
      <c r="DK131" s="1" t="s">
        <v>30</v>
      </c>
      <c r="DL131" s="1" t="s">
        <v>30</v>
      </c>
      <c r="DM131" s="1" t="s">
        <v>30</v>
      </c>
      <c r="DN131" s="1" t="s">
        <v>31</v>
      </c>
      <c r="DO131" s="1" t="s">
        <v>32</v>
      </c>
      <c r="DP131" s="1" t="s">
        <v>32</v>
      </c>
      <c r="DQ131" s="1" t="s">
        <v>33</v>
      </c>
      <c r="DR131" s="1" t="s">
        <v>34</v>
      </c>
      <c r="DS131" s="1" t="s">
        <v>35</v>
      </c>
      <c r="DT131" s="1" t="s">
        <v>36</v>
      </c>
      <c r="DU131" s="1" t="s">
        <v>37</v>
      </c>
      <c r="DV131" s="1" t="s">
        <v>38</v>
      </c>
      <c r="DW131" s="1" t="s">
        <v>39</v>
      </c>
      <c r="DX131" s="1" t="s">
        <v>40</v>
      </c>
      <c r="DY131" s="1" t="s">
        <v>41</v>
      </c>
      <c r="DZ131" s="1" t="s">
        <v>42</v>
      </c>
      <c r="EA131" s="1" t="s">
        <v>42</v>
      </c>
      <c r="EB131" s="1" t="s">
        <v>43</v>
      </c>
      <c r="EC131" s="1" t="s">
        <v>45</v>
      </c>
      <c r="ED131" s="1" t="s">
        <v>45</v>
      </c>
      <c r="EE131" s="1" t="s">
        <v>45</v>
      </c>
      <c r="EF131" s="1" t="s">
        <v>46</v>
      </c>
      <c r="EG131" s="1" t="s">
        <v>47</v>
      </c>
      <c r="EH131" s="1" t="s">
        <v>48</v>
      </c>
      <c r="EI131" s="1" t="s">
        <v>48</v>
      </c>
      <c r="EJ131" s="1" t="s">
        <v>48</v>
      </c>
      <c r="EK131" s="1" t="s">
        <v>48</v>
      </c>
      <c r="EL131" s="1" t="s">
        <v>48</v>
      </c>
      <c r="EM131" s="1" t="s">
        <v>48</v>
      </c>
      <c r="EN131" s="1" t="s">
        <v>62</v>
      </c>
      <c r="EO131" s="1" t="s">
        <v>62</v>
      </c>
      <c r="EP131" s="1" t="s">
        <v>63</v>
      </c>
      <c r="EQ131" s="1" t="s">
        <v>130</v>
      </c>
      <c r="ER131" s="1" t="s">
        <v>130</v>
      </c>
    </row>
    <row r="132" spans="1:148" x14ac:dyDescent="0.35">
      <c r="D132" s="1" t="s">
        <v>65</v>
      </c>
      <c r="E132" s="1" t="s">
        <v>74</v>
      </c>
      <c r="F132" s="1" t="s">
        <v>45</v>
      </c>
      <c r="G132" s="1" t="s">
        <v>66</v>
      </c>
      <c r="H132" s="1" t="s">
        <v>113</v>
      </c>
      <c r="I132" s="1" t="s">
        <v>42</v>
      </c>
      <c r="J132" s="1" t="s">
        <v>44</v>
      </c>
      <c r="K132" s="1" t="s">
        <v>46</v>
      </c>
      <c r="L132" s="1" t="s">
        <v>128</v>
      </c>
      <c r="M132" s="1" t="s">
        <v>129</v>
      </c>
      <c r="N132" s="1" t="s">
        <v>128</v>
      </c>
      <c r="O132" s="1" t="s">
        <v>68</v>
      </c>
      <c r="P132" s="1" t="s">
        <v>128</v>
      </c>
      <c r="Q132" s="1" t="s">
        <v>43</v>
      </c>
      <c r="R132" s="1" t="s">
        <v>127</v>
      </c>
      <c r="S132" s="1" t="s">
        <v>33</v>
      </c>
      <c r="T132" s="1" t="s">
        <v>92</v>
      </c>
      <c r="U132" s="1" t="s">
        <v>100</v>
      </c>
      <c r="V132" s="1" t="s">
        <v>27</v>
      </c>
      <c r="W132" s="1" t="s">
        <v>111</v>
      </c>
      <c r="X132" s="1" t="s">
        <v>122</v>
      </c>
      <c r="Y132" s="1" t="s">
        <v>70</v>
      </c>
      <c r="Z132" s="1" t="s">
        <v>76</v>
      </c>
      <c r="AA132" s="1" t="s">
        <v>35</v>
      </c>
      <c r="AB132" s="1" t="s">
        <v>43</v>
      </c>
      <c r="AC132" s="1" t="s">
        <v>78</v>
      </c>
      <c r="AD132" s="1" t="s">
        <v>47</v>
      </c>
      <c r="AE132" s="1" t="s">
        <v>79</v>
      </c>
      <c r="AF132" s="1" t="s">
        <v>129</v>
      </c>
      <c r="AG132" s="1" t="s">
        <v>129</v>
      </c>
      <c r="AH132" s="1" t="s">
        <v>24</v>
      </c>
      <c r="AI132" s="1" t="s">
        <v>24</v>
      </c>
      <c r="AJ132" s="1" t="s">
        <v>24</v>
      </c>
      <c r="AK132" s="1" t="s">
        <v>24</v>
      </c>
      <c r="AL132" s="1" t="s">
        <v>125</v>
      </c>
      <c r="AM132" s="1" t="s">
        <v>125</v>
      </c>
      <c r="AN132" s="1" t="s">
        <v>125</v>
      </c>
      <c r="AO132" s="1" t="s">
        <v>29</v>
      </c>
      <c r="AP132" s="1" t="s">
        <v>86</v>
      </c>
      <c r="AQ132" s="1" t="s">
        <v>30</v>
      </c>
      <c r="AR132" s="1" t="s">
        <v>87</v>
      </c>
      <c r="AS132" s="1" t="s">
        <v>88</v>
      </c>
      <c r="AT132" s="1" t="s">
        <v>30</v>
      </c>
      <c r="AU132" s="1" t="s">
        <v>24</v>
      </c>
      <c r="AV132" s="1" t="s">
        <v>92</v>
      </c>
      <c r="AW132" s="1" t="s">
        <v>25</v>
      </c>
      <c r="AX132" s="1" t="s">
        <v>26</v>
      </c>
      <c r="AY132" s="1" t="s">
        <v>89</v>
      </c>
      <c r="AZ132" s="1" t="s">
        <v>28</v>
      </c>
      <c r="BA132" s="1" t="s">
        <v>73</v>
      </c>
      <c r="BB132" s="1" t="s">
        <v>31</v>
      </c>
      <c r="BC132" s="1" t="s">
        <v>39</v>
      </c>
      <c r="BD132" s="1" t="s">
        <v>91</v>
      </c>
      <c r="BE132" s="1" t="s">
        <v>93</v>
      </c>
      <c r="BF132" s="1" t="s">
        <v>39</v>
      </c>
      <c r="BG132" s="1" t="s">
        <v>40</v>
      </c>
      <c r="BH132" s="1" t="s">
        <v>99</v>
      </c>
      <c r="BI132" s="1" t="s">
        <v>41</v>
      </c>
      <c r="BJ132" s="1" t="s">
        <v>32</v>
      </c>
      <c r="BK132" s="1" t="s">
        <v>107</v>
      </c>
      <c r="BL132" s="1" t="s">
        <v>72</v>
      </c>
      <c r="BM132" s="1" t="s">
        <v>30</v>
      </c>
      <c r="BN132" s="1" t="s">
        <v>126</v>
      </c>
      <c r="BO132" s="1" t="s">
        <v>126</v>
      </c>
      <c r="BP132" s="1" t="s">
        <v>126</v>
      </c>
      <c r="BQ132" s="1" t="s">
        <v>126</v>
      </c>
      <c r="BR132" s="1" t="s">
        <v>34</v>
      </c>
      <c r="BS132" s="1" t="s">
        <v>34</v>
      </c>
      <c r="BT132" s="1" t="s">
        <v>110</v>
      </c>
      <c r="BU132" s="1" t="s">
        <v>127</v>
      </c>
      <c r="BV132" s="1" t="s">
        <v>127</v>
      </c>
      <c r="BW132" s="1" t="s">
        <v>127</v>
      </c>
      <c r="BX132" s="1" t="s">
        <v>112</v>
      </c>
      <c r="BY132" s="1" t="s">
        <v>42</v>
      </c>
      <c r="BZ132" s="1" t="s">
        <v>75</v>
      </c>
      <c r="CA132" s="1" t="s">
        <v>36</v>
      </c>
      <c r="CB132" s="1" t="s">
        <v>76</v>
      </c>
      <c r="CC132" s="1" t="s">
        <v>65</v>
      </c>
      <c r="CD132" s="1" t="s">
        <v>114</v>
      </c>
      <c r="CE132" s="1" t="s">
        <v>138</v>
      </c>
      <c r="CF132" s="1" t="s">
        <v>47</v>
      </c>
      <c r="CG132" s="1" t="s">
        <v>47</v>
      </c>
      <c r="CH132" s="1" t="s">
        <v>47</v>
      </c>
      <c r="CI132" s="1" t="s">
        <v>47</v>
      </c>
      <c r="CJ132" s="1" t="s">
        <v>47</v>
      </c>
      <c r="CK132" s="1" t="s">
        <v>47</v>
      </c>
      <c r="CL132" s="1" t="s">
        <v>94</v>
      </c>
      <c r="CM132" s="1" t="s">
        <v>38</v>
      </c>
      <c r="CN132" s="1" t="s">
        <v>121</v>
      </c>
      <c r="CO132" s="1" t="s">
        <v>123</v>
      </c>
      <c r="CP132" s="1" t="s">
        <v>37</v>
      </c>
      <c r="CQ132" s="1" t="s">
        <v>77</v>
      </c>
      <c r="CR132" s="1" t="s">
        <v>45</v>
      </c>
      <c r="CS132" s="1" t="s">
        <v>48</v>
      </c>
      <c r="CT132" s="1" t="s">
        <v>131</v>
      </c>
      <c r="CU132" s="1" t="s">
        <v>131</v>
      </c>
      <c r="CV132" s="1" t="s">
        <v>131</v>
      </c>
      <c r="CW132" s="1" t="s">
        <v>131</v>
      </c>
      <c r="CX132" s="1" t="s">
        <v>131</v>
      </c>
      <c r="CY132" s="1" t="s">
        <v>64</v>
      </c>
      <c r="CZ132" s="1" t="s">
        <v>85</v>
      </c>
      <c r="DA132" s="1" t="s">
        <v>135</v>
      </c>
      <c r="DB132" s="1" t="s">
        <v>136</v>
      </c>
      <c r="DC132" s="1" t="s">
        <v>90</v>
      </c>
      <c r="DD132" s="1" t="s">
        <v>81</v>
      </c>
      <c r="DE132" s="1" t="s">
        <v>82</v>
      </c>
      <c r="DF132" s="1" t="s">
        <v>83</v>
      </c>
      <c r="DG132" s="1" t="s">
        <v>84</v>
      </c>
      <c r="DH132" s="1" t="s">
        <v>100</v>
      </c>
      <c r="DI132" s="1" t="s">
        <v>101</v>
      </c>
      <c r="DJ132" s="1" t="s">
        <v>102</v>
      </c>
      <c r="DK132" s="1" t="s">
        <v>137</v>
      </c>
      <c r="DL132" s="1" t="s">
        <v>103</v>
      </c>
      <c r="DM132" s="1" t="s">
        <v>104</v>
      </c>
      <c r="DN132" s="1" t="s">
        <v>97</v>
      </c>
      <c r="DO132" s="1" t="s">
        <v>105</v>
      </c>
      <c r="DP132" s="1" t="s">
        <v>106</v>
      </c>
      <c r="DQ132" s="1" t="s">
        <v>108</v>
      </c>
      <c r="DR132" s="1" t="s">
        <v>109</v>
      </c>
      <c r="DS132" s="1" t="s">
        <v>71</v>
      </c>
      <c r="DT132" s="1" t="s">
        <v>107</v>
      </c>
      <c r="DU132" s="1" t="s">
        <v>111</v>
      </c>
      <c r="DV132" s="1" t="s">
        <v>96</v>
      </c>
      <c r="DW132" s="1" t="s">
        <v>95</v>
      </c>
      <c r="DX132" s="1" t="s">
        <v>96</v>
      </c>
      <c r="DY132" s="1" t="s">
        <v>98</v>
      </c>
      <c r="DZ132" s="1" t="s">
        <v>75</v>
      </c>
      <c r="EA132" s="1" t="s">
        <v>76</v>
      </c>
      <c r="EB132" s="1" t="s">
        <v>69</v>
      </c>
      <c r="EC132" s="1" t="s">
        <v>114</v>
      </c>
      <c r="ED132" s="1" t="s">
        <v>138</v>
      </c>
      <c r="EE132" s="1" t="s">
        <v>139</v>
      </c>
      <c r="EF132" s="1" t="s">
        <v>67</v>
      </c>
      <c r="EG132" s="1" t="s">
        <v>80</v>
      </c>
      <c r="EH132" s="1" t="s">
        <v>115</v>
      </c>
      <c r="EI132" s="1" t="s">
        <v>116</v>
      </c>
      <c r="EJ132" s="1" t="s">
        <v>117</v>
      </c>
      <c r="EK132" s="1" t="s">
        <v>118</v>
      </c>
      <c r="EL132" s="1" t="s">
        <v>119</v>
      </c>
      <c r="EM132" s="1" t="s">
        <v>120</v>
      </c>
      <c r="EN132" s="1" t="s">
        <v>131</v>
      </c>
      <c r="EO132" s="1" t="s">
        <v>130</v>
      </c>
      <c r="EP132" s="1" t="s">
        <v>124</v>
      </c>
      <c r="EQ132" s="1" t="s">
        <v>24</v>
      </c>
      <c r="ER132" s="1" t="s">
        <v>26</v>
      </c>
    </row>
    <row r="133" spans="1:148" x14ac:dyDescent="0.35">
      <c r="A133" s="1" t="s">
        <v>49</v>
      </c>
      <c r="B133" s="1" t="s">
        <v>24</v>
      </c>
      <c r="C133" s="1" t="s">
        <v>24</v>
      </c>
      <c r="D133">
        <v>1901.9318690914238</v>
      </c>
      <c r="E133">
        <v>4214.8707728980989</v>
      </c>
      <c r="F133">
        <v>316.27212167761343</v>
      </c>
      <c r="I133">
        <v>1145.2071524181604</v>
      </c>
      <c r="J133">
        <v>252.55556214496627</v>
      </c>
      <c r="K133">
        <v>504.16915452829716</v>
      </c>
      <c r="Q133">
        <v>276.92963790607268</v>
      </c>
      <c r="S133">
        <v>106.2702226547781</v>
      </c>
      <c r="T133">
        <v>1627.8067651180104</v>
      </c>
      <c r="U133">
        <v>106.19933415288523</v>
      </c>
      <c r="V133">
        <v>32.206389004621307</v>
      </c>
      <c r="W133">
        <v>108.31615167451574</v>
      </c>
      <c r="X133">
        <v>4106.5546212235831</v>
      </c>
      <c r="Y133">
        <v>276.92963790607268</v>
      </c>
      <c r="AA133">
        <v>174.93664314207831</v>
      </c>
      <c r="AD133">
        <v>794.70768927822485</v>
      </c>
      <c r="AH133">
        <v>683.67623837368262</v>
      </c>
      <c r="AI133">
        <v>200.47288940976296</v>
      </c>
      <c r="AJ133">
        <v>200.47288940976284</v>
      </c>
      <c r="AK133">
        <v>200.4728894097629</v>
      </c>
      <c r="AO133">
        <v>152.62354265057729</v>
      </c>
      <c r="AP133">
        <v>152.62354265057729</v>
      </c>
      <c r="AR133">
        <v>152.62354265057729</v>
      </c>
      <c r="AS133">
        <v>152.62354265057729</v>
      </c>
      <c r="AU133">
        <v>0.25489072113866068</v>
      </c>
      <c r="AW133">
        <v>121.28538602736936</v>
      </c>
      <c r="AX133">
        <v>1398.7242364852209</v>
      </c>
      <c r="AY133">
        <v>152.62354265057729</v>
      </c>
      <c r="AZ133">
        <v>1475.1832224674331</v>
      </c>
      <c r="BA133">
        <v>1766.212488275517</v>
      </c>
      <c r="BB133">
        <v>617.13364245457433</v>
      </c>
      <c r="BC133">
        <v>76.969309746685525</v>
      </c>
      <c r="BD133">
        <v>1520.0096225125903</v>
      </c>
      <c r="BE133">
        <v>2460.315440476777</v>
      </c>
      <c r="BG133">
        <v>41.393803781036532</v>
      </c>
      <c r="BI133">
        <v>484.39824459837274</v>
      </c>
      <c r="BJ133">
        <v>439.55585014609102</v>
      </c>
      <c r="BL133">
        <v>106.2702226547781</v>
      </c>
      <c r="BM133">
        <v>1414.1995624387093</v>
      </c>
      <c r="BR133">
        <v>215.97485860524745</v>
      </c>
      <c r="BS133">
        <v>2.8118563480425428E-2</v>
      </c>
      <c r="BX133">
        <v>108.42473408417659</v>
      </c>
      <c r="CA133">
        <v>108.42473408417659</v>
      </c>
      <c r="CF133">
        <v>4.4497807218424071E-2</v>
      </c>
      <c r="CL133">
        <v>3980.3250629893673</v>
      </c>
      <c r="CM133">
        <v>126.22097582454964</v>
      </c>
      <c r="CN133">
        <v>4106.5460388139172</v>
      </c>
      <c r="CO133">
        <v>8.5824096661004951E-3</v>
      </c>
      <c r="CP133">
        <v>8.5824096661004951E-3</v>
      </c>
      <c r="CQ133">
        <v>794.70768927822485</v>
      </c>
      <c r="CR133">
        <v>272.74264744178038</v>
      </c>
      <c r="CS133">
        <v>219.16461601342195</v>
      </c>
      <c r="CY133">
        <v>6433.0747636671358</v>
      </c>
      <c r="DC133">
        <v>0.25489072113866068</v>
      </c>
      <c r="DD133">
        <v>683.67623837368262</v>
      </c>
      <c r="DE133">
        <v>200.47288940976296</v>
      </c>
      <c r="DF133">
        <v>200.47288940976284</v>
      </c>
      <c r="DG133">
        <v>200.4728894097629</v>
      </c>
      <c r="DH133">
        <v>7.0888501892871811E-2</v>
      </c>
      <c r="DI133">
        <v>1414.1995624387093</v>
      </c>
      <c r="DN133">
        <v>484.39824459837274</v>
      </c>
      <c r="DO133">
        <v>215.97485860524745</v>
      </c>
      <c r="DP133">
        <v>2.8118563480425428E-2</v>
      </c>
      <c r="DU133">
        <v>0.10858240966084945</v>
      </c>
      <c r="DW133">
        <v>41.393803781036532</v>
      </c>
      <c r="DY133">
        <v>439.55585014609102</v>
      </c>
      <c r="DZ133">
        <v>451.866281048151</v>
      </c>
      <c r="EH133">
        <v>4.4497807218424071E-2</v>
      </c>
      <c r="EO133">
        <v>2144.3582545557119</v>
      </c>
      <c r="EP133">
        <v>1286.6149527334271</v>
      </c>
      <c r="EQ133">
        <v>2144.3582545557119</v>
      </c>
    </row>
    <row r="134" spans="1:148" x14ac:dyDescent="0.35">
      <c r="A134" s="1" t="s">
        <v>49</v>
      </c>
      <c r="B134" s="1" t="s">
        <v>50</v>
      </c>
      <c r="C134" s="1" t="s">
        <v>24</v>
      </c>
      <c r="D134">
        <v>788.94564881047893</v>
      </c>
      <c r="E134">
        <v>6917.7674307095212</v>
      </c>
      <c r="H134">
        <v>309.8882055725108</v>
      </c>
      <c r="I134">
        <v>118.03831502605591</v>
      </c>
      <c r="J134">
        <v>6.4223139061116967</v>
      </c>
      <c r="K134">
        <v>479.09402017707743</v>
      </c>
      <c r="S134">
        <v>172.16473543168576</v>
      </c>
      <c r="U134">
        <v>172.16473543168576</v>
      </c>
      <c r="V134">
        <v>26.415022102482208</v>
      </c>
      <c r="W134">
        <v>159.79056968781927</v>
      </c>
      <c r="X134">
        <v>6757.9768610217016</v>
      </c>
      <c r="AA134">
        <v>5.700037132022544</v>
      </c>
      <c r="AB134">
        <v>309.8882055725108</v>
      </c>
      <c r="AD134">
        <v>56.371431109608643</v>
      </c>
      <c r="AO134">
        <v>190.60069578183584</v>
      </c>
      <c r="AP134">
        <v>190.60069578183584</v>
      </c>
      <c r="AQ134">
        <v>1276.2253255817209</v>
      </c>
      <c r="AR134">
        <v>1466.8260213635567</v>
      </c>
      <c r="AS134">
        <v>1466.8260213635567</v>
      </c>
      <c r="AT134">
        <v>242.8445921010676</v>
      </c>
      <c r="AU134">
        <v>2858.8643955181246</v>
      </c>
      <c r="AV134">
        <v>1942.269176021593</v>
      </c>
      <c r="AW134">
        <v>2988.3371036739718</v>
      </c>
      <c r="AX134">
        <v>97.086820263022105</v>
      </c>
      <c r="AY134">
        <v>1709.6706134646242</v>
      </c>
      <c r="AZ134">
        <v>232.59856255696874</v>
      </c>
      <c r="BA134">
        <v>198.57975753416795</v>
      </c>
      <c r="BB134">
        <v>791.62554588803346</v>
      </c>
      <c r="BC134">
        <v>73.493705861244933</v>
      </c>
      <c r="BD134">
        <v>5027.6930999585866</v>
      </c>
      <c r="BE134">
        <v>1063.6990092834465</v>
      </c>
      <c r="BF134">
        <v>7.2392331048728096</v>
      </c>
      <c r="BG134">
        <v>29.450617450023802</v>
      </c>
      <c r="BI134">
        <v>636.56502484315558</v>
      </c>
      <c r="BJ134">
        <v>589.90438634528186</v>
      </c>
      <c r="BL134">
        <v>172.16473543168576</v>
      </c>
      <c r="BM134">
        <v>153.30530506310299</v>
      </c>
      <c r="BR134">
        <v>74.614481779220412</v>
      </c>
      <c r="BS134">
        <v>234.61840846201594</v>
      </c>
      <c r="BX134">
        <v>9.655133950721833</v>
      </c>
      <c r="BY134">
        <v>151.70018615276925</v>
      </c>
      <c r="BZ134">
        <v>5.700037132022544</v>
      </c>
      <c r="CA134">
        <v>3.955096818699289</v>
      </c>
      <c r="CB134">
        <v>309.8882055725108</v>
      </c>
      <c r="CC134">
        <v>124.497205871277</v>
      </c>
      <c r="CD134">
        <v>28.729938614033848</v>
      </c>
      <c r="CE134">
        <v>14.364969307016889</v>
      </c>
      <c r="CF134">
        <v>56.371431167825584</v>
      </c>
      <c r="CG134">
        <v>56.371431163743232</v>
      </c>
      <c r="CH134">
        <v>56.37143119801916</v>
      </c>
      <c r="CI134">
        <v>56.371431191192755</v>
      </c>
      <c r="CK134">
        <v>633.80037544174706</v>
      </c>
      <c r="CL134">
        <v>6098.6313423469064</v>
      </c>
      <c r="CM134">
        <v>155.03046876571074</v>
      </c>
      <c r="CN134">
        <v>6253.6618111126172</v>
      </c>
      <c r="CO134">
        <v>504.315049909084</v>
      </c>
      <c r="CP134">
        <v>504.315049909084</v>
      </c>
      <c r="CQ134">
        <v>56.371431109608643</v>
      </c>
      <c r="CR134">
        <v>439.09373216055485</v>
      </c>
      <c r="CS134">
        <v>1045.8774526338366</v>
      </c>
      <c r="CY134">
        <v>7706.7130795200001</v>
      </c>
      <c r="DC134">
        <v>2858.8643955181246</v>
      </c>
      <c r="DI134">
        <v>153.30530506310299</v>
      </c>
      <c r="DN134">
        <v>636.56502484315558</v>
      </c>
      <c r="DO134">
        <v>74.614481779220412</v>
      </c>
      <c r="DP134">
        <v>234.61840846201594</v>
      </c>
      <c r="DU134">
        <v>1.5647504156718135</v>
      </c>
      <c r="DW134">
        <v>29.450617450023802</v>
      </c>
      <c r="DY134">
        <v>589.90438634528186</v>
      </c>
      <c r="EC134">
        <v>95.767267257243162</v>
      </c>
      <c r="ED134">
        <v>14.364969307016962</v>
      </c>
      <c r="EE134">
        <v>14.364969307016889</v>
      </c>
      <c r="EH134">
        <v>56.371431167825584</v>
      </c>
      <c r="EI134">
        <v>56.371431163743232</v>
      </c>
      <c r="EJ134">
        <v>56.37143119801916</v>
      </c>
      <c r="EK134">
        <v>56.371431191192755</v>
      </c>
      <c r="EM134">
        <v>633.80037544174706</v>
      </c>
      <c r="EO134">
        <v>2568.9043598399999</v>
      </c>
      <c r="EP134">
        <v>1541.342615904</v>
      </c>
      <c r="EQ134">
        <v>2521.0446431813607</v>
      </c>
      <c r="ER134">
        <v>47.85971665863898</v>
      </c>
    </row>
    <row r="135" spans="1:148" x14ac:dyDescent="0.35">
      <c r="A135" s="1" t="s">
        <v>49</v>
      </c>
      <c r="B135" s="1" t="s">
        <v>51</v>
      </c>
      <c r="C135" s="1" t="s">
        <v>24</v>
      </c>
      <c r="D135">
        <v>7845.2515199275185</v>
      </c>
      <c r="E135">
        <v>2289.1917521590312</v>
      </c>
      <c r="F135">
        <v>5.87853765521219</v>
      </c>
      <c r="G135">
        <v>7704.9618886505214</v>
      </c>
      <c r="J135">
        <v>6.4223139061116967</v>
      </c>
      <c r="K135">
        <v>133.86731737088567</v>
      </c>
      <c r="L135">
        <v>7704.9618886505214</v>
      </c>
      <c r="N135">
        <v>348.26266827433113</v>
      </c>
      <c r="O135">
        <v>348.26266827433113</v>
      </c>
      <c r="P135">
        <v>96.15870625651641</v>
      </c>
      <c r="Q135">
        <v>96.326832612227463</v>
      </c>
      <c r="R135">
        <v>38.697508695304442</v>
      </c>
      <c r="S135">
        <v>50.049808236976965</v>
      </c>
      <c r="U135">
        <v>25.006735190630206</v>
      </c>
      <c r="X135">
        <v>2289.1917521590312</v>
      </c>
      <c r="Y135">
        <v>96.326832612227463</v>
      </c>
      <c r="AA135">
        <v>44.397545827326987</v>
      </c>
      <c r="AC135">
        <v>2025.166141302461</v>
      </c>
      <c r="AE135">
        <v>2025.166141302461</v>
      </c>
      <c r="AF135">
        <v>2025.166141302461</v>
      </c>
      <c r="AG135">
        <v>60.814734367488263</v>
      </c>
      <c r="AI135">
        <v>1.8357577817406676</v>
      </c>
      <c r="AJ135">
        <v>797.54067551397225</v>
      </c>
      <c r="AK135">
        <v>22.9724124658119</v>
      </c>
      <c r="AO135">
        <v>70.810079790968217</v>
      </c>
      <c r="AP135">
        <v>70.810079790968217</v>
      </c>
      <c r="AQ135">
        <v>644.89546439391779</v>
      </c>
      <c r="AR135">
        <v>715.70554418488598</v>
      </c>
      <c r="AS135">
        <v>715.70554418488598</v>
      </c>
      <c r="AU135">
        <v>988.99981299515412</v>
      </c>
      <c r="AV135">
        <v>715.70554418488598</v>
      </c>
      <c r="AW135">
        <v>866.53866398943489</v>
      </c>
      <c r="AX135">
        <v>681.94080879408011</v>
      </c>
      <c r="AY135">
        <v>715.70554418488598</v>
      </c>
      <c r="BA135">
        <v>25.006735190630206</v>
      </c>
      <c r="BD135">
        <v>2264.1850169684008</v>
      </c>
      <c r="BE135">
        <v>25.006735190630206</v>
      </c>
      <c r="BG135">
        <v>46.273804973550057</v>
      </c>
      <c r="BH135">
        <v>216.66238860958487</v>
      </c>
      <c r="BI135">
        <v>180.47052207774152</v>
      </c>
      <c r="BJ135">
        <v>179.62503115188906</v>
      </c>
      <c r="BK135">
        <v>216.66238860958487</v>
      </c>
      <c r="BL135">
        <v>50.049808236976965</v>
      </c>
      <c r="BM135">
        <v>86.701901167396699</v>
      </c>
      <c r="BR135">
        <v>441.86990885863656</v>
      </c>
      <c r="BS135">
        <v>29.073517949218036</v>
      </c>
      <c r="BT135">
        <v>255.35989711231963</v>
      </c>
      <c r="BV135">
        <v>804.99595757138684</v>
      </c>
      <c r="BW135">
        <v>255.35989711231963</v>
      </c>
      <c r="BX135">
        <v>42.652605321434045</v>
      </c>
      <c r="BY135">
        <v>150.16803495284407</v>
      </c>
      <c r="CA135">
        <v>42.652605321434045</v>
      </c>
      <c r="CF135">
        <v>15.892909979500716</v>
      </c>
      <c r="CG135">
        <v>1.645281325616734</v>
      </c>
      <c r="CH135">
        <v>15.892909979500782</v>
      </c>
      <c r="CI135">
        <v>161.5575087957086</v>
      </c>
      <c r="CJ135">
        <v>1.6452813256167367</v>
      </c>
      <c r="CK135">
        <v>0.11867297154236386</v>
      </c>
      <c r="CL135">
        <v>2289.1917521590312</v>
      </c>
      <c r="CN135">
        <v>2289.1917521590312</v>
      </c>
      <c r="CQ135">
        <v>2025.166141302461</v>
      </c>
      <c r="CR135">
        <v>2.8982206458911492</v>
      </c>
      <c r="CV135">
        <v>1099.053363379011</v>
      </c>
      <c r="CW135">
        <v>8149.3832631813693</v>
      </c>
      <c r="CX135">
        <v>2085.980875669949</v>
      </c>
      <c r="CY135">
        <v>10140.321809741761</v>
      </c>
      <c r="DC135">
        <v>988.99981299515412</v>
      </c>
      <c r="DE135">
        <v>1.8357577817406676</v>
      </c>
      <c r="DF135">
        <v>797.54067551397225</v>
      </c>
      <c r="DG135">
        <v>22.9724124658119</v>
      </c>
      <c r="DH135">
        <v>25.043073046346763</v>
      </c>
      <c r="DI135">
        <v>86.701901167396699</v>
      </c>
      <c r="DN135">
        <v>180.47052207774152</v>
      </c>
      <c r="DO135">
        <v>441.86990885863656</v>
      </c>
      <c r="DP135">
        <v>29.073517949218036</v>
      </c>
      <c r="DR135">
        <v>804.99595757138684</v>
      </c>
      <c r="DS135">
        <v>38.697508695304442</v>
      </c>
      <c r="DT135">
        <v>38.697508502734756</v>
      </c>
      <c r="DU135">
        <v>192.82064027427811</v>
      </c>
      <c r="DV135">
        <v>171.06145285862107</v>
      </c>
      <c r="DW135">
        <v>46.273804973550057</v>
      </c>
      <c r="DX135">
        <v>45.600935750963828</v>
      </c>
      <c r="DY135">
        <v>179.62503115188906</v>
      </c>
      <c r="DZ135">
        <v>140.72437843955444</v>
      </c>
      <c r="EB135">
        <v>444.42137453084757</v>
      </c>
      <c r="EG135">
        <v>60.814734367488263</v>
      </c>
      <c r="EH135">
        <v>15.892909979500716</v>
      </c>
      <c r="EI135">
        <v>1.645281325616734</v>
      </c>
      <c r="EJ135">
        <v>15.892909979500782</v>
      </c>
      <c r="EK135">
        <v>161.5575087957086</v>
      </c>
      <c r="EL135">
        <v>1.6452813256167367</v>
      </c>
      <c r="EM135">
        <v>0.11867297154236386</v>
      </c>
      <c r="EN135">
        <v>2698.1664611198403</v>
      </c>
      <c r="EO135">
        <v>681.94080879408011</v>
      </c>
      <c r="EP135">
        <v>2028.0643619483521</v>
      </c>
      <c r="EQ135">
        <v>681.94080879408011</v>
      </c>
    </row>
    <row r="136" spans="1:148" x14ac:dyDescent="0.35">
      <c r="A136" s="1" t="s">
        <v>49</v>
      </c>
      <c r="B136" s="1" t="s">
        <v>52</v>
      </c>
      <c r="C136" s="1" t="s">
        <v>24</v>
      </c>
      <c r="E136">
        <v>127.21603684409259</v>
      </c>
      <c r="F136">
        <v>9708.0177979719065</v>
      </c>
      <c r="G136">
        <v>11979.422732397541</v>
      </c>
      <c r="H136">
        <v>14.970527949906526</v>
      </c>
      <c r="J136">
        <v>95.645208975100559</v>
      </c>
      <c r="L136">
        <v>11979.422732397541</v>
      </c>
      <c r="M136">
        <v>758.31893189630614</v>
      </c>
      <c r="Q136">
        <v>14.752676392452237</v>
      </c>
      <c r="R136">
        <v>350.91193975032712</v>
      </c>
      <c r="S136">
        <v>10.737781395749503</v>
      </c>
      <c r="T136">
        <v>0.80075530803378359</v>
      </c>
      <c r="U136">
        <v>1.7733545969085822</v>
      </c>
      <c r="V136">
        <v>1.6748010460423968</v>
      </c>
      <c r="X136">
        <v>127.21603684409259</v>
      </c>
      <c r="Y136">
        <v>14.752676392452237</v>
      </c>
      <c r="Z136">
        <v>14.554011142429367</v>
      </c>
      <c r="AA136">
        <v>453.71339221357493</v>
      </c>
      <c r="AB136">
        <v>44.078550234757159</v>
      </c>
      <c r="AG136">
        <v>987.23418179119597</v>
      </c>
      <c r="AK136">
        <v>14.686017273795878</v>
      </c>
      <c r="AL136">
        <v>3409.0786801745803</v>
      </c>
      <c r="AM136">
        <v>700.56807324018462</v>
      </c>
      <c r="AN136">
        <v>700.56807324120234</v>
      </c>
      <c r="AU136">
        <v>5.2333808756711209</v>
      </c>
      <c r="AV136">
        <v>7.7829623523055886</v>
      </c>
      <c r="AZ136">
        <v>8.5837176603393726</v>
      </c>
      <c r="BA136">
        <v>4.2489109509847625</v>
      </c>
      <c r="BB136">
        <v>28.755535807905641</v>
      </c>
      <c r="BD136">
        <v>7.7829623523055886</v>
      </c>
      <c r="BE136">
        <v>33.004446758890403</v>
      </c>
      <c r="BG136">
        <v>14.920522659148736</v>
      </c>
      <c r="BH136">
        <v>47.714192677546272</v>
      </c>
      <c r="BI136">
        <v>12.786257939305623</v>
      </c>
      <c r="BJ136">
        <v>60.327974206293788</v>
      </c>
      <c r="BK136">
        <v>47.714192677546272</v>
      </c>
      <c r="BL136">
        <v>10.737781395749503</v>
      </c>
      <c r="BN136">
        <v>263.29456042306208</v>
      </c>
      <c r="BO136">
        <v>150.47003805969524</v>
      </c>
      <c r="BP136">
        <v>2618.8386810115699</v>
      </c>
      <c r="BQ136">
        <v>150.47003805796942</v>
      </c>
      <c r="BR136">
        <v>23.143697361073126</v>
      </c>
      <c r="BS136">
        <v>18.500462562879289</v>
      </c>
      <c r="BT136">
        <v>47.714192677546272</v>
      </c>
      <c r="BU136">
        <v>214.49563009487306</v>
      </c>
      <c r="BW136">
        <v>47.714192677546272</v>
      </c>
      <c r="BX136">
        <v>71.331061215523761</v>
      </c>
      <c r="CA136">
        <v>71.331061215523761</v>
      </c>
      <c r="CB136">
        <v>14.970527949906526</v>
      </c>
      <c r="CC136">
        <v>12090.038469322548</v>
      </c>
      <c r="CF136">
        <v>5.8890180639459757</v>
      </c>
      <c r="CL136">
        <v>40.787409111195991</v>
      </c>
      <c r="CM136">
        <v>14.387189089902488</v>
      </c>
      <c r="CN136">
        <v>55.174598201098483</v>
      </c>
      <c r="CO136">
        <v>72.041438642994109</v>
      </c>
      <c r="CP136">
        <v>72.041438642994109</v>
      </c>
      <c r="CR136">
        <v>1967.0467669631998</v>
      </c>
      <c r="CT136">
        <v>4810.214826655967</v>
      </c>
      <c r="CU136">
        <v>3183.0733175522964</v>
      </c>
      <c r="CV136">
        <v>613.12176252274651</v>
      </c>
      <c r="CW136">
        <v>11979.422732397541</v>
      </c>
      <c r="CX136">
        <v>1745.5531136875022</v>
      </c>
      <c r="CY136">
        <v>9835.2338348159992</v>
      </c>
      <c r="CZ136">
        <v>3409.0786801745803</v>
      </c>
      <c r="DA136">
        <v>700.56807324018462</v>
      </c>
      <c r="DB136">
        <v>700.56807324120234</v>
      </c>
      <c r="DC136">
        <v>5.2333808756711209</v>
      </c>
      <c r="DG136">
        <v>14.686017273795878</v>
      </c>
      <c r="DH136">
        <v>8.9644267988409201</v>
      </c>
      <c r="DJ136">
        <v>263.29456042306208</v>
      </c>
      <c r="DK136">
        <v>150.47003805969524</v>
      </c>
      <c r="DL136">
        <v>2618.8386810115699</v>
      </c>
      <c r="DM136">
        <v>150.47003805796942</v>
      </c>
      <c r="DN136">
        <v>12.786257939305623</v>
      </c>
      <c r="DO136">
        <v>23.143697361073126</v>
      </c>
      <c r="DP136">
        <v>18.500462562879289</v>
      </c>
      <c r="DQ136">
        <v>214.49563009487306</v>
      </c>
      <c r="DS136">
        <v>350.91193975032712</v>
      </c>
      <c r="DU136">
        <v>71.331061215523761</v>
      </c>
      <c r="DW136">
        <v>14.920522659148736</v>
      </c>
      <c r="DX136">
        <v>47.714192677546272</v>
      </c>
      <c r="DY136">
        <v>60.327974206293788</v>
      </c>
      <c r="DZ136">
        <v>483.02007974845651</v>
      </c>
      <c r="EA136">
        <v>14.55401114242127</v>
      </c>
      <c r="EC136">
        <v>12090.038469322548</v>
      </c>
      <c r="EF136">
        <v>758.31893189630614</v>
      </c>
      <c r="EG136">
        <v>987.23418179119597</v>
      </c>
      <c r="EH136">
        <v>5.8890180639459757</v>
      </c>
      <c r="EN136">
        <v>3278.4112782719999</v>
      </c>
      <c r="EP136">
        <v>1967.0467669631998</v>
      </c>
    </row>
    <row r="137" spans="1:148" x14ac:dyDescent="0.35">
      <c r="A137" s="1" t="s">
        <v>49</v>
      </c>
      <c r="B137" s="1" t="s">
        <v>53</v>
      </c>
      <c r="C137" s="1" t="s">
        <v>24</v>
      </c>
      <c r="E137">
        <v>2259.0767060961534</v>
      </c>
      <c r="F137">
        <v>8518.3333848859256</v>
      </c>
      <c r="G137">
        <v>9909.6368101649277</v>
      </c>
      <c r="H137">
        <v>50.768794501168749</v>
      </c>
      <c r="I137">
        <v>102.56007786626763</v>
      </c>
      <c r="J137">
        <v>164.99189550367342</v>
      </c>
      <c r="K137">
        <v>162.74295059511593</v>
      </c>
      <c r="L137">
        <v>9909.6368101649277</v>
      </c>
      <c r="Q137">
        <v>41.505833444239869</v>
      </c>
      <c r="S137">
        <v>56.629646531654927</v>
      </c>
      <c r="T137">
        <v>479.83114001560779</v>
      </c>
      <c r="U137">
        <v>32.320418121957061</v>
      </c>
      <c r="V137">
        <v>79.374758821226706</v>
      </c>
      <c r="W137">
        <v>47.369803573151863</v>
      </c>
      <c r="X137">
        <v>2211.7069025230016</v>
      </c>
      <c r="Y137">
        <v>41.505833444239869</v>
      </c>
      <c r="Z137">
        <v>41.505833444239855</v>
      </c>
      <c r="AA137">
        <v>154.41634838750349</v>
      </c>
      <c r="AB137">
        <v>92.274627945408611</v>
      </c>
      <c r="AG137">
        <v>147.60803635977456</v>
      </c>
      <c r="AH137">
        <v>120.86130353665591</v>
      </c>
      <c r="AI137">
        <v>120.86130353665561</v>
      </c>
      <c r="AJ137">
        <v>120.8613035366545</v>
      </c>
      <c r="AK137">
        <v>120.86130353665398</v>
      </c>
      <c r="AO137">
        <v>72.112097462950203</v>
      </c>
      <c r="AP137">
        <v>72.112097462950203</v>
      </c>
      <c r="AQ137">
        <v>161.61050175766687</v>
      </c>
      <c r="AR137">
        <v>233.72259922061707</v>
      </c>
      <c r="AS137">
        <v>233.72259922061707</v>
      </c>
      <c r="AT137">
        <v>108.27234275246248</v>
      </c>
      <c r="AU137">
        <v>120.86130353665467</v>
      </c>
      <c r="AW137">
        <v>169.59530019060381</v>
      </c>
      <c r="AX137">
        <v>521.18399498961799</v>
      </c>
      <c r="AY137">
        <v>341.99494197307956</v>
      </c>
      <c r="AZ137">
        <v>137.83619804252831</v>
      </c>
      <c r="BA137">
        <v>591.52631695879154</v>
      </c>
      <c r="BB137">
        <v>301.14787318460134</v>
      </c>
      <c r="BC137">
        <v>17.448662651231174</v>
      </c>
      <c r="BD137">
        <v>690.77929518022188</v>
      </c>
      <c r="BE137">
        <v>910.12285279462412</v>
      </c>
      <c r="BF137">
        <v>5.0808022955024192</v>
      </c>
      <c r="BG137">
        <v>15.763657877731918</v>
      </c>
      <c r="BI137">
        <v>247.41969572179593</v>
      </c>
      <c r="BJ137">
        <v>225.93261156195351</v>
      </c>
      <c r="BL137">
        <v>56.629646531654927</v>
      </c>
      <c r="BM137">
        <v>108.27234264858571</v>
      </c>
      <c r="BR137">
        <v>64.799411086327225</v>
      </c>
      <c r="BS137">
        <v>51.673805655121754</v>
      </c>
      <c r="BX137">
        <v>344.57321347680124</v>
      </c>
      <c r="BY137">
        <v>106.91019483669545</v>
      </c>
      <c r="BZ137">
        <v>237.42801527598323</v>
      </c>
      <c r="CA137">
        <v>107.14519820081799</v>
      </c>
      <c r="CB137">
        <v>50.768794501168749</v>
      </c>
      <c r="CC137">
        <v>10390.700528631154</v>
      </c>
      <c r="CL137">
        <v>1605.9829502703485</v>
      </c>
      <c r="CM137">
        <v>59.334308912141346</v>
      </c>
      <c r="CN137">
        <v>1665.3172591824898</v>
      </c>
      <c r="CO137">
        <v>546.38964334051218</v>
      </c>
      <c r="CP137">
        <v>546.38964334051218</v>
      </c>
      <c r="CR137">
        <v>2073.7962628172813</v>
      </c>
      <c r="CS137">
        <v>81.685755379134648</v>
      </c>
      <c r="CW137">
        <v>9909.6368101649277</v>
      </c>
      <c r="CX137">
        <v>147.60803635977456</v>
      </c>
      <c r="CY137">
        <v>10777.410090982079</v>
      </c>
      <c r="DC137">
        <v>120.86130353665467</v>
      </c>
      <c r="DD137">
        <v>120.86130353665591</v>
      </c>
      <c r="DE137">
        <v>120.86130353665561</v>
      </c>
      <c r="DF137">
        <v>120.8613035366545</v>
      </c>
      <c r="DG137">
        <v>120.86130353665398</v>
      </c>
      <c r="DH137">
        <v>24.309228409697862</v>
      </c>
      <c r="DI137">
        <v>108.27234264858571</v>
      </c>
      <c r="DN137">
        <v>247.41969572179593</v>
      </c>
      <c r="DO137">
        <v>64.799411086327225</v>
      </c>
      <c r="DP137">
        <v>51.673805655121754</v>
      </c>
      <c r="DU137">
        <v>404.11360474034484</v>
      </c>
      <c r="DW137">
        <v>15.763657877731918</v>
      </c>
      <c r="DY137">
        <v>225.93261156195351</v>
      </c>
      <c r="EC137">
        <v>10390.700528631154</v>
      </c>
      <c r="EG137">
        <v>147.60803635977456</v>
      </c>
      <c r="EN137">
        <v>2680.6785832159239</v>
      </c>
      <c r="EO137">
        <v>13.67393952959568</v>
      </c>
      <c r="EP137">
        <v>2155.482018196416</v>
      </c>
      <c r="EQ137">
        <v>13.67393952959568</v>
      </c>
    </row>
    <row r="138" spans="1:148" x14ac:dyDescent="0.35">
      <c r="A138" s="1" t="s">
        <v>49</v>
      </c>
      <c r="B138" s="1" t="s">
        <v>54</v>
      </c>
      <c r="C138" s="1" t="s">
        <v>24</v>
      </c>
      <c r="E138">
        <v>5626.4172686159718</v>
      </c>
      <c r="F138">
        <v>3107.857554840029</v>
      </c>
      <c r="G138">
        <v>2314.7935284648452</v>
      </c>
      <c r="H138">
        <v>176.83241073699014</v>
      </c>
      <c r="I138">
        <v>92.944634553936908</v>
      </c>
      <c r="J138">
        <v>236.51628337494466</v>
      </c>
      <c r="K138">
        <v>258.89014162756405</v>
      </c>
      <c r="L138">
        <v>2314.7935284648452</v>
      </c>
      <c r="S138">
        <v>82.534723638559655</v>
      </c>
      <c r="T138">
        <v>2200.5267620301306</v>
      </c>
      <c r="U138">
        <v>46.828277577378749</v>
      </c>
      <c r="V138">
        <v>15.236894408612498</v>
      </c>
      <c r="W138">
        <v>92.944634553937078</v>
      </c>
      <c r="X138">
        <v>5533.4726340620346</v>
      </c>
      <c r="AA138">
        <v>185.47095381910958</v>
      </c>
      <c r="AB138">
        <v>176.83241073699014</v>
      </c>
      <c r="AH138">
        <v>7.6124896046730193</v>
      </c>
      <c r="AI138">
        <v>7.6124896046730317</v>
      </c>
      <c r="AJ138">
        <v>7.6124896046730282</v>
      </c>
      <c r="AK138">
        <v>454.59335406393978</v>
      </c>
      <c r="AO138">
        <v>105.01697159822695</v>
      </c>
      <c r="AP138">
        <v>105.01697159822695</v>
      </c>
      <c r="AR138">
        <v>105.01697159822695</v>
      </c>
      <c r="AS138">
        <v>105.01697159822695</v>
      </c>
      <c r="AU138">
        <v>454.59335406394854</v>
      </c>
      <c r="AW138">
        <v>555.11615302940652</v>
      </c>
      <c r="AY138">
        <v>105.01697159822695</v>
      </c>
      <c r="AZ138">
        <v>2095.5097904319036</v>
      </c>
      <c r="BA138">
        <v>2262.5919340161217</v>
      </c>
      <c r="BB138">
        <v>1052.5839002274504</v>
      </c>
      <c r="BC138">
        <v>133.21030261693758</v>
      </c>
      <c r="BD138">
        <v>555.11615302940652</v>
      </c>
      <c r="BE138">
        <v>3448.3861368605094</v>
      </c>
      <c r="BG138">
        <v>21.943146533105494</v>
      </c>
      <c r="BI138">
        <v>768.0132426781413</v>
      </c>
      <c r="BJ138">
        <v>677.17136198325738</v>
      </c>
      <c r="BL138">
        <v>82.534723638559655</v>
      </c>
      <c r="BM138">
        <v>2004.9504483020849</v>
      </c>
      <c r="BS138">
        <v>164.01915273856952</v>
      </c>
      <c r="BX138">
        <v>128.69312294300738</v>
      </c>
      <c r="BY138">
        <v>1068.9814867131013</v>
      </c>
      <c r="CA138">
        <v>128.69312294300738</v>
      </c>
      <c r="CB138">
        <v>176.83241073699014</v>
      </c>
      <c r="CC138">
        <v>3079.9769987582804</v>
      </c>
      <c r="CK138">
        <v>943.34051880766674</v>
      </c>
      <c r="CL138">
        <v>4003.502289889916</v>
      </c>
      <c r="CM138">
        <v>186.42422749810831</v>
      </c>
      <c r="CN138">
        <v>4189.926517388024</v>
      </c>
      <c r="CO138">
        <v>1343.5461166740097</v>
      </c>
      <c r="CP138">
        <v>1343.5461166740097</v>
      </c>
      <c r="CR138">
        <v>428.43291961583816</v>
      </c>
      <c r="CS138">
        <v>1318.4220450753619</v>
      </c>
      <c r="CW138">
        <v>2314.7935284648452</v>
      </c>
      <c r="CY138">
        <v>8734.2748234560004</v>
      </c>
      <c r="DC138">
        <v>454.59335406394854</v>
      </c>
      <c r="DD138">
        <v>7.6124896046730193</v>
      </c>
      <c r="DE138">
        <v>7.6124896046730317</v>
      </c>
      <c r="DF138">
        <v>7.6124896046730282</v>
      </c>
      <c r="DG138">
        <v>454.59335406393978</v>
      </c>
      <c r="DH138">
        <v>35.706446061180905</v>
      </c>
      <c r="DI138">
        <v>2004.9504483020849</v>
      </c>
      <c r="DN138">
        <v>768.0132426781413</v>
      </c>
      <c r="DP138">
        <v>164.01915273856952</v>
      </c>
      <c r="DU138">
        <v>1104.7299751021715</v>
      </c>
      <c r="DW138">
        <v>21.943146533105494</v>
      </c>
      <c r="DY138">
        <v>677.17136198325738</v>
      </c>
      <c r="DZ138">
        <v>185.47095381910958</v>
      </c>
      <c r="EC138">
        <v>3079.9769987582804</v>
      </c>
      <c r="EM138">
        <v>943.34051880766674</v>
      </c>
      <c r="EN138">
        <v>1925.2545493334608</v>
      </c>
      <c r="EO138">
        <v>986.17039181853931</v>
      </c>
      <c r="EP138">
        <v>1746.8549646912002</v>
      </c>
      <c r="EQ138">
        <v>454.59335406394882</v>
      </c>
      <c r="ER138">
        <v>531.57703775459049</v>
      </c>
    </row>
    <row r="139" spans="1:148" x14ac:dyDescent="0.35">
      <c r="A139" s="1" t="s">
        <v>49</v>
      </c>
      <c r="B139" s="1" t="s">
        <v>55</v>
      </c>
      <c r="C139" s="1" t="s">
        <v>24</v>
      </c>
      <c r="E139">
        <v>646.18954240089613</v>
      </c>
      <c r="H139">
        <v>103.57884615357477</v>
      </c>
      <c r="J139">
        <v>240.99027051126873</v>
      </c>
      <c r="K139">
        <v>234.03413977222243</v>
      </c>
      <c r="Q139">
        <v>14.513903982853725</v>
      </c>
      <c r="S139">
        <v>83.20439070270065</v>
      </c>
      <c r="T139">
        <v>101.90520257571782</v>
      </c>
      <c r="V139">
        <v>96.68167099474276</v>
      </c>
      <c r="X139">
        <v>646.18954240089613</v>
      </c>
      <c r="Y139">
        <v>14.513903982853725</v>
      </c>
      <c r="Z139">
        <v>59.579430426091363</v>
      </c>
      <c r="AA139">
        <v>224.02149849282762</v>
      </c>
      <c r="AB139">
        <v>181.53730274782956</v>
      </c>
      <c r="AL139">
        <v>2934.728346717543</v>
      </c>
      <c r="AM139">
        <v>12.586220710073311</v>
      </c>
      <c r="AN139">
        <v>425.39545492670618</v>
      </c>
      <c r="AO139">
        <v>101.90520257571782</v>
      </c>
      <c r="AP139">
        <v>101.90520257571782</v>
      </c>
      <c r="AR139">
        <v>101.90520257571782</v>
      </c>
      <c r="AS139">
        <v>101.90520257571782</v>
      </c>
      <c r="AW139">
        <v>51.9440850515156</v>
      </c>
      <c r="AY139">
        <v>101.90520257571782</v>
      </c>
      <c r="BA139">
        <v>198.5868735704606</v>
      </c>
      <c r="BB139">
        <v>57.612541974359459</v>
      </c>
      <c r="BD139">
        <v>51.9440850515156</v>
      </c>
      <c r="BE139">
        <v>256.19941554482006</v>
      </c>
      <c r="BG139">
        <v>21.649018960678902</v>
      </c>
      <c r="BI139">
        <v>185.89643305512701</v>
      </c>
      <c r="BJ139">
        <v>216.01700826255893</v>
      </c>
      <c r="BL139">
        <v>83.20439070270065</v>
      </c>
      <c r="BR139">
        <v>65.635931917880214</v>
      </c>
      <c r="BS139">
        <v>95.496387915061774</v>
      </c>
      <c r="BX139">
        <v>155.44227089882889</v>
      </c>
      <c r="CA139">
        <v>155.44227089882889</v>
      </c>
      <c r="CB139">
        <v>103.57884615357477</v>
      </c>
      <c r="CC139">
        <v>578.60325643706597</v>
      </c>
      <c r="CF139">
        <v>22.946124662622982</v>
      </c>
      <c r="CG139">
        <v>18.47627809439928</v>
      </c>
      <c r="CH139">
        <v>18.476278094399344</v>
      </c>
      <c r="CI139">
        <v>18.476278094399373</v>
      </c>
      <c r="CJ139">
        <v>18.476278094399294</v>
      </c>
      <c r="CK139">
        <v>18.476278094399344</v>
      </c>
      <c r="CL139">
        <v>308.14350059633563</v>
      </c>
      <c r="CN139">
        <v>308.14350059633563</v>
      </c>
      <c r="CO139">
        <v>338.0460418045605</v>
      </c>
      <c r="CP139">
        <v>338.0460418045605</v>
      </c>
      <c r="CR139">
        <v>775.42745088107529</v>
      </c>
      <c r="CT139">
        <v>3372.7100223543225</v>
      </c>
      <c r="CY139">
        <v>646.18954240089613</v>
      </c>
      <c r="CZ139">
        <v>2934.728346717543</v>
      </c>
      <c r="DA139">
        <v>12.586220710073311</v>
      </c>
      <c r="DB139">
        <v>425.39545492670618</v>
      </c>
      <c r="DH139">
        <v>83.20439070270065</v>
      </c>
      <c r="DN139">
        <v>185.89643305512701</v>
      </c>
      <c r="DO139">
        <v>65.635931917880214</v>
      </c>
      <c r="DP139">
        <v>95.496387915061774</v>
      </c>
      <c r="DU139">
        <v>155.44227089882889</v>
      </c>
      <c r="DW139">
        <v>21.649018960678902</v>
      </c>
      <c r="DY139">
        <v>216.01700826255893</v>
      </c>
      <c r="DZ139">
        <v>298.11483290177273</v>
      </c>
      <c r="EA139">
        <v>18.379026168163428</v>
      </c>
      <c r="EC139">
        <v>578.60325643706597</v>
      </c>
      <c r="EH139">
        <v>22.946124662622982</v>
      </c>
      <c r="EI139">
        <v>18.47627809439928</v>
      </c>
      <c r="EJ139">
        <v>18.476278094399344</v>
      </c>
      <c r="EK139">
        <v>18.476278094399373</v>
      </c>
      <c r="EL139">
        <v>18.476278094399294</v>
      </c>
      <c r="EM139">
        <v>18.476278094399344</v>
      </c>
      <c r="EN139">
        <v>899.58445843580353</v>
      </c>
      <c r="EO139">
        <v>69.699855165540626</v>
      </c>
      <c r="EP139">
        <v>775.42745088107529</v>
      </c>
      <c r="ER139">
        <v>69.699855165540626</v>
      </c>
    </row>
    <row r="140" spans="1:148" x14ac:dyDescent="0.35">
      <c r="A140" s="1" t="s">
        <v>49</v>
      </c>
      <c r="B140" s="1" t="s">
        <v>56</v>
      </c>
      <c r="C140" s="1" t="s">
        <v>24</v>
      </c>
      <c r="D140">
        <v>3.5502625670758809</v>
      </c>
      <c r="E140">
        <v>641.36433255688883</v>
      </c>
      <c r="F140">
        <v>3.5502625670753321</v>
      </c>
      <c r="H140">
        <v>153.17017690409938</v>
      </c>
      <c r="J140">
        <v>196.35487192557684</v>
      </c>
      <c r="K140">
        <v>182.89655072931049</v>
      </c>
      <c r="S140">
        <v>70.964354387393215</v>
      </c>
      <c r="T140">
        <v>121.29754780953313</v>
      </c>
      <c r="U140">
        <v>41.943344518750557</v>
      </c>
      <c r="V140">
        <v>41.184950737037163</v>
      </c>
      <c r="X140">
        <v>641.36433255688883</v>
      </c>
      <c r="Z140">
        <v>7.1005251341600077</v>
      </c>
      <c r="AB140">
        <v>166.71876141563405</v>
      </c>
      <c r="AH140">
        <v>806.16463024653979</v>
      </c>
      <c r="AN140">
        <v>106.06555982463185</v>
      </c>
      <c r="AO140">
        <v>88.942590129804842</v>
      </c>
      <c r="AP140">
        <v>88.942590129804842</v>
      </c>
      <c r="AR140">
        <v>88.942590129804842</v>
      </c>
      <c r="AS140">
        <v>88.942590129804842</v>
      </c>
      <c r="AW140">
        <v>34.796684043839988</v>
      </c>
      <c r="AY140">
        <v>88.942590129804842</v>
      </c>
      <c r="AZ140">
        <v>32.354957679728273</v>
      </c>
      <c r="BA140">
        <v>204.42584306532083</v>
      </c>
      <c r="BD140">
        <v>34.796684043839988</v>
      </c>
      <c r="BE140">
        <v>204.42584306532083</v>
      </c>
      <c r="BG140">
        <v>21.760846870130418</v>
      </c>
      <c r="BI140">
        <v>78.250759793949413</v>
      </c>
      <c r="BJ140">
        <v>49.658198058981398</v>
      </c>
      <c r="BL140">
        <v>70.964354387393215</v>
      </c>
      <c r="BR140">
        <v>154.01253837759035</v>
      </c>
      <c r="BS140">
        <v>2.3590885605535728E-2</v>
      </c>
      <c r="BX140">
        <v>3.550262567076357</v>
      </c>
      <c r="BY140">
        <v>176.89461159780208</v>
      </c>
      <c r="BZ140">
        <v>3.550262567076357</v>
      </c>
      <c r="CB140">
        <v>153.17017690409938</v>
      </c>
      <c r="CC140">
        <v>528.87133699191088</v>
      </c>
      <c r="CL140">
        <v>239.22252710916081</v>
      </c>
      <c r="CM140">
        <v>60.520544541248952</v>
      </c>
      <c r="CN140">
        <v>299.74307165040977</v>
      </c>
      <c r="CO140">
        <v>341.62126090647899</v>
      </c>
      <c r="CP140">
        <v>341.62126090647899</v>
      </c>
      <c r="CR140">
        <v>703.32854994749198</v>
      </c>
      <c r="CS140">
        <v>74.829279281756087</v>
      </c>
      <c r="CT140">
        <v>106.06555982463185</v>
      </c>
      <c r="CY140">
        <v>648.46485769104004</v>
      </c>
      <c r="DB140">
        <v>106.06555982463185</v>
      </c>
      <c r="DD140">
        <v>806.16463024653979</v>
      </c>
      <c r="DH140">
        <v>29.021009868642661</v>
      </c>
      <c r="DN140">
        <v>78.250759793949413</v>
      </c>
      <c r="DO140">
        <v>154.01253837759035</v>
      </c>
      <c r="DP140">
        <v>2.3590885605535728E-2</v>
      </c>
      <c r="DU140">
        <v>180.44487416487843</v>
      </c>
      <c r="DW140">
        <v>21.760846870130418</v>
      </c>
      <c r="DY140">
        <v>49.658198058981398</v>
      </c>
      <c r="DZ140">
        <v>3.5502625670836507</v>
      </c>
      <c r="EA140">
        <v>6.448059377374677</v>
      </c>
      <c r="EC140">
        <v>528.87133699191088</v>
      </c>
      <c r="EN140">
        <v>106.0655598246319</v>
      </c>
      <c r="EO140">
        <v>866.6317267119282</v>
      </c>
      <c r="EP140">
        <v>778.15782922924802</v>
      </c>
      <c r="ER140">
        <v>866.6317267119282</v>
      </c>
    </row>
    <row r="141" spans="1:148" x14ac:dyDescent="0.35">
      <c r="A141" s="1" t="s">
        <v>49</v>
      </c>
      <c r="B141" s="1" t="s">
        <v>57</v>
      </c>
      <c r="C141" s="1" t="s">
        <v>24</v>
      </c>
      <c r="E141">
        <v>1446.6601409270397</v>
      </c>
      <c r="H141">
        <v>0.81442489085497471</v>
      </c>
      <c r="I141">
        <v>53.942313934092859</v>
      </c>
      <c r="J141">
        <v>146.2368562293652</v>
      </c>
      <c r="K141">
        <v>157.41669606614667</v>
      </c>
      <c r="Q141">
        <v>108.56074146867854</v>
      </c>
      <c r="S141">
        <v>55.044527504350448</v>
      </c>
      <c r="T141">
        <v>151.90385049841868</v>
      </c>
      <c r="U141">
        <v>41.90539043977968</v>
      </c>
      <c r="V141">
        <v>23.776014133149772</v>
      </c>
      <c r="X141">
        <v>1446.6601409270397</v>
      </c>
      <c r="Y141">
        <v>108.56074146867854</v>
      </c>
      <c r="Z141">
        <v>4.7889226620427037</v>
      </c>
      <c r="AA141">
        <v>244.68585840001268</v>
      </c>
      <c r="AB141">
        <v>10.392270214940385</v>
      </c>
      <c r="AD141">
        <v>14.988879878909538</v>
      </c>
      <c r="AO141">
        <v>66.159041385347805</v>
      </c>
      <c r="AP141">
        <v>66.159041385347805</v>
      </c>
      <c r="AR141">
        <v>66.159041385347805</v>
      </c>
      <c r="AS141">
        <v>66.159041385347805</v>
      </c>
      <c r="AT141">
        <v>3.3247478114200928</v>
      </c>
      <c r="AW141">
        <v>18.694682782732826</v>
      </c>
      <c r="AY141">
        <v>69.483789196767901</v>
      </c>
      <c r="AZ141">
        <v>82.420061301650776</v>
      </c>
      <c r="BA141">
        <v>217.58525507134814</v>
      </c>
      <c r="BB141">
        <v>344.39476357325356</v>
      </c>
      <c r="BC141">
        <v>1.2773151954155364</v>
      </c>
      <c r="BD141">
        <v>18.694682782732826</v>
      </c>
      <c r="BE141">
        <v>563.25733384001728</v>
      </c>
      <c r="BF141">
        <v>1.2773151954155406</v>
      </c>
      <c r="BG141">
        <v>11.905542092592901</v>
      </c>
      <c r="BI141">
        <v>219.45059545772838</v>
      </c>
      <c r="BJ141">
        <v>201.16476977870789</v>
      </c>
      <c r="BL141">
        <v>55.044527504350448</v>
      </c>
      <c r="BM141">
        <v>54.14696603598933</v>
      </c>
      <c r="BR141">
        <v>51.882786964287085</v>
      </c>
      <c r="BS141">
        <v>50.25912790560902</v>
      </c>
      <c r="BX141">
        <v>419.06710598437786</v>
      </c>
      <c r="BY141">
        <v>265.37164966040717</v>
      </c>
      <c r="BZ141">
        <v>250.10129045278813</v>
      </c>
      <c r="CA141">
        <v>168.96581553158975</v>
      </c>
      <c r="CB141">
        <v>0.81442489085497471</v>
      </c>
      <c r="CC141">
        <v>358.4102911204597</v>
      </c>
      <c r="CJ141">
        <v>67.08094234880646</v>
      </c>
      <c r="CK141">
        <v>46.036520660298478</v>
      </c>
      <c r="CL141">
        <v>583.22933181816563</v>
      </c>
      <c r="CM141">
        <v>57.547554841938776</v>
      </c>
      <c r="CN141">
        <v>640.77688666010442</v>
      </c>
      <c r="CO141">
        <v>805.8832542669353</v>
      </c>
      <c r="CP141">
        <v>805.8832542669353</v>
      </c>
      <c r="CQ141">
        <v>14.988879878909538</v>
      </c>
      <c r="CR141">
        <v>117.02601640604166</v>
      </c>
      <c r="CS141">
        <v>157.31713190045673</v>
      </c>
      <c r="CY141">
        <v>1446.6601409270397</v>
      </c>
      <c r="DH141">
        <v>13.139137064570772</v>
      </c>
      <c r="DI141">
        <v>54.14696603598933</v>
      </c>
      <c r="DN141">
        <v>219.45059545772838</v>
      </c>
      <c r="DO141">
        <v>51.882786964287085</v>
      </c>
      <c r="DP141">
        <v>50.25912790560902</v>
      </c>
      <c r="DU141">
        <v>684.43875564478503</v>
      </c>
      <c r="DW141">
        <v>11.905542092592901</v>
      </c>
      <c r="DY141">
        <v>201.16476977870789</v>
      </c>
      <c r="DZ141">
        <v>107.93423207794581</v>
      </c>
      <c r="EA141">
        <v>4.7889226620427081</v>
      </c>
      <c r="EC141">
        <v>358.4102911204597</v>
      </c>
      <c r="EL141">
        <v>67.08094234880646</v>
      </c>
      <c r="EM141">
        <v>46.036520660298478</v>
      </c>
      <c r="EO141">
        <v>482.22004697567991</v>
      </c>
      <c r="EP141">
        <v>289.33202818540792</v>
      </c>
      <c r="EQ141">
        <v>432.62478660180574</v>
      </c>
      <c r="ER141">
        <v>49.595260373874147</v>
      </c>
    </row>
    <row r="142" spans="1:148" x14ac:dyDescent="0.35">
      <c r="A142" s="1" t="s">
        <v>49</v>
      </c>
      <c r="B142" s="1" t="s">
        <v>58</v>
      </c>
      <c r="C142" s="1" t="s">
        <v>24</v>
      </c>
      <c r="E142">
        <v>6012.8998734205443</v>
      </c>
      <c r="G142">
        <v>2.8701295269895271</v>
      </c>
      <c r="H142">
        <v>75.008141342768539</v>
      </c>
      <c r="I142">
        <v>177.9984563895934</v>
      </c>
      <c r="J142">
        <v>104.27290378297275</v>
      </c>
      <c r="K142">
        <v>118.0711990129834</v>
      </c>
      <c r="L142">
        <v>2.8701295269895271</v>
      </c>
      <c r="S142">
        <v>33.255699548565104</v>
      </c>
      <c r="T142">
        <v>0.91615035201275108</v>
      </c>
      <c r="U142">
        <v>14.734920609341728</v>
      </c>
      <c r="V142">
        <v>28.348813191197273</v>
      </c>
      <c r="W142">
        <v>118.6277749436631</v>
      </c>
      <c r="X142">
        <v>5894.2720984768812</v>
      </c>
      <c r="AA142">
        <v>70.033489490587556</v>
      </c>
      <c r="AB142">
        <v>75.008141342768539</v>
      </c>
      <c r="AC142">
        <v>2.8701295269894231</v>
      </c>
      <c r="AD142">
        <v>144.80583943651649</v>
      </c>
      <c r="AE142">
        <v>2.8701295269894231</v>
      </c>
      <c r="AF142">
        <v>2.8701295269894231</v>
      </c>
      <c r="AL142">
        <v>27.651950413513106</v>
      </c>
      <c r="AM142">
        <v>94.322361390002214</v>
      </c>
      <c r="AN142">
        <v>94.322361390002271</v>
      </c>
      <c r="AO142">
        <v>139.36445447762597</v>
      </c>
      <c r="AP142">
        <v>139.36445447762597</v>
      </c>
      <c r="AR142">
        <v>139.36445447762597</v>
      </c>
      <c r="AS142">
        <v>139.36445447762597</v>
      </c>
      <c r="AT142">
        <v>325.30299312255363</v>
      </c>
      <c r="AU142">
        <v>4592.113697711432</v>
      </c>
      <c r="AV142">
        <v>568.99975172671896</v>
      </c>
      <c r="AW142">
        <v>4674.1531361688831</v>
      </c>
      <c r="AY142">
        <v>464.66744760017957</v>
      </c>
      <c r="AZ142">
        <v>105.24845447855205</v>
      </c>
      <c r="BA142">
        <v>43.999884152551751</v>
      </c>
      <c r="BB142">
        <v>206.75308020762191</v>
      </c>
      <c r="BC142">
        <v>115.86840661216</v>
      </c>
      <c r="BD142">
        <v>5243.1528878956024</v>
      </c>
      <c r="BE142">
        <v>366.62137097233364</v>
      </c>
      <c r="BG142">
        <v>10.870845241971409</v>
      </c>
      <c r="BH142">
        <v>94.322361390002385</v>
      </c>
      <c r="BI142">
        <v>169.71873908774879</v>
      </c>
      <c r="BJ142">
        <v>155.17471469279619</v>
      </c>
      <c r="BK142">
        <v>94.322361390002385</v>
      </c>
      <c r="BL142">
        <v>33.255699548565104</v>
      </c>
      <c r="BM142">
        <v>85.565155193414412</v>
      </c>
      <c r="BN142">
        <v>94.322361390001959</v>
      </c>
      <c r="BR142">
        <v>9.7717323274825247</v>
      </c>
      <c r="BS142">
        <v>61.738843515705362</v>
      </c>
      <c r="BT142">
        <v>94.322361390002385</v>
      </c>
      <c r="BW142">
        <v>94.322361390002385</v>
      </c>
      <c r="BX142">
        <v>118.6277749436631</v>
      </c>
      <c r="BZ142">
        <v>70.033489490587556</v>
      </c>
      <c r="CA142">
        <v>48.594285453075543</v>
      </c>
      <c r="CB142">
        <v>75.008141342768539</v>
      </c>
      <c r="CC142">
        <v>478.22083005530754</v>
      </c>
      <c r="CK142">
        <v>36.582686106942099</v>
      </c>
      <c r="CL142">
        <v>5609.7742588679357</v>
      </c>
      <c r="CM142">
        <v>135.69013928299617</v>
      </c>
      <c r="CN142">
        <v>5745.4643981509316</v>
      </c>
      <c r="CO142">
        <v>148.80770032594978</v>
      </c>
      <c r="CP142">
        <v>148.80770032594978</v>
      </c>
      <c r="CQ142">
        <v>147.67596896350594</v>
      </c>
      <c r="CR142">
        <v>914.24574279600211</v>
      </c>
      <c r="CS142">
        <v>140.65826292460093</v>
      </c>
      <c r="CT142">
        <v>216.29667319351759</v>
      </c>
      <c r="CU142">
        <v>94.322361390001959</v>
      </c>
      <c r="CV142">
        <v>94.322361390002385</v>
      </c>
      <c r="CW142">
        <v>2.8701295269895271</v>
      </c>
      <c r="CX142">
        <v>2.8701295269894231</v>
      </c>
      <c r="CY142">
        <v>6012.8998734205443</v>
      </c>
      <c r="CZ142">
        <v>27.651950413513106</v>
      </c>
      <c r="DA142">
        <v>94.322361390002214</v>
      </c>
      <c r="DB142">
        <v>94.322361390002271</v>
      </c>
      <c r="DC142">
        <v>4592.113697711432</v>
      </c>
      <c r="DH142">
        <v>18.520778939223376</v>
      </c>
      <c r="DI142">
        <v>85.565155193414412</v>
      </c>
      <c r="DJ142">
        <v>94.322361390001959</v>
      </c>
      <c r="DN142">
        <v>169.71873908774879</v>
      </c>
      <c r="DO142">
        <v>9.7717323274825247</v>
      </c>
      <c r="DP142">
        <v>61.738843515705362</v>
      </c>
      <c r="DV142">
        <v>94.322361390002385</v>
      </c>
      <c r="DW142">
        <v>10.870845241971409</v>
      </c>
      <c r="DY142">
        <v>155.17471469279619</v>
      </c>
      <c r="EC142">
        <v>478.22083005530754</v>
      </c>
      <c r="EM142">
        <v>36.582686106942099</v>
      </c>
      <c r="EN142">
        <v>94.322361390001902</v>
      </c>
      <c r="EO142">
        <v>1909.9775964168462</v>
      </c>
      <c r="EP142">
        <v>1202.5799746841089</v>
      </c>
      <c r="EQ142">
        <v>1876.1838771009789</v>
      </c>
      <c r="ER142">
        <v>33.793719315867293</v>
      </c>
    </row>
    <row r="143" spans="1:148" x14ac:dyDescent="0.35">
      <c r="A143" s="1" t="s">
        <v>49</v>
      </c>
      <c r="B143" s="1" t="s">
        <v>59</v>
      </c>
      <c r="C143" s="1" t="s">
        <v>24</v>
      </c>
      <c r="E143">
        <v>4275.1603351645472</v>
      </c>
      <c r="F143">
        <v>2319.5841428818521</v>
      </c>
      <c r="H143">
        <v>340.75914922508525</v>
      </c>
      <c r="I143">
        <v>701.37073494444644</v>
      </c>
      <c r="J143">
        <v>42.1359124826391</v>
      </c>
      <c r="K143">
        <v>640.10104299009618</v>
      </c>
      <c r="S143">
        <v>153.30021993774136</v>
      </c>
      <c r="T143">
        <v>2572.655185848042</v>
      </c>
      <c r="U143">
        <v>153.30021993774136</v>
      </c>
      <c r="V143">
        <v>43.678649728156927</v>
      </c>
      <c r="W143">
        <v>29.052963299967569</v>
      </c>
      <c r="X143">
        <v>4246.1073718645794</v>
      </c>
      <c r="AA143">
        <v>27.199550964234334</v>
      </c>
      <c r="AB143">
        <v>340.75914922508525</v>
      </c>
      <c r="AD143">
        <v>213.20387824596412</v>
      </c>
      <c r="AH143">
        <v>373.83685573876033</v>
      </c>
      <c r="AI143">
        <v>373.83685573875999</v>
      </c>
      <c r="AJ143">
        <v>529.78423541014934</v>
      </c>
      <c r="AK143">
        <v>373.83685573857019</v>
      </c>
      <c r="AO143">
        <v>210.86667723020565</v>
      </c>
      <c r="AP143">
        <v>210.86667723020565</v>
      </c>
      <c r="AQ143">
        <v>1837.0307309749437</v>
      </c>
      <c r="AR143">
        <v>2047.8974082051493</v>
      </c>
      <c r="AS143">
        <v>2047.8974082051493</v>
      </c>
      <c r="AT143">
        <v>220.22833482273035</v>
      </c>
      <c r="AW143">
        <v>160.36641702480131</v>
      </c>
      <c r="AY143">
        <v>2268.1257430278797</v>
      </c>
      <c r="AZ143">
        <v>304.5294428201625</v>
      </c>
      <c r="BA143">
        <v>2769.6340555139404</v>
      </c>
      <c r="BB143">
        <v>846.60381486682775</v>
      </c>
      <c r="BD143">
        <v>160.36641702480131</v>
      </c>
      <c r="BE143">
        <v>3616.2378703807685</v>
      </c>
      <c r="BF143">
        <v>19.029015164939633</v>
      </c>
      <c r="BG143">
        <v>45.168782356505048</v>
      </c>
      <c r="BI143">
        <v>675.38530431616039</v>
      </c>
      <c r="BJ143">
        <v>612.7900325031261</v>
      </c>
      <c r="BL143">
        <v>153.30021993774136</v>
      </c>
      <c r="BM143">
        <v>220.2283348227308</v>
      </c>
      <c r="BR143">
        <v>249.20254218108491</v>
      </c>
      <c r="BS143">
        <v>75.472926308570393</v>
      </c>
      <c r="BX143">
        <v>37.562762105404616</v>
      </c>
      <c r="BZ143">
        <v>18.689752158797294</v>
      </c>
      <c r="CA143">
        <v>18.873009946607326</v>
      </c>
      <c r="CB143">
        <v>340.75914922508525</v>
      </c>
      <c r="CC143">
        <v>1724.366839642267</v>
      </c>
      <c r="CK143">
        <v>882.6977072530774</v>
      </c>
      <c r="CL143">
        <v>3795.6333025705094</v>
      </c>
      <c r="CM143">
        <v>170.07325937181338</v>
      </c>
      <c r="CN143">
        <v>3965.7065619423229</v>
      </c>
      <c r="CO143">
        <v>280.40080992225631</v>
      </c>
      <c r="CP143">
        <v>280.40080992225631</v>
      </c>
      <c r="CQ143">
        <v>213.20387824596412</v>
      </c>
      <c r="CS143">
        <v>1105.7450173633156</v>
      </c>
      <c r="CY143">
        <v>6594.7444780463993</v>
      </c>
      <c r="DD143">
        <v>373.83685573876033</v>
      </c>
      <c r="DE143">
        <v>373.83685573875999</v>
      </c>
      <c r="DF143">
        <v>529.78423541014934</v>
      </c>
      <c r="DG143">
        <v>373.83685573857019</v>
      </c>
      <c r="DI143">
        <v>220.2283348227308</v>
      </c>
      <c r="DN143">
        <v>675.38530431616039</v>
      </c>
      <c r="DO143">
        <v>249.20254218108491</v>
      </c>
      <c r="DP143">
        <v>75.472926308570393</v>
      </c>
      <c r="DU143">
        <v>8.5097988054370468</v>
      </c>
      <c r="DW143">
        <v>45.168782356505048</v>
      </c>
      <c r="DY143">
        <v>612.7900325031261</v>
      </c>
      <c r="DZ143">
        <v>8.5097988054370379</v>
      </c>
      <c r="EC143">
        <v>1724.366839642267</v>
      </c>
      <c r="EM143">
        <v>882.6977072530774</v>
      </c>
      <c r="EO143">
        <v>2198.2481593487996</v>
      </c>
      <c r="EP143">
        <v>1318.9488956092798</v>
      </c>
      <c r="EQ143">
        <v>373.8368557387596</v>
      </c>
      <c r="ER143">
        <v>1824.4113036100402</v>
      </c>
    </row>
    <row r="144" spans="1:148" x14ac:dyDescent="0.35">
      <c r="A144" s="1" t="s">
        <v>49</v>
      </c>
      <c r="B144" s="1" t="s">
        <v>60</v>
      </c>
      <c r="C144" s="1" t="s">
        <v>24</v>
      </c>
      <c r="E144">
        <v>2003.0804184698725</v>
      </c>
      <c r="F144">
        <v>4779.634461449391</v>
      </c>
      <c r="G144">
        <v>5149.9385169392262</v>
      </c>
      <c r="H144">
        <v>197.03018057650976</v>
      </c>
      <c r="I144">
        <v>9.4436565132896249</v>
      </c>
      <c r="J144">
        <v>6.4223139061116967</v>
      </c>
      <c r="K144">
        <v>247.84474576176436</v>
      </c>
      <c r="L144">
        <v>5149.9385169392262</v>
      </c>
      <c r="S144">
        <v>92.730068611495753</v>
      </c>
      <c r="T144">
        <v>1119.2711951272288</v>
      </c>
      <c r="V144">
        <v>93.23224598572375</v>
      </c>
      <c r="W144">
        <v>7.3336475970791195</v>
      </c>
      <c r="X144">
        <v>1995.7467708727934</v>
      </c>
      <c r="AA144">
        <v>5.700037132022544</v>
      </c>
      <c r="AB144">
        <v>197.03018057650976</v>
      </c>
      <c r="AD144">
        <v>384.2049589114884</v>
      </c>
      <c r="AH144">
        <v>105.5210753889378</v>
      </c>
      <c r="AI144">
        <v>103.99081445470819</v>
      </c>
      <c r="AK144">
        <v>123.92287772260997</v>
      </c>
      <c r="AO144">
        <v>109.23519313701883</v>
      </c>
      <c r="AP144">
        <v>109.23519313701883</v>
      </c>
      <c r="AQ144">
        <v>850.49950628628596</v>
      </c>
      <c r="AR144">
        <v>959.73469942330485</v>
      </c>
      <c r="AS144">
        <v>959.73469942330485</v>
      </c>
      <c r="AU144">
        <v>103.99081445470858</v>
      </c>
      <c r="AW144">
        <v>106.07113993531573</v>
      </c>
      <c r="AX144">
        <v>370.57931503448884</v>
      </c>
      <c r="AY144">
        <v>959.73469942330485</v>
      </c>
      <c r="AZ144">
        <v>159.53649570392395</v>
      </c>
      <c r="BA144">
        <v>1212.5034411129525</v>
      </c>
      <c r="BB144">
        <v>237.53085715882179</v>
      </c>
      <c r="BC144">
        <v>29.817383182106038</v>
      </c>
      <c r="BD144">
        <v>476.65045496980457</v>
      </c>
      <c r="BE144">
        <v>1479.8516814538802</v>
      </c>
      <c r="BF144">
        <v>8.23862412223174E-2</v>
      </c>
      <c r="BG144">
        <v>0.67286922258645632</v>
      </c>
      <c r="BI144">
        <v>194.45990400877346</v>
      </c>
      <c r="BJ144">
        <v>192.86720231815193</v>
      </c>
      <c r="BL144">
        <v>92.730068611495753</v>
      </c>
      <c r="BM144">
        <v>139.76574264193636</v>
      </c>
      <c r="BR144">
        <v>75.328916176415234</v>
      </c>
      <c r="BS144">
        <v>46.126341418464214</v>
      </c>
      <c r="BX144">
        <v>9.655133950721833</v>
      </c>
      <c r="BZ144">
        <v>5.700037132022544</v>
      </c>
      <c r="CA144">
        <v>3.955096818699289</v>
      </c>
      <c r="CB144">
        <v>197.03018057650976</v>
      </c>
      <c r="CC144">
        <v>5610.6794136969011</v>
      </c>
      <c r="CG144">
        <v>19.311020164096721</v>
      </c>
      <c r="CH144">
        <v>19.55414547281606</v>
      </c>
      <c r="CI144">
        <v>19.554145472814636</v>
      </c>
      <c r="CJ144">
        <v>19.554145472815939</v>
      </c>
      <c r="CK144">
        <v>19.554145472816568</v>
      </c>
      <c r="CL144">
        <v>1956.5845226649071</v>
      </c>
      <c r="CM144">
        <v>31.113649433518589</v>
      </c>
      <c r="CN144">
        <v>1987.6981720984259</v>
      </c>
      <c r="CO144">
        <v>8.0485987743676066</v>
      </c>
      <c r="CP144">
        <v>8.0485987743676066</v>
      </c>
      <c r="CQ144">
        <v>384.2049589114884</v>
      </c>
      <c r="CR144">
        <v>839.82171054861351</v>
      </c>
      <c r="CS144">
        <v>132.51630652375081</v>
      </c>
      <c r="CW144">
        <v>5149.9385169392262</v>
      </c>
      <c r="CY144">
        <v>6782.7148799192637</v>
      </c>
      <c r="DC144">
        <v>103.99081445470858</v>
      </c>
      <c r="DD144">
        <v>105.5210753889378</v>
      </c>
      <c r="DE144">
        <v>103.99081445470819</v>
      </c>
      <c r="DG144">
        <v>123.92287772260997</v>
      </c>
      <c r="DH144">
        <v>92.730068611495753</v>
      </c>
      <c r="DI144">
        <v>139.76574264193636</v>
      </c>
      <c r="DN144">
        <v>194.45990400877346</v>
      </c>
      <c r="DO144">
        <v>75.328916176415234</v>
      </c>
      <c r="DP144">
        <v>46.126341418464214</v>
      </c>
      <c r="DU144">
        <v>2.3214863536427135</v>
      </c>
      <c r="DW144">
        <v>0.67286922258645632</v>
      </c>
      <c r="DY144">
        <v>192.86720231815193</v>
      </c>
      <c r="EC144">
        <v>5610.6794136969011</v>
      </c>
      <c r="EI144">
        <v>19.311020164096721</v>
      </c>
      <c r="EJ144">
        <v>19.55414547281606</v>
      </c>
      <c r="EK144">
        <v>19.554145472814636</v>
      </c>
      <c r="EL144">
        <v>19.554145472815939</v>
      </c>
      <c r="EM144">
        <v>19.554145472816568</v>
      </c>
      <c r="EO144">
        <v>2260.9049599730879</v>
      </c>
      <c r="EP144">
        <v>1356.5429759838528</v>
      </c>
      <c r="EQ144">
        <v>2260.9049599730879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CheckCV</vt:lpstr>
      <vt:lpstr>HSIcomp</vt:lpstr>
      <vt:lpstr>CheckWater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</cp:lastModifiedBy>
  <dcterms:created xsi:type="dcterms:W3CDTF">2016-04-03T22:27:56Z</dcterms:created>
  <dcterms:modified xsi:type="dcterms:W3CDTF">2016-04-16T05:10:43Z</dcterms:modified>
</cp:coreProperties>
</file>