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ar\USU\PhD\Paper_2\Review2_Nov_2015\GAMS\Code_April14-2016\"/>
    </mc:Choice>
  </mc:AlternateContent>
  <bookViews>
    <workbookView xWindow="0" yWindow="0" windowWidth="10780" windowHeight="6360" activeTab="2"/>
  </bookViews>
  <sheets>
    <sheet name="CheckCV" sheetId="1" r:id="rId1"/>
    <sheet name="HSIcomp" sheetId="2" r:id="rId2"/>
    <sheet name="CheckWat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  <c r="E97" i="1"/>
  <c r="E96" i="1"/>
  <c r="E95" i="1"/>
  <c r="E93" i="1"/>
  <c r="E92" i="1"/>
  <c r="E90" i="1"/>
  <c r="E94" i="1"/>
  <c r="E91" i="1"/>
  <c r="E89" i="1"/>
</calcChain>
</file>

<file path=xl/comments1.xml><?xml version="1.0" encoding="utf-8"?>
<comments xmlns="http://schemas.openxmlformats.org/spreadsheetml/2006/main">
  <authors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Initial conditions</t>
        </r>
      </text>
    </comment>
  </commentList>
</comments>
</file>

<file path=xl/comments2.xml><?xml version="1.0" encoding="utf-8"?>
<comments xmlns="http://schemas.openxmlformats.org/spreadsheetml/2006/main">
  <authors>
    <author>Omar Alminagorta</author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Inflow</t>
        </r>
      </text>
    </comment>
    <comment ref="A68" authorId="1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HIS related to Cover Vegetation</t>
        </r>
      </text>
    </comment>
  </commentList>
</comments>
</file>

<file path=xl/sharedStrings.xml><?xml version="1.0" encoding="utf-8"?>
<sst xmlns="http://schemas.openxmlformats.org/spreadsheetml/2006/main" count="2375" uniqueCount="142">
  <si>
    <t>Initial Storage</t>
  </si>
  <si>
    <t>Storages</t>
  </si>
  <si>
    <t>Water Depth (m)</t>
  </si>
  <si>
    <t>Flood Area (m2)</t>
  </si>
  <si>
    <t>HIS_CV</t>
  </si>
  <si>
    <t>WUAW (m2)</t>
  </si>
  <si>
    <t>Initial Conditions</t>
  </si>
  <si>
    <t>RemovedCV</t>
  </si>
  <si>
    <t>CV at the end of month</t>
  </si>
  <si>
    <t>Budget ( $ - money to spent to reduce Invasive Vegetation by month)</t>
  </si>
  <si>
    <t>HIS (CV) adimensional</t>
  </si>
  <si>
    <t>Total Area Wetland Units (m2)</t>
  </si>
  <si>
    <t>Maximum Storage</t>
  </si>
  <si>
    <t>Sumary</t>
  </si>
  <si>
    <t>Min_Wdepth</t>
  </si>
  <si>
    <t>Sum_HIS_CV</t>
  </si>
  <si>
    <t>Sum_HIS_Compos</t>
  </si>
  <si>
    <t>Sum_Flood Area(Km2)</t>
  </si>
  <si>
    <t>Sum_TotalBudget($1000)</t>
  </si>
  <si>
    <t>Sum_WU</t>
  </si>
  <si>
    <t>Max_Wdepth</t>
  </si>
  <si>
    <t xml:space="preserve">SumWdepth </t>
  </si>
  <si>
    <t>Sum_DVS (km2)</t>
  </si>
  <si>
    <t>Sum_Removed(%)</t>
  </si>
  <si>
    <t>1</t>
  </si>
  <si>
    <t>1A</t>
  </si>
  <si>
    <t>1B</t>
  </si>
  <si>
    <t>2A</t>
  </si>
  <si>
    <t>2B</t>
  </si>
  <si>
    <t>2C</t>
  </si>
  <si>
    <t>2D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</si>
  <si>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</si>
  <si>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</si>
  <si>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</si>
  <si>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</si>
  <si>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</si>
  <si>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</si>
  <si>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</si>
  <si>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</si>
  <si>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</si>
  <si>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</si>
  <si>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</si>
  <si>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4A</t>
  </si>
  <si>
    <t>4B</t>
  </si>
  <si>
    <t>4C</t>
  </si>
  <si>
    <t>5A</t>
  </si>
  <si>
    <t>5B</t>
  </si>
  <si>
    <t>5C</t>
  </si>
  <si>
    <t>5D</t>
  </si>
  <si>
    <t>2008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</si>
  <si>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</si>
  <si>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</si>
  <si>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</si>
  <si>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</si>
  <si>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</si>
  <si>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</si>
  <si>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</si>
  <si>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</si>
  <si>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</si>
  <si>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</si>
  <si>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</si>
  <si>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In</t>
  </si>
  <si>
    <t>In2</t>
  </si>
  <si>
    <t>In3</t>
  </si>
  <si>
    <t>Jn1</t>
  </si>
  <si>
    <t>Jn2</t>
  </si>
  <si>
    <t>Jn3</t>
  </si>
  <si>
    <t>Jn4</t>
  </si>
  <si>
    <t>Jn6</t>
  </si>
  <si>
    <t>Jn7</t>
  </si>
  <si>
    <t>Jn8</t>
  </si>
  <si>
    <t>Jn9</t>
  </si>
  <si>
    <t>Jn10</t>
  </si>
  <si>
    <t>Jn11</t>
  </si>
  <si>
    <t>Jn12</t>
  </si>
  <si>
    <t>Jn13</t>
  </si>
  <si>
    <t>Jn14</t>
  </si>
  <si>
    <t>Jn15</t>
  </si>
  <si>
    <t>Jn16</t>
  </si>
  <si>
    <t>Jn17</t>
  </si>
  <si>
    <t>Jn18</t>
  </si>
  <si>
    <t>Jn19</t>
  </si>
  <si>
    <t>Jn20</t>
  </si>
  <si>
    <t>Jn21</t>
  </si>
  <si>
    <t>Jn22</t>
  </si>
  <si>
    <t>Jn23</t>
  </si>
  <si>
    <t>Jn24</t>
  </si>
  <si>
    <t>Jn25</t>
  </si>
  <si>
    <t>Jn26</t>
  </si>
  <si>
    <t>Jn28</t>
  </si>
  <si>
    <t>Jn29</t>
  </si>
  <si>
    <t>Jn30</t>
  </si>
  <si>
    <t>Jn31</t>
  </si>
  <si>
    <t>Jn32</t>
  </si>
  <si>
    <t>Jn33</t>
  </si>
  <si>
    <t>Jn34</t>
  </si>
  <si>
    <t>Jn35</t>
  </si>
  <si>
    <t>Jn36</t>
  </si>
  <si>
    <t>Jn37</t>
  </si>
  <si>
    <t>Jn38</t>
  </si>
  <si>
    <t>Jn39</t>
  </si>
  <si>
    <t>Jn40</t>
  </si>
  <si>
    <t>Jn41</t>
  </si>
  <si>
    <t>Jn42</t>
  </si>
  <si>
    <t>Jn43</t>
  </si>
  <si>
    <t>Jn44</t>
  </si>
  <si>
    <t>Jn48</t>
  </si>
  <si>
    <t>Jn49</t>
  </si>
  <si>
    <t>Jn50</t>
  </si>
  <si>
    <t>Jn51</t>
  </si>
  <si>
    <t>Jn52</t>
  </si>
  <si>
    <t>Jn53</t>
  </si>
  <si>
    <t>Jn54</t>
  </si>
  <si>
    <t>Jn55</t>
  </si>
  <si>
    <t>Jn56</t>
  </si>
  <si>
    <t>Jn57</t>
  </si>
  <si>
    <t>Jn58</t>
  </si>
  <si>
    <t>Jn60</t>
  </si>
  <si>
    <t>Jn61</t>
  </si>
  <si>
    <t>Jn62</t>
  </si>
  <si>
    <t>Jn63</t>
  </si>
  <si>
    <t>Jn64</t>
  </si>
  <si>
    <t>Jn65</t>
  </si>
  <si>
    <t>Jn66</t>
  </si>
  <si>
    <t>Jn67</t>
  </si>
  <si>
    <t>Jn68</t>
  </si>
  <si>
    <t>Jn69</t>
  </si>
  <si>
    <t>Out_10</t>
  </si>
  <si>
    <t>Out_9</t>
  </si>
  <si>
    <t>Out_8</t>
  </si>
  <si>
    <t>Out_7</t>
  </si>
  <si>
    <t>Out_6</t>
  </si>
  <si>
    <t>Jn70</t>
  </si>
  <si>
    <t>Out_SL</t>
  </si>
  <si>
    <t>spec1</t>
  </si>
  <si>
    <t>spec2</t>
  </si>
  <si>
    <t>spec3</t>
  </si>
  <si>
    <t>Jn5</t>
  </si>
  <si>
    <t>Jn27</t>
  </si>
  <si>
    <t>Jn45</t>
  </si>
  <si>
    <t>Jn47</t>
  </si>
  <si>
    <t>Jn46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</si>
</sst>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3" fillId="2" borderId="0" xfId="0" applyFont="1" applyFill="1"/>
    <xf numFmtId="0" fontId="6" fillId="2" borderId="0" xfId="0" applyFont="1" applyFill="1"/>
    <xf numFmtId="0" fontId="0" fillId="0" borderId="1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166" fontId="0" fillId="0" borderId="2" xfId="1" applyNumberFormat="1" applyFont="1" applyBorder="1"/>
    <xf numFmtId="0" fontId="2" fillId="0" borderId="3" xfId="0" applyFont="1" applyBorder="1"/>
    <xf numFmtId="0" fontId="0" fillId="0" borderId="1" xfId="0" applyFill="1" applyBorder="1"/>
    <xf numFmtId="0" fontId="2" fillId="0" borderId="0" xfId="0" applyFont="1"/>
    <xf numFmtId="43" fontId="0" fillId="3" borderId="4" xfId="1" applyFont="1" applyFill="1" applyBorder="1"/>
    <xf numFmtId="0" fontId="0" fillId="0" borderId="5" xfId="0" applyBorder="1"/>
    <xf numFmtId="9" fontId="0" fillId="0" borderId="6" xfId="2" applyFont="1" applyBorder="1"/>
    <xf numFmtId="2" fontId="0" fillId="0" borderId="2" xfId="0" applyNumberFormat="1" applyBorder="1"/>
    <xf numFmtId="0" fontId="0" fillId="0" borderId="3" xfId="0" applyBorder="1"/>
    <xf numFmtId="166" fontId="0" fillId="0" borderId="4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opLeftCell="A81" workbookViewId="0">
      <selection activeCell="E89" sqref="E89:E98"/>
    </sheetView>
  </sheetViews>
  <sheetFormatPr defaultRowHeight="14.5" x14ac:dyDescent="0.35"/>
  <cols>
    <col min="4" max="4" width="31.6328125" bestFit="1" customWidth="1"/>
    <col min="5" max="5" width="11.81640625" bestFit="1" customWidth="1"/>
  </cols>
  <sheetData>
    <row r="1" spans="1:28" ht="18.5" x14ac:dyDescent="0.45">
      <c r="A1" s="3" t="s">
        <v>6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</row>
    <row r="2" spans="1:28" x14ac:dyDescent="0.35">
      <c r="D2">
        <v>1.5278365533629568E-2</v>
      </c>
      <c r="E2">
        <v>5.0337327634317551E-2</v>
      </c>
      <c r="F2">
        <v>3.5022460326585549E-2</v>
      </c>
      <c r="G2">
        <v>2.9872851373238151E-2</v>
      </c>
      <c r="H2">
        <v>1.7501075237903337E-2</v>
      </c>
      <c r="I2">
        <v>6.0906635450093576E-3</v>
      </c>
      <c r="J2">
        <v>5.7130296549435307E-2</v>
      </c>
      <c r="K2">
        <v>1.1464066069377119E-2</v>
      </c>
      <c r="L2">
        <v>3.5600059614013333E-3</v>
      </c>
      <c r="M2">
        <v>1.4570002986489269E-2</v>
      </c>
      <c r="N2">
        <v>6.9165323932044841E-4</v>
      </c>
      <c r="O2">
        <v>2.875873582092848E-3</v>
      </c>
      <c r="P2">
        <v>2.236946405972948E-3</v>
      </c>
      <c r="Q2">
        <v>2.7706847665558746E-3</v>
      </c>
      <c r="R2">
        <v>1.2142034305023607E-2</v>
      </c>
      <c r="S2">
        <v>4.9979573001376718E-2</v>
      </c>
      <c r="T2">
        <v>1.8067644048243042E-2</v>
      </c>
      <c r="U2">
        <v>8.2766351362196528E-3</v>
      </c>
      <c r="V2">
        <v>3.6805561797320914E-3</v>
      </c>
      <c r="W2">
        <v>4.2878576096635422E-4</v>
      </c>
      <c r="X2">
        <v>2.919183740344756E-4</v>
      </c>
      <c r="Y2">
        <v>2.7074099710366104E-2</v>
      </c>
      <c r="Z2">
        <v>1.9156554814350607E-3</v>
      </c>
      <c r="AA2">
        <v>2.0447045876425485E-2</v>
      </c>
      <c r="AB2">
        <v>3.2254030514224638E-2</v>
      </c>
    </row>
    <row r="15" spans="1:28" ht="18.5" x14ac:dyDescent="0.45">
      <c r="A15" s="3" t="s">
        <v>7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A17" s="1" t="s">
        <v>49</v>
      </c>
      <c r="B17" s="1" t="s">
        <v>24</v>
      </c>
      <c r="C17" s="1" t="s">
        <v>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s="1" t="s">
        <v>49</v>
      </c>
      <c r="B18" s="1" t="s">
        <v>50</v>
      </c>
      <c r="C18" s="1" t="s">
        <v>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s="1" t="s">
        <v>49</v>
      </c>
      <c r="B19" s="1" t="s">
        <v>51</v>
      </c>
      <c r="C19" s="1" t="s">
        <v>24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s="1" t="s">
        <v>49</v>
      </c>
      <c r="B20" s="1" t="s">
        <v>52</v>
      </c>
      <c r="C20" s="1" t="s">
        <v>24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s="1" t="s">
        <v>49</v>
      </c>
      <c r="B21" s="1" t="s">
        <v>53</v>
      </c>
      <c r="C21" s="1" t="s">
        <v>24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s="1" t="s">
        <v>49</v>
      </c>
      <c r="B22" s="1" t="s">
        <v>54</v>
      </c>
      <c r="C22" s="1" t="s">
        <v>24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5">
      <c r="A23" s="1" t="s">
        <v>49</v>
      </c>
      <c r="B23" s="1" t="s">
        <v>55</v>
      </c>
      <c r="C23" s="1" t="s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s="1" t="s">
        <v>49</v>
      </c>
      <c r="B24" s="1" t="s">
        <v>56</v>
      </c>
      <c r="C24" s="1" t="s">
        <v>24</v>
      </c>
      <c r="D24">
        <v>0</v>
      </c>
      <c r="E24">
        <v>2.6741705305731205E-2</v>
      </c>
      <c r="F24">
        <v>1.5031545257454254E-2</v>
      </c>
      <c r="G24">
        <v>8.7558364615912369E-3</v>
      </c>
      <c r="H24">
        <v>0</v>
      </c>
      <c r="I24">
        <v>0</v>
      </c>
      <c r="J24">
        <v>3.0350470041887505E-2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2.6551648156981387E-2</v>
      </c>
      <c r="T24">
        <v>0</v>
      </c>
      <c r="U24">
        <v>0</v>
      </c>
      <c r="V24">
        <v>0</v>
      </c>
      <c r="W24">
        <v>0</v>
      </c>
      <c r="X24">
        <v>0</v>
      </c>
      <c r="Y24">
        <v>6.2419955633586542E-3</v>
      </c>
      <c r="Z24">
        <v>0</v>
      </c>
      <c r="AA24">
        <v>0</v>
      </c>
      <c r="AB24">
        <v>1.2083789475046017E-2</v>
      </c>
    </row>
    <row r="25" spans="1:28" x14ac:dyDescent="0.35">
      <c r="A25" s="1" t="s">
        <v>49</v>
      </c>
      <c r="B25" s="1" t="s">
        <v>57</v>
      </c>
      <c r="C25" s="1" t="s">
        <v>24</v>
      </c>
      <c r="D25">
        <v>0</v>
      </c>
      <c r="E25">
        <v>3.6374280863595812E-3</v>
      </c>
      <c r="F25">
        <v>0</v>
      </c>
      <c r="G25">
        <v>0</v>
      </c>
      <c r="H25">
        <v>0</v>
      </c>
      <c r="I25">
        <v>0</v>
      </c>
      <c r="J25">
        <v>7.9210978428654044E-3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3.7768825764020728E-3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s="1" t="s">
        <v>49</v>
      </c>
      <c r="B26" s="1" t="s">
        <v>58</v>
      </c>
      <c r="C26" s="1" t="s">
        <v>24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s="1" t="s">
        <v>49</v>
      </c>
      <c r="B27" s="1" t="s">
        <v>59</v>
      </c>
      <c r="C27" s="1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s="1" t="s">
        <v>49</v>
      </c>
      <c r="B28" s="1" t="s">
        <v>60</v>
      </c>
      <c r="C28" s="1" t="s">
        <v>24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0" spans="1:28" ht="18.5" x14ac:dyDescent="0.45">
      <c r="A30" s="3" t="s">
        <v>8</v>
      </c>
    </row>
    <row r="31" spans="1:28" x14ac:dyDescent="0.35">
      <c r="D31" s="1" t="s">
        <v>24</v>
      </c>
      <c r="E31" s="1" t="s">
        <v>25</v>
      </c>
      <c r="F31" s="1" t="s">
        <v>26</v>
      </c>
      <c r="G31" s="1" t="s">
        <v>27</v>
      </c>
      <c r="H31" s="1" t="s">
        <v>28</v>
      </c>
      <c r="I31" s="1" t="s">
        <v>29</v>
      </c>
      <c r="J31" s="1" t="s">
        <v>30</v>
      </c>
      <c r="K31" s="1" t="s">
        <v>31</v>
      </c>
      <c r="L31" s="1" t="s">
        <v>32</v>
      </c>
      <c r="M31" s="1" t="s">
        <v>33</v>
      </c>
      <c r="N31" s="1" t="s">
        <v>34</v>
      </c>
      <c r="O31" s="1" t="s">
        <v>35</v>
      </c>
      <c r="P31" s="1" t="s">
        <v>36</v>
      </c>
      <c r="Q31" s="1" t="s">
        <v>37</v>
      </c>
      <c r="R31" s="1" t="s">
        <v>38</v>
      </c>
      <c r="S31" s="1" t="s">
        <v>39</v>
      </c>
      <c r="T31" s="1" t="s">
        <v>40</v>
      </c>
      <c r="U31" s="1" t="s">
        <v>41</v>
      </c>
      <c r="V31" s="1" t="s">
        <v>42</v>
      </c>
      <c r="W31" s="1" t="s">
        <v>43</v>
      </c>
      <c r="X31" s="1" t="s">
        <v>44</v>
      </c>
      <c r="Y31" s="1" t="s">
        <v>45</v>
      </c>
      <c r="Z31" s="1" t="s">
        <v>46</v>
      </c>
      <c r="AA31" s="1" t="s">
        <v>47</v>
      </c>
      <c r="AB31" s="1" t="s">
        <v>48</v>
      </c>
    </row>
    <row r="32" spans="1:28" x14ac:dyDescent="0.35">
      <c r="A32" s="1" t="s">
        <v>49</v>
      </c>
      <c r="B32" s="1" t="s">
        <v>24</v>
      </c>
      <c r="C32" s="1" t="s">
        <v>24</v>
      </c>
      <c r="D32">
        <v>1.5278365533629568E-2</v>
      </c>
      <c r="E32">
        <v>5.0337327634317551E-2</v>
      </c>
      <c r="F32">
        <v>3.5022460326585549E-2</v>
      </c>
      <c r="G32">
        <v>2.9872851373238151E-2</v>
      </c>
      <c r="H32">
        <v>1.7501075237903337E-2</v>
      </c>
      <c r="I32">
        <v>6.0906635450093576E-3</v>
      </c>
      <c r="J32">
        <v>5.7130296549435307E-2</v>
      </c>
      <c r="K32">
        <v>1.1464066069377119E-2</v>
      </c>
      <c r="L32">
        <v>3.5600059614013333E-3</v>
      </c>
      <c r="M32">
        <v>1.4570002986489269E-2</v>
      </c>
      <c r="N32">
        <v>6.9165323932044841E-4</v>
      </c>
      <c r="O32">
        <v>2.875873582092848E-3</v>
      </c>
      <c r="P32">
        <v>2.236946405972948E-3</v>
      </c>
      <c r="Q32">
        <v>2.7706847665558746E-3</v>
      </c>
      <c r="R32">
        <v>1.2142034305023607E-2</v>
      </c>
      <c r="S32">
        <v>4.9979573001376718E-2</v>
      </c>
      <c r="T32">
        <v>1.8067644048243042E-2</v>
      </c>
      <c r="U32">
        <v>8.2766351362196528E-3</v>
      </c>
      <c r="V32">
        <v>3.6805561797320914E-3</v>
      </c>
      <c r="W32">
        <v>4.2878576096635422E-4</v>
      </c>
      <c r="X32">
        <v>2.919183740344756E-4</v>
      </c>
      <c r="Y32">
        <v>2.7074099710366104E-2</v>
      </c>
      <c r="Z32">
        <v>1.9156554814350607E-3</v>
      </c>
      <c r="AA32">
        <v>2.0447045876425485E-2</v>
      </c>
      <c r="AB32">
        <v>3.2254030514224638E-2</v>
      </c>
    </row>
    <row r="33" spans="1:28" x14ac:dyDescent="0.35">
      <c r="A33" s="1" t="s">
        <v>49</v>
      </c>
      <c r="B33" s="1" t="s">
        <v>50</v>
      </c>
      <c r="C33" s="1" t="s">
        <v>24</v>
      </c>
      <c r="D33">
        <v>1.5278365533629568E-2</v>
      </c>
      <c r="E33">
        <v>5.0337327634317551E-2</v>
      </c>
      <c r="F33">
        <v>3.5022460326585549E-2</v>
      </c>
      <c r="G33">
        <v>2.9872851373238151E-2</v>
      </c>
      <c r="H33">
        <v>1.7501075237903337E-2</v>
      </c>
      <c r="I33">
        <v>6.0906635450093576E-3</v>
      </c>
      <c r="J33">
        <v>5.7130296549435307E-2</v>
      </c>
      <c r="K33">
        <v>1.1464066069377119E-2</v>
      </c>
      <c r="L33">
        <v>3.5600059614013333E-3</v>
      </c>
      <c r="M33">
        <v>1.4570002986489269E-2</v>
      </c>
      <c r="N33">
        <v>6.9165323932044841E-4</v>
      </c>
      <c r="O33">
        <v>2.875873582092848E-3</v>
      </c>
      <c r="P33">
        <v>2.236946405972948E-3</v>
      </c>
      <c r="Q33">
        <v>2.7706847665558746E-3</v>
      </c>
      <c r="R33">
        <v>1.2142034305023607E-2</v>
      </c>
      <c r="S33">
        <v>4.9979573001376718E-2</v>
      </c>
      <c r="T33">
        <v>1.8067644048243042E-2</v>
      </c>
      <c r="U33">
        <v>8.2766351362196528E-3</v>
      </c>
      <c r="V33">
        <v>3.6805561797320914E-3</v>
      </c>
      <c r="W33">
        <v>4.2878576096635422E-4</v>
      </c>
      <c r="X33">
        <v>2.919183740344756E-4</v>
      </c>
      <c r="Y33">
        <v>2.7074099710366104E-2</v>
      </c>
      <c r="Z33">
        <v>1.9156554814350607E-3</v>
      </c>
      <c r="AA33">
        <v>2.0447045876425485E-2</v>
      </c>
      <c r="AB33">
        <v>3.2254030514224638E-2</v>
      </c>
    </row>
    <row r="34" spans="1:28" x14ac:dyDescent="0.35">
      <c r="A34" s="1" t="s">
        <v>49</v>
      </c>
      <c r="B34" s="1" t="s">
        <v>51</v>
      </c>
      <c r="C34" s="1" t="s">
        <v>24</v>
      </c>
      <c r="D34">
        <v>1.5278365533629568E-2</v>
      </c>
      <c r="E34">
        <v>5.0337327634317551E-2</v>
      </c>
      <c r="F34">
        <v>3.5022460326585549E-2</v>
      </c>
      <c r="G34">
        <v>2.9872851373238151E-2</v>
      </c>
      <c r="H34">
        <v>1.7501075237903337E-2</v>
      </c>
      <c r="I34">
        <v>6.0906635450093576E-3</v>
      </c>
      <c r="J34">
        <v>5.7130296549435307E-2</v>
      </c>
      <c r="K34">
        <v>1.1464066069377119E-2</v>
      </c>
      <c r="L34">
        <v>3.5600059614013333E-3</v>
      </c>
      <c r="M34">
        <v>1.4570002986489269E-2</v>
      </c>
      <c r="N34">
        <v>6.9165323932044841E-4</v>
      </c>
      <c r="O34">
        <v>2.875873582092848E-3</v>
      </c>
      <c r="P34">
        <v>2.236946405972948E-3</v>
      </c>
      <c r="Q34">
        <v>2.7706847665558746E-3</v>
      </c>
      <c r="R34">
        <v>1.2142034305023607E-2</v>
      </c>
      <c r="S34">
        <v>4.9979573001376718E-2</v>
      </c>
      <c r="T34">
        <v>1.8067644048243042E-2</v>
      </c>
      <c r="U34">
        <v>8.2766351362196528E-3</v>
      </c>
      <c r="V34">
        <v>3.6805561797320914E-3</v>
      </c>
      <c r="W34">
        <v>4.2878576096635422E-4</v>
      </c>
      <c r="X34">
        <v>2.919183740344756E-4</v>
      </c>
      <c r="Y34">
        <v>2.7074099710366104E-2</v>
      </c>
      <c r="Z34">
        <v>1.9156554814350607E-3</v>
      </c>
      <c r="AA34">
        <v>2.0447045876425485E-2</v>
      </c>
      <c r="AB34">
        <v>3.2254030514224638E-2</v>
      </c>
    </row>
    <row r="35" spans="1:28" x14ac:dyDescent="0.35">
      <c r="A35" s="1" t="s">
        <v>49</v>
      </c>
      <c r="B35" s="1" t="s">
        <v>52</v>
      </c>
      <c r="C35" s="1" t="s">
        <v>24</v>
      </c>
      <c r="D35">
        <v>1.5469345102799938E-2</v>
      </c>
      <c r="E35">
        <v>5.0966544229746523E-2</v>
      </c>
      <c r="F35">
        <v>3.5460241080667865E-2</v>
      </c>
      <c r="G35">
        <v>3.0246262015403629E-2</v>
      </c>
      <c r="H35">
        <v>1.771983867837713E-2</v>
      </c>
      <c r="I35">
        <v>6.1667968393219743E-3</v>
      </c>
      <c r="J35">
        <v>5.7844425256303247E-2</v>
      </c>
      <c r="K35">
        <v>1.1607366895244333E-2</v>
      </c>
      <c r="L35">
        <v>3.6045060359188499E-3</v>
      </c>
      <c r="M35">
        <v>1.4752128023820385E-2</v>
      </c>
      <c r="N35">
        <v>7.0029890481195401E-4</v>
      </c>
      <c r="O35">
        <v>2.9118220018690085E-3</v>
      </c>
      <c r="P35">
        <v>2.2649082360476098E-3</v>
      </c>
      <c r="Q35">
        <v>2.8053183261378231E-3</v>
      </c>
      <c r="R35">
        <v>1.2293809733836402E-2</v>
      </c>
      <c r="S35">
        <v>5.0604317663893929E-2</v>
      </c>
      <c r="T35">
        <v>1.829348959884608E-2</v>
      </c>
      <c r="U35">
        <v>8.3800930754223991E-3</v>
      </c>
      <c r="V35">
        <v>3.7265631319787426E-3</v>
      </c>
      <c r="W35">
        <v>4.3414558297843363E-4</v>
      </c>
      <c r="X35">
        <v>2.9556735370990652E-4</v>
      </c>
      <c r="Y35">
        <v>2.7412525956745679E-2</v>
      </c>
      <c r="Z35">
        <v>1.9396011749529989E-3</v>
      </c>
      <c r="AA35">
        <v>2.0702633949880804E-2</v>
      </c>
      <c r="AB35">
        <v>3.2657205895652443E-2</v>
      </c>
    </row>
    <row r="36" spans="1:28" x14ac:dyDescent="0.35">
      <c r="A36" s="1" t="s">
        <v>49</v>
      </c>
      <c r="B36" s="1" t="s">
        <v>53</v>
      </c>
      <c r="C36" s="1" t="s">
        <v>24</v>
      </c>
      <c r="D36">
        <v>1.5660324671970306E-2</v>
      </c>
      <c r="E36">
        <v>5.1595760825175495E-2</v>
      </c>
      <c r="F36">
        <v>3.5898021834750181E-2</v>
      </c>
      <c r="G36">
        <v>3.0619672657569107E-2</v>
      </c>
      <c r="H36">
        <v>1.7938602118850924E-2</v>
      </c>
      <c r="I36">
        <v>6.2429301336345911E-3</v>
      </c>
      <c r="J36">
        <v>5.8558553963171188E-2</v>
      </c>
      <c r="K36">
        <v>1.1750667721111547E-2</v>
      </c>
      <c r="L36">
        <v>3.6490061104363664E-3</v>
      </c>
      <c r="M36">
        <v>1.49342530611515E-2</v>
      </c>
      <c r="N36">
        <v>7.089445703034596E-4</v>
      </c>
      <c r="O36">
        <v>2.947770421645169E-3</v>
      </c>
      <c r="P36">
        <v>2.2928700661222715E-3</v>
      </c>
      <c r="Q36">
        <v>2.8399518857197717E-3</v>
      </c>
      <c r="R36">
        <v>1.2445585162649198E-2</v>
      </c>
      <c r="S36">
        <v>5.122906232641114E-2</v>
      </c>
      <c r="T36">
        <v>1.8519335149449118E-2</v>
      </c>
      <c r="U36">
        <v>8.4835510146251455E-3</v>
      </c>
      <c r="V36">
        <v>3.7725700842253939E-3</v>
      </c>
      <c r="W36">
        <v>4.3950540499051305E-4</v>
      </c>
      <c r="X36">
        <v>2.9921633338533745E-4</v>
      </c>
      <c r="Y36">
        <v>2.7750952203125255E-2</v>
      </c>
      <c r="Z36">
        <v>1.9635468684709371E-3</v>
      </c>
      <c r="AA36">
        <v>2.0958222023336123E-2</v>
      </c>
      <c r="AB36">
        <v>3.3060381277080247E-2</v>
      </c>
    </row>
    <row r="37" spans="1:28" x14ac:dyDescent="0.35">
      <c r="A37" s="1" t="s">
        <v>49</v>
      </c>
      <c r="B37" s="1" t="s">
        <v>54</v>
      </c>
      <c r="C37" s="1" t="s">
        <v>24</v>
      </c>
      <c r="D37">
        <v>1.5851304241140673E-2</v>
      </c>
      <c r="E37">
        <v>5.2224977420604467E-2</v>
      </c>
      <c r="F37">
        <v>3.6335802588832497E-2</v>
      </c>
      <c r="G37">
        <v>3.0993083299734586E-2</v>
      </c>
      <c r="H37">
        <v>1.8157365559324717E-2</v>
      </c>
      <c r="I37">
        <v>6.3190634279472078E-3</v>
      </c>
      <c r="J37">
        <v>5.9272682670039128E-2</v>
      </c>
      <c r="K37">
        <v>1.189396854697876E-2</v>
      </c>
      <c r="L37">
        <v>3.693506184953883E-3</v>
      </c>
      <c r="M37">
        <v>1.5116378098482616E-2</v>
      </c>
      <c r="N37">
        <v>7.175902357949652E-4</v>
      </c>
      <c r="O37">
        <v>2.9837188414213295E-3</v>
      </c>
      <c r="P37">
        <v>2.3208318961969333E-3</v>
      </c>
      <c r="Q37">
        <v>2.8745854453017202E-3</v>
      </c>
      <c r="R37">
        <v>1.2597360591461994E-2</v>
      </c>
      <c r="S37">
        <v>5.1853806988928351E-2</v>
      </c>
      <c r="T37">
        <v>1.8745180700052155E-2</v>
      </c>
      <c r="U37">
        <v>8.5870089538278918E-3</v>
      </c>
      <c r="V37">
        <v>3.8185770364720451E-3</v>
      </c>
      <c r="W37">
        <v>4.4486522700259247E-4</v>
      </c>
      <c r="X37">
        <v>3.0286531306076837E-4</v>
      </c>
      <c r="Y37">
        <v>2.8089378449504831E-2</v>
      </c>
      <c r="Z37">
        <v>1.9874925619888756E-3</v>
      </c>
      <c r="AA37">
        <v>2.1213810096791443E-2</v>
      </c>
      <c r="AB37">
        <v>3.3463556658508052E-2</v>
      </c>
    </row>
    <row r="38" spans="1:28" x14ac:dyDescent="0.35">
      <c r="A38" s="1" t="s">
        <v>49</v>
      </c>
      <c r="B38" s="1" t="s">
        <v>55</v>
      </c>
      <c r="C38" s="1" t="s">
        <v>24</v>
      </c>
      <c r="D38">
        <v>1.6042283810311041E-2</v>
      </c>
      <c r="E38">
        <v>5.2854194016033439E-2</v>
      </c>
      <c r="F38">
        <v>3.6773583342914813E-2</v>
      </c>
      <c r="G38">
        <v>3.136649394190006E-2</v>
      </c>
      <c r="H38">
        <v>1.837612899979851E-2</v>
      </c>
      <c r="I38">
        <v>6.3951967222598246E-3</v>
      </c>
      <c r="J38">
        <v>5.9986811376907069E-2</v>
      </c>
      <c r="K38">
        <v>1.2037269372845974E-2</v>
      </c>
      <c r="L38">
        <v>3.7380062594713995E-3</v>
      </c>
      <c r="M38">
        <v>1.5298503135813732E-2</v>
      </c>
      <c r="N38">
        <v>7.2623590128647079E-4</v>
      </c>
      <c r="O38">
        <v>3.01966726119749E-3</v>
      </c>
      <c r="P38">
        <v>2.348793726271595E-3</v>
      </c>
      <c r="Q38">
        <v>2.9092190048836688E-3</v>
      </c>
      <c r="R38">
        <v>1.274913602027479E-2</v>
      </c>
      <c r="S38">
        <v>5.2478551651445562E-2</v>
      </c>
      <c r="T38">
        <v>1.8971026250655193E-2</v>
      </c>
      <c r="U38">
        <v>8.6904668930306381E-3</v>
      </c>
      <c r="V38">
        <v>3.8645839887186963E-3</v>
      </c>
      <c r="W38">
        <v>4.5022504901467189E-4</v>
      </c>
      <c r="X38">
        <v>3.0651429273619929E-4</v>
      </c>
      <c r="Y38">
        <v>2.8427804695884407E-2</v>
      </c>
      <c r="Z38">
        <v>2.011438255506814E-3</v>
      </c>
      <c r="AA38">
        <v>2.1469398170246762E-2</v>
      </c>
      <c r="AB38">
        <v>3.3866732039935857E-2</v>
      </c>
    </row>
    <row r="39" spans="1:28" x14ac:dyDescent="0.35">
      <c r="A39" s="1" t="s">
        <v>49</v>
      </c>
      <c r="B39" s="1" t="s">
        <v>56</v>
      </c>
      <c r="C39" s="1" t="s">
        <v>24</v>
      </c>
      <c r="D39">
        <v>1.6233263379481409E-2</v>
      </c>
      <c r="E39">
        <v>2.6741705305731205E-2</v>
      </c>
      <c r="F39">
        <v>2.217981883954288E-2</v>
      </c>
      <c r="G39">
        <v>2.2984068122474301E-2</v>
      </c>
      <c r="H39">
        <v>1.8594892440272303E-2</v>
      </c>
      <c r="I39">
        <v>6.4713300165724413E-3</v>
      </c>
      <c r="J39">
        <v>3.0350470041887505E-2</v>
      </c>
      <c r="K39">
        <v>1.2180570198713188E-2</v>
      </c>
      <c r="L39">
        <v>3.7825063339889161E-3</v>
      </c>
      <c r="M39">
        <v>1.5480628173144847E-2</v>
      </c>
      <c r="N39">
        <v>7.3488156677797639E-4</v>
      </c>
      <c r="O39">
        <v>3.0556156809736505E-3</v>
      </c>
      <c r="P39">
        <v>2.3767555563462568E-3</v>
      </c>
      <c r="Q39">
        <v>2.9438525644656173E-3</v>
      </c>
      <c r="R39">
        <v>1.2900911449087586E-2</v>
      </c>
      <c r="S39">
        <v>2.6551648156981387E-2</v>
      </c>
      <c r="T39">
        <v>1.9196871801258231E-2</v>
      </c>
      <c r="U39">
        <v>8.7939248322333845E-3</v>
      </c>
      <c r="V39">
        <v>3.9105909409653476E-3</v>
      </c>
      <c r="W39">
        <v>4.555848710267513E-4</v>
      </c>
      <c r="X39">
        <v>3.1016327241163022E-4</v>
      </c>
      <c r="Y39">
        <v>2.2524235378905327E-2</v>
      </c>
      <c r="Z39">
        <v>2.0353839490247524E-3</v>
      </c>
      <c r="AA39">
        <v>2.1724986243702081E-2</v>
      </c>
      <c r="AB39">
        <v>2.2186117946317647E-2</v>
      </c>
    </row>
    <row r="40" spans="1:28" x14ac:dyDescent="0.35">
      <c r="A40" s="1" t="s">
        <v>49</v>
      </c>
      <c r="B40" s="1" t="s">
        <v>57</v>
      </c>
      <c r="C40" s="1" t="s">
        <v>24</v>
      </c>
      <c r="D40">
        <v>1.6424242948651777E-2</v>
      </c>
      <c r="E40">
        <v>2.3733493814800593E-2</v>
      </c>
      <c r="F40">
        <v>2.26175995936252E-2</v>
      </c>
      <c r="G40">
        <v>2.335747876463978E-2</v>
      </c>
      <c r="H40">
        <v>1.8813655880746096E-2</v>
      </c>
      <c r="I40">
        <v>6.547463310885058E-3</v>
      </c>
      <c r="J40">
        <v>2.3143500905890044E-2</v>
      </c>
      <c r="K40">
        <v>1.2323871024580402E-2</v>
      </c>
      <c r="L40">
        <v>3.8270064085064327E-3</v>
      </c>
      <c r="M40">
        <v>1.5662753210475965E-2</v>
      </c>
      <c r="N40">
        <v>7.4352723226948198E-4</v>
      </c>
      <c r="O40">
        <v>3.091564100749811E-3</v>
      </c>
      <c r="P40">
        <v>2.4047173864209185E-3</v>
      </c>
      <c r="Q40">
        <v>2.9784861240475659E-3</v>
      </c>
      <c r="R40">
        <v>1.3052686877900382E-2</v>
      </c>
      <c r="S40">
        <v>2.3399510243096524E-2</v>
      </c>
      <c r="T40">
        <v>1.9422717351861268E-2</v>
      </c>
      <c r="U40">
        <v>8.8973827714361308E-3</v>
      </c>
      <c r="V40">
        <v>3.9565978932119984E-3</v>
      </c>
      <c r="W40">
        <v>4.6094469303883072E-4</v>
      </c>
      <c r="X40">
        <v>3.1381225208706114E-4</v>
      </c>
      <c r="Y40">
        <v>2.2862661625284903E-2</v>
      </c>
      <c r="Z40">
        <v>2.0593296425426909E-3</v>
      </c>
      <c r="AA40">
        <v>2.19805743171574E-2</v>
      </c>
      <c r="AB40">
        <v>2.2589293327745456E-2</v>
      </c>
    </row>
    <row r="41" spans="1:28" x14ac:dyDescent="0.35">
      <c r="A41" s="1" t="s">
        <v>49</v>
      </c>
      <c r="B41" s="1" t="s">
        <v>58</v>
      </c>
      <c r="C41" s="1" t="s">
        <v>24</v>
      </c>
      <c r="D41">
        <v>1.6615222517822145E-2</v>
      </c>
      <c r="E41">
        <v>2.4362710410229561E-2</v>
      </c>
      <c r="F41">
        <v>2.3055380347707519E-2</v>
      </c>
      <c r="G41">
        <v>2.3730889406805258E-2</v>
      </c>
      <c r="H41">
        <v>1.9032419321219889E-2</v>
      </c>
      <c r="I41">
        <v>6.6235966051976748E-3</v>
      </c>
      <c r="J41">
        <v>2.3857629612757985E-2</v>
      </c>
      <c r="K41">
        <v>1.2467171850447616E-2</v>
      </c>
      <c r="L41">
        <v>3.8715064830239492E-3</v>
      </c>
      <c r="M41">
        <v>1.584487824780708E-2</v>
      </c>
      <c r="N41">
        <v>7.5217289776098757E-4</v>
      </c>
      <c r="O41">
        <v>3.1275125205259715E-3</v>
      </c>
      <c r="P41">
        <v>2.4326792164955802E-3</v>
      </c>
      <c r="Q41">
        <v>3.0131196836295144E-3</v>
      </c>
      <c r="R41">
        <v>1.3204462306713178E-2</v>
      </c>
      <c r="S41">
        <v>2.4024254905613732E-2</v>
      </c>
      <c r="T41">
        <v>1.9648562902464306E-2</v>
      </c>
      <c r="U41">
        <v>9.0008407106388771E-3</v>
      </c>
      <c r="V41">
        <v>4.0026048454586492E-3</v>
      </c>
      <c r="W41">
        <v>4.6630451505091014E-4</v>
      </c>
      <c r="X41">
        <v>3.1746123176249207E-4</v>
      </c>
      <c r="Y41">
        <v>2.3201087871664479E-2</v>
      </c>
      <c r="Z41">
        <v>2.0832753360606293E-3</v>
      </c>
      <c r="AA41">
        <v>2.223616239061272E-2</v>
      </c>
      <c r="AB41">
        <v>2.2992468709173264E-2</v>
      </c>
    </row>
    <row r="42" spans="1:28" x14ac:dyDescent="0.35">
      <c r="A42" s="1" t="s">
        <v>49</v>
      </c>
      <c r="B42" s="1" t="s">
        <v>59</v>
      </c>
      <c r="C42" s="1" t="s">
        <v>24</v>
      </c>
      <c r="D42">
        <v>1.6806202086992513E-2</v>
      </c>
      <c r="E42">
        <v>2.499192700565853E-2</v>
      </c>
      <c r="F42">
        <v>2.3493161101789839E-2</v>
      </c>
      <c r="G42">
        <v>2.4104300048970736E-2</v>
      </c>
      <c r="H42">
        <v>1.9251182761693682E-2</v>
      </c>
      <c r="I42">
        <v>6.6997298995102915E-3</v>
      </c>
      <c r="J42">
        <v>2.4571758319625926E-2</v>
      </c>
      <c r="K42">
        <v>1.261047267631483E-2</v>
      </c>
      <c r="L42">
        <v>3.9160065575414658E-3</v>
      </c>
      <c r="M42">
        <v>1.6027003285138196E-2</v>
      </c>
      <c r="N42">
        <v>7.6081856325249317E-4</v>
      </c>
      <c r="O42">
        <v>3.163460940302132E-3</v>
      </c>
      <c r="P42">
        <v>2.460641046570242E-3</v>
      </c>
      <c r="Q42">
        <v>3.047753243211463E-3</v>
      </c>
      <c r="R42">
        <v>1.3356237735525973E-2</v>
      </c>
      <c r="S42">
        <v>2.4648999568130939E-2</v>
      </c>
      <c r="T42">
        <v>1.9874408453067344E-2</v>
      </c>
      <c r="U42">
        <v>9.1042986498416235E-3</v>
      </c>
      <c r="V42">
        <v>4.0486117977053E-3</v>
      </c>
      <c r="W42">
        <v>4.7166433706298956E-4</v>
      </c>
      <c r="X42">
        <v>3.2111021143792299E-4</v>
      </c>
      <c r="Y42">
        <v>2.3539514118044055E-2</v>
      </c>
      <c r="Z42">
        <v>2.1072210295785677E-3</v>
      </c>
      <c r="AA42">
        <v>2.2491750464068039E-2</v>
      </c>
      <c r="AB42">
        <v>2.3395644090601072E-2</v>
      </c>
    </row>
    <row r="43" spans="1:28" x14ac:dyDescent="0.35">
      <c r="A43" s="1" t="s">
        <v>49</v>
      </c>
      <c r="B43" s="1" t="s">
        <v>60</v>
      </c>
      <c r="C43" s="1" t="s">
        <v>24</v>
      </c>
      <c r="D43">
        <v>1.6806202086992513E-2</v>
      </c>
      <c r="E43">
        <v>2.499192700565853E-2</v>
      </c>
      <c r="F43">
        <v>2.3493161101789839E-2</v>
      </c>
      <c r="G43">
        <v>2.4104300048970736E-2</v>
      </c>
      <c r="H43">
        <v>1.9251182761693682E-2</v>
      </c>
      <c r="I43">
        <v>6.6997298995102915E-3</v>
      </c>
      <c r="J43">
        <v>2.4571758319625926E-2</v>
      </c>
      <c r="K43">
        <v>1.261047267631483E-2</v>
      </c>
      <c r="L43">
        <v>3.9160065575414658E-3</v>
      </c>
      <c r="M43">
        <v>1.6027003285138196E-2</v>
      </c>
      <c r="N43">
        <v>7.6081856325249317E-4</v>
      </c>
      <c r="O43">
        <v>3.163460940302132E-3</v>
      </c>
      <c r="P43">
        <v>2.460641046570242E-3</v>
      </c>
      <c r="Q43">
        <v>3.047753243211463E-3</v>
      </c>
      <c r="R43">
        <v>1.3356237735525973E-2</v>
      </c>
      <c r="S43">
        <v>2.4648999568130939E-2</v>
      </c>
      <c r="T43">
        <v>1.9874408453067344E-2</v>
      </c>
      <c r="U43">
        <v>9.1042986498416235E-3</v>
      </c>
      <c r="V43">
        <v>4.0486117977053E-3</v>
      </c>
      <c r="W43">
        <v>4.7166433706298956E-4</v>
      </c>
      <c r="X43">
        <v>3.2111021143792299E-4</v>
      </c>
      <c r="Y43">
        <v>2.3539514118044055E-2</v>
      </c>
      <c r="Z43">
        <v>2.1072210295785677E-3</v>
      </c>
      <c r="AA43">
        <v>2.2491750464068039E-2</v>
      </c>
      <c r="AB43">
        <v>2.3395644090601072E-2</v>
      </c>
    </row>
    <row r="45" spans="1:28" ht="18.5" x14ac:dyDescent="0.45">
      <c r="A45" s="3" t="s">
        <v>9</v>
      </c>
    </row>
    <row r="46" spans="1:28" x14ac:dyDescent="0.35">
      <c r="D46" s="1" t="s">
        <v>24</v>
      </c>
      <c r="E46" s="1" t="s">
        <v>25</v>
      </c>
      <c r="F46" s="1" t="s">
        <v>26</v>
      </c>
      <c r="G46" s="1" t="s">
        <v>27</v>
      </c>
      <c r="H46" s="1" t="s">
        <v>28</v>
      </c>
      <c r="I46" s="1" t="s">
        <v>29</v>
      </c>
      <c r="J46" s="1" t="s">
        <v>30</v>
      </c>
      <c r="K46" s="1" t="s">
        <v>31</v>
      </c>
      <c r="L46" s="1" t="s">
        <v>32</v>
      </c>
      <c r="M46" s="1" t="s">
        <v>33</v>
      </c>
      <c r="N46" s="1" t="s">
        <v>34</v>
      </c>
      <c r="O46" s="1" t="s">
        <v>35</v>
      </c>
      <c r="P46" s="1" t="s">
        <v>36</v>
      </c>
      <c r="Q46" s="1" t="s">
        <v>37</v>
      </c>
      <c r="R46" s="1" t="s">
        <v>38</v>
      </c>
      <c r="S46" s="1" t="s">
        <v>39</v>
      </c>
      <c r="T46" s="1" t="s">
        <v>40</v>
      </c>
      <c r="U46" s="1" t="s">
        <v>41</v>
      </c>
      <c r="V46" s="1" t="s">
        <v>42</v>
      </c>
      <c r="W46" s="1" t="s">
        <v>43</v>
      </c>
      <c r="X46" s="1" t="s">
        <v>44</v>
      </c>
      <c r="Y46" s="1" t="s">
        <v>45</v>
      </c>
      <c r="Z46" s="1" t="s">
        <v>46</v>
      </c>
      <c r="AA46" s="1" t="s">
        <v>47</v>
      </c>
      <c r="AB46" s="1" t="s">
        <v>48</v>
      </c>
    </row>
    <row r="47" spans="1:28" x14ac:dyDescent="0.35">
      <c r="A47" s="1" t="s">
        <v>49</v>
      </c>
      <c r="B47" s="1" t="s">
        <v>24</v>
      </c>
      <c r="C47" s="1" t="s">
        <v>24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s="1" t="s">
        <v>49</v>
      </c>
      <c r="B48" s="1" t="s">
        <v>50</v>
      </c>
      <c r="C48" s="1" t="s">
        <v>24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s="1" t="s">
        <v>49</v>
      </c>
      <c r="B49" s="1" t="s">
        <v>51</v>
      </c>
      <c r="C49" s="1" t="s">
        <v>24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 s="1" t="s">
        <v>49</v>
      </c>
      <c r="B50" s="1" t="s">
        <v>52</v>
      </c>
      <c r="C50" s="1" t="s">
        <v>24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5">
      <c r="A51" s="1" t="s">
        <v>49</v>
      </c>
      <c r="B51" s="1" t="s">
        <v>53</v>
      </c>
      <c r="C51" s="1" t="s">
        <v>24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5">
      <c r="A52" s="1" t="s">
        <v>49</v>
      </c>
      <c r="B52" s="1" t="s">
        <v>54</v>
      </c>
      <c r="C52" s="1" t="s">
        <v>24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 s="1" t="s">
        <v>49</v>
      </c>
      <c r="B53" s="1" t="s">
        <v>55</v>
      </c>
      <c r="C53" s="1" t="s">
        <v>24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5">
      <c r="A54" s="1" t="s">
        <v>49</v>
      </c>
      <c r="B54" s="1" t="s">
        <v>56</v>
      </c>
      <c r="C54" s="1" t="s">
        <v>24</v>
      </c>
      <c r="D54">
        <v>0</v>
      </c>
      <c r="E54">
        <v>11014.319935563679</v>
      </c>
      <c r="F54">
        <v>5416.3491874739238</v>
      </c>
      <c r="G54">
        <v>896.88479660622522</v>
      </c>
      <c r="H54">
        <v>0</v>
      </c>
      <c r="I54">
        <v>0</v>
      </c>
      <c r="J54">
        <v>110344.7040775295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2863.0092309617003</v>
      </c>
      <c r="T54">
        <v>0</v>
      </c>
      <c r="U54">
        <v>0</v>
      </c>
      <c r="V54">
        <v>0</v>
      </c>
      <c r="W54">
        <v>0</v>
      </c>
      <c r="X54">
        <v>0</v>
      </c>
      <c r="Y54">
        <v>10890.665759695652</v>
      </c>
      <c r="Z54">
        <v>0</v>
      </c>
      <c r="AA54">
        <v>0</v>
      </c>
      <c r="AB54">
        <v>7870.0320311525147</v>
      </c>
    </row>
    <row r="55" spans="1:28" x14ac:dyDescent="0.35">
      <c r="A55" s="1" t="s">
        <v>49</v>
      </c>
      <c r="B55" s="1" t="s">
        <v>57</v>
      </c>
      <c r="C55" s="1" t="s">
        <v>24</v>
      </c>
      <c r="D55">
        <v>0</v>
      </c>
      <c r="E55">
        <v>1498.1765832705971</v>
      </c>
      <c r="F55">
        <v>0</v>
      </c>
      <c r="G55">
        <v>0</v>
      </c>
      <c r="H55">
        <v>0</v>
      </c>
      <c r="I55">
        <v>0</v>
      </c>
      <c r="J55">
        <v>28798.604971647514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407.25342609868642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5">
      <c r="A56" s="1" t="s">
        <v>49</v>
      </c>
      <c r="B56" s="1" t="s">
        <v>58</v>
      </c>
      <c r="C56" s="1" t="s">
        <v>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5">
      <c r="A57" s="1" t="s">
        <v>49</v>
      </c>
      <c r="B57" s="1" t="s">
        <v>59</v>
      </c>
      <c r="C57" s="1" t="s">
        <v>24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5">
      <c r="A58" s="1" t="s">
        <v>49</v>
      </c>
      <c r="B58" s="1" t="s">
        <v>60</v>
      </c>
      <c r="C58" s="1" t="s">
        <v>24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60" spans="1:28" ht="18.5" x14ac:dyDescent="0.45">
      <c r="A60" s="3" t="s">
        <v>10</v>
      </c>
    </row>
    <row r="61" spans="1:28" x14ac:dyDescent="0.35">
      <c r="D61" s="1" t="s">
        <v>24</v>
      </c>
      <c r="E61" s="1" t="s">
        <v>25</v>
      </c>
      <c r="F61" s="1" t="s">
        <v>26</v>
      </c>
      <c r="G61" s="1" t="s">
        <v>27</v>
      </c>
      <c r="H61" s="1" t="s">
        <v>28</v>
      </c>
      <c r="I61" s="1" t="s">
        <v>29</v>
      </c>
      <c r="J61" s="1" t="s">
        <v>30</v>
      </c>
      <c r="K61" s="1" t="s">
        <v>31</v>
      </c>
      <c r="L61" s="1" t="s">
        <v>32</v>
      </c>
      <c r="M61" s="1" t="s">
        <v>33</v>
      </c>
      <c r="N61" s="1" t="s">
        <v>34</v>
      </c>
      <c r="O61" s="1" t="s">
        <v>35</v>
      </c>
      <c r="P61" s="1" t="s">
        <v>36</v>
      </c>
      <c r="Q61" s="1" t="s">
        <v>37</v>
      </c>
      <c r="R61" s="1" t="s">
        <v>38</v>
      </c>
      <c r="S61" s="1" t="s">
        <v>39</v>
      </c>
      <c r="T61" s="1" t="s">
        <v>40</v>
      </c>
      <c r="U61" s="1" t="s">
        <v>41</v>
      </c>
      <c r="V61" s="1" t="s">
        <v>42</v>
      </c>
      <c r="W61" s="1" t="s">
        <v>43</v>
      </c>
      <c r="X61" s="1" t="s">
        <v>44</v>
      </c>
      <c r="Y61" s="1" t="s">
        <v>45</v>
      </c>
      <c r="Z61" s="1" t="s">
        <v>46</v>
      </c>
      <c r="AA61" s="1" t="s">
        <v>47</v>
      </c>
      <c r="AB61" s="1" t="s">
        <v>48</v>
      </c>
    </row>
    <row r="62" spans="1:28" x14ac:dyDescent="0.35">
      <c r="A62" s="1" t="s">
        <v>49</v>
      </c>
      <c r="B62" s="1" t="s">
        <v>24</v>
      </c>
      <c r="C62" s="1" t="s">
        <v>24</v>
      </c>
      <c r="D62">
        <v>0.99965129949045173</v>
      </c>
      <c r="E62">
        <v>0.90185807915101845</v>
      </c>
      <c r="F62">
        <v>0.98182596185065973</v>
      </c>
      <c r="G62">
        <v>0.99151342652870944</v>
      </c>
      <c r="H62">
        <v>0.99933892959145709</v>
      </c>
      <c r="I62">
        <v>0.99999453006605898</v>
      </c>
      <c r="J62">
        <v>0.83155641506280953</v>
      </c>
      <c r="K62">
        <v>0.999908207138132</v>
      </c>
      <c r="L62">
        <v>0.99999939830437201</v>
      </c>
      <c r="M62">
        <v>0.99972082772576909</v>
      </c>
      <c r="N62">
        <v>0.9999999957722745</v>
      </c>
      <c r="O62">
        <v>0.99999973306964374</v>
      </c>
      <c r="P62">
        <v>0.99999989155049795</v>
      </c>
      <c r="Q62">
        <v>0.99999976737783347</v>
      </c>
      <c r="R62">
        <v>0.99988037799062424</v>
      </c>
      <c r="S62">
        <v>0.90490968834687335</v>
      </c>
      <c r="T62">
        <v>0.99923139834162333</v>
      </c>
      <c r="U62">
        <v>0.99997903507382491</v>
      </c>
      <c r="V62">
        <v>0.99999931445324564</v>
      </c>
      <c r="W62">
        <v>0.99999999818287155</v>
      </c>
      <c r="X62">
        <v>0.99999999890168878</v>
      </c>
      <c r="Y62">
        <v>0.9947061205738742</v>
      </c>
      <c r="Z62">
        <v>0.99999993569702506</v>
      </c>
      <c r="AA62">
        <v>0.99861711370265782</v>
      </c>
      <c r="AB62">
        <v>0.98774212758161295</v>
      </c>
    </row>
    <row r="63" spans="1:28" x14ac:dyDescent="0.35">
      <c r="A63" s="1" t="s">
        <v>49</v>
      </c>
      <c r="B63" s="1" t="s">
        <v>50</v>
      </c>
      <c r="C63" s="1" t="s">
        <v>24</v>
      </c>
      <c r="D63">
        <v>0.99965129949045173</v>
      </c>
      <c r="E63">
        <v>0.90185807915101845</v>
      </c>
      <c r="F63">
        <v>0.98182596185065973</v>
      </c>
      <c r="G63">
        <v>0.99151342652870944</v>
      </c>
      <c r="H63">
        <v>0.99933892959145709</v>
      </c>
      <c r="I63">
        <v>0.99999453006605898</v>
      </c>
      <c r="J63">
        <v>0.83155641506280953</v>
      </c>
      <c r="K63">
        <v>0.999908207138132</v>
      </c>
      <c r="L63">
        <v>0.99999939830437201</v>
      </c>
      <c r="M63">
        <v>0.99972082772576909</v>
      </c>
      <c r="N63">
        <v>0.9999999957722745</v>
      </c>
      <c r="O63">
        <v>0.99999973306964374</v>
      </c>
      <c r="P63">
        <v>0.99999989155049795</v>
      </c>
      <c r="Q63">
        <v>0.99999976737783347</v>
      </c>
      <c r="R63">
        <v>0.99988037799062424</v>
      </c>
      <c r="S63">
        <v>0.90490968834687335</v>
      </c>
      <c r="T63">
        <v>0.99923139834162333</v>
      </c>
      <c r="U63">
        <v>0.99997903507382491</v>
      </c>
      <c r="V63">
        <v>0.99999931445324564</v>
      </c>
      <c r="W63">
        <v>0.99999999818287155</v>
      </c>
      <c r="X63">
        <v>0.99999999890168878</v>
      </c>
      <c r="Y63">
        <v>0.9947061205738742</v>
      </c>
      <c r="Z63">
        <v>0.99999993569702506</v>
      </c>
      <c r="AA63">
        <v>0.99861711370265782</v>
      </c>
      <c r="AB63">
        <v>0.98774212758161295</v>
      </c>
    </row>
    <row r="64" spans="1:28" x14ac:dyDescent="0.35">
      <c r="A64" s="1" t="s">
        <v>49</v>
      </c>
      <c r="B64" s="1" t="s">
        <v>51</v>
      </c>
      <c r="C64" s="1" t="s">
        <v>24</v>
      </c>
      <c r="D64">
        <v>0.99965129949045173</v>
      </c>
      <c r="E64">
        <v>0.90185807915101845</v>
      </c>
      <c r="F64">
        <v>0.98182596185065973</v>
      </c>
      <c r="G64">
        <v>0.99151342652870944</v>
      </c>
      <c r="H64">
        <v>0.99933892959145709</v>
      </c>
      <c r="I64">
        <v>0.99999453006605898</v>
      </c>
      <c r="J64">
        <v>0.83155641506280953</v>
      </c>
      <c r="K64">
        <v>0.999908207138132</v>
      </c>
      <c r="L64">
        <v>0.99999939830437201</v>
      </c>
      <c r="M64">
        <v>0.99972082772576909</v>
      </c>
      <c r="N64">
        <v>0.9999999957722745</v>
      </c>
      <c r="O64">
        <v>0.99999973306964374</v>
      </c>
      <c r="P64">
        <v>0.99999989155049795</v>
      </c>
      <c r="Q64">
        <v>0.99999976737783347</v>
      </c>
      <c r="R64">
        <v>0.99988037799062424</v>
      </c>
      <c r="S64">
        <v>0.90490968834687335</v>
      </c>
      <c r="T64">
        <v>0.99923139834162333</v>
      </c>
      <c r="U64">
        <v>0.99997903507382491</v>
      </c>
      <c r="V64">
        <v>0.99999931445324564</v>
      </c>
      <c r="W64">
        <v>0.99999999818287155</v>
      </c>
      <c r="X64">
        <v>0.99999999890168878</v>
      </c>
      <c r="Y64">
        <v>0.9947061205738742</v>
      </c>
      <c r="Z64">
        <v>0.99999993569702506</v>
      </c>
      <c r="AA64">
        <v>0.99861711370265782</v>
      </c>
      <c r="AB64">
        <v>0.98774212758161295</v>
      </c>
    </row>
    <row r="65" spans="1:28" x14ac:dyDescent="0.35">
      <c r="A65" s="1" t="s">
        <v>49</v>
      </c>
      <c r="B65" s="1" t="s">
        <v>52</v>
      </c>
      <c r="C65" s="1" t="s">
        <v>24</v>
      </c>
      <c r="D65">
        <v>0.99963036664395921</v>
      </c>
      <c r="E65">
        <v>0.89633340512766158</v>
      </c>
      <c r="F65">
        <v>0.98071626638774512</v>
      </c>
      <c r="G65">
        <v>0.99099236613225694</v>
      </c>
      <c r="H65">
        <v>0.99929893868967268</v>
      </c>
      <c r="I65">
        <v>0.99999423003702181</v>
      </c>
      <c r="J65">
        <v>0.82283113314861667</v>
      </c>
      <c r="K65">
        <v>0.99990280815831434</v>
      </c>
      <c r="L65">
        <v>0.99999936836669179</v>
      </c>
      <c r="M65">
        <v>0.99970411856897179</v>
      </c>
      <c r="N65">
        <v>0.99999999566312969</v>
      </c>
      <c r="O65">
        <v>0.9999997204590938</v>
      </c>
      <c r="P65">
        <v>0.99999988678475438</v>
      </c>
      <c r="Q65">
        <v>0.99999975649666006</v>
      </c>
      <c r="R65">
        <v>0.99987331000055435</v>
      </c>
      <c r="S65">
        <v>0.89953842460024158</v>
      </c>
      <c r="T65">
        <v>0.99918482693394228</v>
      </c>
      <c r="U65">
        <v>0.99997783967223453</v>
      </c>
      <c r="V65">
        <v>0.99999928009188721</v>
      </c>
      <c r="W65">
        <v>0.9999999981485318</v>
      </c>
      <c r="X65">
        <v>0.99999999888609015</v>
      </c>
      <c r="Y65">
        <v>0.99438108905592226</v>
      </c>
      <c r="Z65">
        <v>0.99999993301275802</v>
      </c>
      <c r="AA65">
        <v>0.99853284955805677</v>
      </c>
      <c r="AB65">
        <v>0.98699071495067481</v>
      </c>
    </row>
    <row r="66" spans="1:28" x14ac:dyDescent="0.35">
      <c r="A66" s="1" t="s">
        <v>49</v>
      </c>
      <c r="B66" s="1" t="s">
        <v>53</v>
      </c>
      <c r="C66" s="1" t="s">
        <v>24</v>
      </c>
      <c r="D66">
        <v>0.99960844093513468</v>
      </c>
      <c r="E66">
        <v>0.8906069224600216</v>
      </c>
      <c r="F66">
        <v>0.9795546682762073</v>
      </c>
      <c r="G66">
        <v>0.99044638176492494</v>
      </c>
      <c r="H66">
        <v>0.99925703752231909</v>
      </c>
      <c r="I66">
        <v>0.99999391698478157</v>
      </c>
      <c r="J66">
        <v>0.81386670293411845</v>
      </c>
      <c r="K66">
        <v>0.99989715811208679</v>
      </c>
      <c r="L66">
        <v>0.99999933724904499</v>
      </c>
      <c r="M66">
        <v>0.99968661912057355</v>
      </c>
      <c r="N66">
        <v>0.99999999555174224</v>
      </c>
      <c r="O66">
        <v>0.99999970737637778</v>
      </c>
      <c r="P66">
        <v>0.99999988185292221</v>
      </c>
      <c r="Q66">
        <v>0.9999997452120597</v>
      </c>
      <c r="R66">
        <v>0.99986591186001361</v>
      </c>
      <c r="S66">
        <v>0.89396882284529755</v>
      </c>
      <c r="T66">
        <v>0.99913602775788668</v>
      </c>
      <c r="U66">
        <v>0.99997659035531827</v>
      </c>
      <c r="V66">
        <v>0.9999992443663146</v>
      </c>
      <c r="W66">
        <v>0.99999999811367479</v>
      </c>
      <c r="X66">
        <v>0.99999999887031488</v>
      </c>
      <c r="Y66">
        <v>0.99404042520329905</v>
      </c>
      <c r="Z66">
        <v>0.99999993023958833</v>
      </c>
      <c r="AA66">
        <v>0.9984445363379556</v>
      </c>
      <c r="AB66">
        <v>0.98620365021349599</v>
      </c>
    </row>
    <row r="67" spans="1:28" x14ac:dyDescent="0.35">
      <c r="A67" s="1" t="s">
        <v>49</v>
      </c>
      <c r="B67" s="1" t="s">
        <v>54</v>
      </c>
      <c r="C67" s="1" t="s">
        <v>24</v>
      </c>
      <c r="D67">
        <v>0.99958548752510301</v>
      </c>
      <c r="E67">
        <v>0.88467786933630332</v>
      </c>
      <c r="F67">
        <v>0.97833956666420396</v>
      </c>
      <c r="G67">
        <v>0.98987463368230932</v>
      </c>
      <c r="H67">
        <v>0.99921315870923066</v>
      </c>
      <c r="I67">
        <v>0.99999359048990999</v>
      </c>
      <c r="J67">
        <v>0.80466944468641122</v>
      </c>
      <c r="K67">
        <v>0.9998912483475616</v>
      </c>
      <c r="L67">
        <v>0.99999930491688993</v>
      </c>
      <c r="M67">
        <v>0.99966830171623933</v>
      </c>
      <c r="N67">
        <v>0.99999999543807783</v>
      </c>
      <c r="O67">
        <v>0.99999969380835896</v>
      </c>
      <c r="P67">
        <v>0.99999987675069746</v>
      </c>
      <c r="Q67">
        <v>0.99999973351291704</v>
      </c>
      <c r="R67">
        <v>0.9998581721433013</v>
      </c>
      <c r="S67">
        <v>0.88819990798559023</v>
      </c>
      <c r="T67">
        <v>0.99908492217185141</v>
      </c>
      <c r="U67">
        <v>0.99997528531973345</v>
      </c>
      <c r="V67">
        <v>0.99999920723630387</v>
      </c>
      <c r="W67">
        <v>0.99999999807829487</v>
      </c>
      <c r="X67">
        <v>0.9999999988543613</v>
      </c>
      <c r="Y67">
        <v>0.99368358885159846</v>
      </c>
      <c r="Z67">
        <v>0.99999992737532584</v>
      </c>
      <c r="AA67">
        <v>0.99835203097352443</v>
      </c>
      <c r="AB67">
        <v>0.98537977078265204</v>
      </c>
    </row>
    <row r="68" spans="1:28" x14ac:dyDescent="0.35">
      <c r="A68" s="1" t="s">
        <v>49</v>
      </c>
      <c r="B68" s="1" t="s">
        <v>55</v>
      </c>
      <c r="C68" s="1" t="s">
        <v>24</v>
      </c>
      <c r="D68">
        <v>0.99956147077667901</v>
      </c>
      <c r="E68">
        <v>0.87854590140900934</v>
      </c>
      <c r="F68">
        <v>0.97706934910602938</v>
      </c>
      <c r="G68">
        <v>0.98927626819972225</v>
      </c>
      <c r="H68">
        <v>0.99916723333117208</v>
      </c>
      <c r="I68">
        <v>0.99999325012406948</v>
      </c>
      <c r="J68">
        <v>0.79524644971488501</v>
      </c>
      <c r="K68">
        <v>0.99988507001679539</v>
      </c>
      <c r="L68">
        <v>0.9999992713350172</v>
      </c>
      <c r="M68">
        <v>0.99964913805806466</v>
      </c>
      <c r="N68">
        <v>0.9999999953221016</v>
      </c>
      <c r="O68">
        <v>0.99999967974165915</v>
      </c>
      <c r="P68">
        <v>0.99999987147370273</v>
      </c>
      <c r="Q68">
        <v>0.99999972138791438</v>
      </c>
      <c r="R68">
        <v>0.99985007916490176</v>
      </c>
      <c r="S68">
        <v>0.88223110146256523</v>
      </c>
      <c r="T68">
        <v>0.99903142974174042</v>
      </c>
      <c r="U68">
        <v>0.99997392272238805</v>
      </c>
      <c r="V68">
        <v>0.99999916866084793</v>
      </c>
      <c r="W68">
        <v>0.99999999804238593</v>
      </c>
      <c r="X68">
        <v>0.99999999883822799</v>
      </c>
      <c r="Y68">
        <v>0.99331002937210955</v>
      </c>
      <c r="Z68">
        <v>0.99999992441774455</v>
      </c>
      <c r="AA68">
        <v>0.99825518718679607</v>
      </c>
      <c r="AB68">
        <v>0.98451789881042528</v>
      </c>
    </row>
    <row r="69" spans="1:28" x14ac:dyDescent="0.35">
      <c r="A69" s="1" t="s">
        <v>49</v>
      </c>
      <c r="B69" s="1" t="s">
        <v>56</v>
      </c>
      <c r="C69" s="1" t="s">
        <v>24</v>
      </c>
      <c r="D69">
        <v>0.99953635424600407</v>
      </c>
      <c r="E69">
        <v>0.99501065464406446</v>
      </c>
      <c r="F69">
        <v>0.99796195280652522</v>
      </c>
      <c r="G69">
        <v>0.9975839064580011</v>
      </c>
      <c r="H69">
        <v>0.99911919091499768</v>
      </c>
      <c r="I69">
        <v>0.99999289544991965</v>
      </c>
      <c r="J69">
        <v>0.99084254079566336</v>
      </c>
      <c r="K69">
        <v>0.99987861407363554</v>
      </c>
      <c r="L69">
        <v>0.99999923646754363</v>
      </c>
      <c r="M69">
        <v>0.99962909920783349</v>
      </c>
      <c r="N69">
        <v>0.99999999520377858</v>
      </c>
      <c r="O69">
        <v>0.99999966516265659</v>
      </c>
      <c r="P69">
        <v>0.99999986601748592</v>
      </c>
      <c r="Q69">
        <v>0.9999997088255298</v>
      </c>
      <c r="R69">
        <v>0.99984162097663709</v>
      </c>
      <c r="S69">
        <v>0.99517842489805719</v>
      </c>
      <c r="T69">
        <v>0.99897546822422589</v>
      </c>
      <c r="U69">
        <v>0.99997250068000931</v>
      </c>
      <c r="V69">
        <v>0.99999912859814899</v>
      </c>
      <c r="W69">
        <v>0.9999999980059423</v>
      </c>
      <c r="X69">
        <v>0.99999999882191348</v>
      </c>
      <c r="Y69">
        <v>0.99780631687135379</v>
      </c>
      <c r="Z69">
        <v>0.99999992136458249</v>
      </c>
      <c r="AA69">
        <v>0.99815385546656787</v>
      </c>
      <c r="AB69">
        <v>0.99795918776286696</v>
      </c>
    </row>
    <row r="70" spans="1:28" x14ac:dyDescent="0.35">
      <c r="A70" s="1" t="s">
        <v>49</v>
      </c>
      <c r="B70" s="1" t="s">
        <v>57</v>
      </c>
      <c r="C70" s="1" t="s">
        <v>24</v>
      </c>
      <c r="D70">
        <v>0.99951010067423829</v>
      </c>
      <c r="E70">
        <v>0.99718322361719947</v>
      </c>
      <c r="F70">
        <v>0.9977625361092366</v>
      </c>
      <c r="G70">
        <v>0.99739038221176846</v>
      </c>
      <c r="H70">
        <v>0.99906895941901519</v>
      </c>
      <c r="I70">
        <v>0.9999925260210244</v>
      </c>
      <c r="J70">
        <v>0.9975027306768347</v>
      </c>
      <c r="K70">
        <v>0.99987187127156907</v>
      </c>
      <c r="L70">
        <v>0.99999920027790556</v>
      </c>
      <c r="M70">
        <v>0.99960815558030769</v>
      </c>
      <c r="N70">
        <v>0.99999999508307325</v>
      </c>
      <c r="O70">
        <v>0.9999996500574837</v>
      </c>
      <c r="P70">
        <v>0.99999986037752031</v>
      </c>
      <c r="Q70">
        <v>0.99999969581403547</v>
      </c>
      <c r="R70">
        <v>0.99983278536482589</v>
      </c>
      <c r="S70">
        <v>0.99736784794402544</v>
      </c>
      <c r="T70">
        <v>0.9989169535502872</v>
      </c>
      <c r="U70">
        <v>0.99997101726871229</v>
      </c>
      <c r="V70">
        <v>0.99999908700561146</v>
      </c>
      <c r="W70">
        <v>0.99999999796895789</v>
      </c>
      <c r="X70">
        <v>0.99999999880541623</v>
      </c>
      <c r="Y70">
        <v>0.99764429879091165</v>
      </c>
      <c r="Z70">
        <v>0.99999991821354151</v>
      </c>
      <c r="AA70">
        <v>0.99804788304522341</v>
      </c>
      <c r="AB70">
        <v>0.99777588253095129</v>
      </c>
    </row>
    <row r="71" spans="1:28" x14ac:dyDescent="0.35">
      <c r="A71" s="1" t="s">
        <v>49</v>
      </c>
      <c r="B71" s="1" t="s">
        <v>58</v>
      </c>
      <c r="C71" s="1" t="s">
        <v>24</v>
      </c>
      <c r="D71">
        <v>0.9994826719793084</v>
      </c>
      <c r="E71">
        <v>0.99680743572961317</v>
      </c>
      <c r="F71">
        <v>0.99754786177450583</v>
      </c>
      <c r="G71">
        <v>0.99718470214696631</v>
      </c>
      <c r="H71">
        <v>0.99901646521856247</v>
      </c>
      <c r="I71">
        <v>0.99999214138175785</v>
      </c>
      <c r="J71">
        <v>0.99711203062008291</v>
      </c>
      <c r="K71">
        <v>0.99986483216157584</v>
      </c>
      <c r="L71">
        <v>0.99999916272885236</v>
      </c>
      <c r="M71">
        <v>0.99958627693655511</v>
      </c>
      <c r="N71">
        <v>0.99999999495994984</v>
      </c>
      <c r="O71">
        <v>0.99999963441202455</v>
      </c>
      <c r="P71">
        <v>0.99999985454920326</v>
      </c>
      <c r="Q71">
        <v>0.99999968234149561</v>
      </c>
      <c r="R71">
        <v>0.99982355984744875</v>
      </c>
      <c r="S71">
        <v>0.99701422418600716</v>
      </c>
      <c r="T71">
        <v>0.99885579980903949</v>
      </c>
      <c r="U71">
        <v>0.99996947052356899</v>
      </c>
      <c r="V71">
        <v>0.99999904383983396</v>
      </c>
      <c r="W71">
        <v>0.99999999793142669</v>
      </c>
      <c r="X71">
        <v>0.99999999878873469</v>
      </c>
      <c r="Y71">
        <v>0.99747288151175473</v>
      </c>
      <c r="Z71">
        <v>0.9999999149622868</v>
      </c>
      <c r="AA71">
        <v>0.99793711387651385</v>
      </c>
      <c r="AB71">
        <v>0.9975796824732388</v>
      </c>
    </row>
    <row r="72" spans="1:28" x14ac:dyDescent="0.35">
      <c r="A72" s="1" t="s">
        <v>49</v>
      </c>
      <c r="B72" s="1" t="s">
        <v>59</v>
      </c>
      <c r="C72" s="1" t="s">
        <v>24</v>
      </c>
      <c r="D72">
        <v>0.99945402924771709</v>
      </c>
      <c r="E72">
        <v>0.99639277668811244</v>
      </c>
      <c r="F72">
        <v>0.99731708126852969</v>
      </c>
      <c r="G72">
        <v>0.99696631046857997</v>
      </c>
      <c r="H72">
        <v>0.99896163309180708</v>
      </c>
      <c r="I72">
        <v>0.99999174106721067</v>
      </c>
      <c r="J72">
        <v>0.99667412284659618</v>
      </c>
      <c r="K72">
        <v>0.99985748708998479</v>
      </c>
      <c r="L72">
        <v>0.99999912378244071</v>
      </c>
      <c r="M72">
        <v>0.99956343237731282</v>
      </c>
      <c r="N72">
        <v>0.9999999948343723</v>
      </c>
      <c r="O72">
        <v>0.9999996182119133</v>
      </c>
      <c r="P72">
        <v>0.99999984852785606</v>
      </c>
      <c r="Q72">
        <v>0.99999966839576515</v>
      </c>
      <c r="R72">
        <v>0.99981393167131927</v>
      </c>
      <c r="S72">
        <v>0.99662375889861743</v>
      </c>
      <c r="T72">
        <v>0.99879191923186583</v>
      </c>
      <c r="U72">
        <v>0.99996785843817693</v>
      </c>
      <c r="V72">
        <v>0.99999899905660183</v>
      </c>
      <c r="W72">
        <v>0.99999999789334271</v>
      </c>
      <c r="X72">
        <v>0.99999999877186729</v>
      </c>
      <c r="Y72">
        <v>0.99729166705549754</v>
      </c>
      <c r="Z72">
        <v>0.99999991160844703</v>
      </c>
      <c r="AA72">
        <v>0.99782138861434055</v>
      </c>
      <c r="AB72">
        <v>0.99736992714987927</v>
      </c>
    </row>
    <row r="73" spans="1:28" x14ac:dyDescent="0.35">
      <c r="A73" s="1" t="s">
        <v>49</v>
      </c>
      <c r="B73" s="1" t="s">
        <v>60</v>
      </c>
      <c r="C73" s="1" t="s">
        <v>24</v>
      </c>
      <c r="D73">
        <v>0.99945402924771709</v>
      </c>
      <c r="E73">
        <v>0.99639277668811244</v>
      </c>
      <c r="F73">
        <v>0.99731708126852969</v>
      </c>
      <c r="G73">
        <v>0.99696631046857997</v>
      </c>
      <c r="H73">
        <v>0.99896163309180708</v>
      </c>
      <c r="I73">
        <v>0.99999174106721067</v>
      </c>
      <c r="J73">
        <v>0.99667412284659618</v>
      </c>
      <c r="K73">
        <v>0.99985748708998479</v>
      </c>
      <c r="L73">
        <v>0.99999912378244071</v>
      </c>
      <c r="M73">
        <v>0.99956343237731282</v>
      </c>
      <c r="N73">
        <v>0.9999999948343723</v>
      </c>
      <c r="O73">
        <v>0.9999996182119133</v>
      </c>
      <c r="P73">
        <v>0.99999984852785606</v>
      </c>
      <c r="Q73">
        <v>0.99999966839576515</v>
      </c>
      <c r="R73">
        <v>0.99981393167131927</v>
      </c>
      <c r="S73">
        <v>0.99662375889861743</v>
      </c>
      <c r="T73">
        <v>0.99879191923186583</v>
      </c>
      <c r="U73">
        <v>0.99996785843817693</v>
      </c>
      <c r="V73">
        <v>0.99999899905660183</v>
      </c>
      <c r="W73">
        <v>0.99999999789334271</v>
      </c>
      <c r="X73">
        <v>0.99999999877186729</v>
      </c>
      <c r="Y73">
        <v>0.99729166705549754</v>
      </c>
      <c r="Z73">
        <v>0.99999991160844703</v>
      </c>
      <c r="AA73">
        <v>0.99782138861434055</v>
      </c>
      <c r="AB73">
        <v>0.99736992714987927</v>
      </c>
    </row>
    <row r="76" spans="1:28" ht="18.5" x14ac:dyDescent="0.45">
      <c r="A76" s="3" t="s">
        <v>11</v>
      </c>
    </row>
    <row r="77" spans="1:28" x14ac:dyDescent="0.35">
      <c r="A77" s="1" t="s">
        <v>24</v>
      </c>
      <c r="B77" s="1" t="s">
        <v>25</v>
      </c>
      <c r="C77" s="1" t="s">
        <v>26</v>
      </c>
      <c r="D77" s="1" t="s">
        <v>27</v>
      </c>
      <c r="E77" s="1" t="s">
        <v>28</v>
      </c>
      <c r="F77" s="1" t="s">
        <v>29</v>
      </c>
      <c r="G77" s="1" t="s">
        <v>30</v>
      </c>
      <c r="H77" s="1" t="s">
        <v>31</v>
      </c>
      <c r="I77" s="1" t="s">
        <v>32</v>
      </c>
      <c r="J77" s="1" t="s">
        <v>33</v>
      </c>
      <c r="K77" s="1" t="s">
        <v>34</v>
      </c>
      <c r="L77" s="1" t="s">
        <v>35</v>
      </c>
      <c r="M77" s="1" t="s">
        <v>36</v>
      </c>
      <c r="N77" s="1" t="s">
        <v>37</v>
      </c>
      <c r="O77" s="1" t="s">
        <v>38</v>
      </c>
      <c r="P77" s="1" t="s">
        <v>39</v>
      </c>
      <c r="Q77" s="1" t="s">
        <v>40</v>
      </c>
      <c r="R77" s="1" t="s">
        <v>41</v>
      </c>
      <c r="S77" s="1" t="s">
        <v>42</v>
      </c>
      <c r="T77" s="1" t="s">
        <v>43</v>
      </c>
      <c r="U77" s="1" t="s">
        <v>44</v>
      </c>
      <c r="V77" s="1" t="s">
        <v>45</v>
      </c>
      <c r="W77" s="1" t="s">
        <v>46</v>
      </c>
      <c r="X77" s="1" t="s">
        <v>47</v>
      </c>
      <c r="Y77" s="1" t="s">
        <v>48</v>
      </c>
    </row>
    <row r="78" spans="1:28" x14ac:dyDescent="0.35">
      <c r="A78">
        <v>45922472.980408318</v>
      </c>
      <c r="B78">
        <v>2083348.4771317563</v>
      </c>
      <c r="C78">
        <v>1822620.9464449815</v>
      </c>
      <c r="D78">
        <v>518122.37967232853</v>
      </c>
      <c r="E78">
        <v>1171982.3601388033</v>
      </c>
      <c r="F78">
        <v>2827796.6566871898</v>
      </c>
      <c r="G78">
        <v>18389901.520530652</v>
      </c>
      <c r="H78">
        <v>2180791.0135078984</v>
      </c>
      <c r="I78">
        <v>4309071.0604443057</v>
      </c>
      <c r="J78">
        <v>2301764.3153224802</v>
      </c>
      <c r="K78">
        <v>4751468.9327836372</v>
      </c>
      <c r="L78">
        <v>5700691.4493090548</v>
      </c>
      <c r="M78">
        <v>3955096.8220431618</v>
      </c>
      <c r="N78">
        <v>5727112.4206885146</v>
      </c>
      <c r="O78">
        <v>2382336.1979931667</v>
      </c>
      <c r="P78">
        <v>545411.88138314034</v>
      </c>
      <c r="Q78">
        <v>672869.22258623119</v>
      </c>
      <c r="R78">
        <v>845596.42866679723</v>
      </c>
      <c r="S78">
        <v>9534780.0544734336</v>
      </c>
      <c r="T78">
        <v>5113399.257215892</v>
      </c>
      <c r="U78">
        <v>6422314.0566403838</v>
      </c>
      <c r="V78">
        <v>8825194.8841392752</v>
      </c>
      <c r="W78">
        <v>6875618.3671819111</v>
      </c>
      <c r="X78">
        <v>10166324.15690509</v>
      </c>
      <c r="Y78">
        <v>3294326.8071129015</v>
      </c>
    </row>
    <row r="81" spans="1:25" ht="18.5" x14ac:dyDescent="0.45">
      <c r="A81" s="3" t="s">
        <v>12</v>
      </c>
    </row>
    <row r="82" spans="1:25" x14ac:dyDescent="0.35">
      <c r="A82" s="1" t="s">
        <v>24</v>
      </c>
      <c r="B82" s="1" t="s">
        <v>25</v>
      </c>
      <c r="C82" s="1" t="s">
        <v>26</v>
      </c>
      <c r="D82" s="1" t="s">
        <v>27</v>
      </c>
      <c r="E82" s="1" t="s">
        <v>28</v>
      </c>
      <c r="F82" s="1" t="s">
        <v>29</v>
      </c>
      <c r="G82" s="1" t="s">
        <v>30</v>
      </c>
      <c r="H82" s="1" t="s">
        <v>31</v>
      </c>
      <c r="I82" s="1" t="s">
        <v>32</v>
      </c>
      <c r="J82" s="1" t="s">
        <v>33</v>
      </c>
      <c r="K82" s="1" t="s">
        <v>34</v>
      </c>
      <c r="L82" s="1" t="s">
        <v>35</v>
      </c>
      <c r="M82" s="1" t="s">
        <v>36</v>
      </c>
      <c r="N82" s="1" t="s">
        <v>37</v>
      </c>
      <c r="O82" s="1" t="s">
        <v>38</v>
      </c>
      <c r="P82" s="1" t="s">
        <v>39</v>
      </c>
      <c r="Q82" s="1" t="s">
        <v>40</v>
      </c>
      <c r="R82" s="1" t="s">
        <v>41</v>
      </c>
      <c r="S82" s="1" t="s">
        <v>42</v>
      </c>
      <c r="T82" s="1" t="s">
        <v>43</v>
      </c>
      <c r="U82" s="1" t="s">
        <v>44</v>
      </c>
      <c r="V82" s="1" t="s">
        <v>45</v>
      </c>
      <c r="W82" s="1" t="s">
        <v>46</v>
      </c>
      <c r="X82" s="1" t="s">
        <v>47</v>
      </c>
      <c r="Y82" s="1" t="s">
        <v>48</v>
      </c>
    </row>
    <row r="83" spans="1:25" x14ac:dyDescent="0.35">
      <c r="A83">
        <v>11173.938171338275</v>
      </c>
      <c r="B83">
        <v>246.46958210312238</v>
      </c>
      <c r="C83">
        <v>286.39119048185859</v>
      </c>
      <c r="D83">
        <v>57.647431126904557</v>
      </c>
      <c r="E83">
        <v>141.11510319117278</v>
      </c>
      <c r="F83">
        <v>405.76074626148096</v>
      </c>
      <c r="G83">
        <v>3763.9891707827924</v>
      </c>
      <c r="H83">
        <v>289.97948849908181</v>
      </c>
      <c r="I83">
        <v>510.16073002320002</v>
      </c>
      <c r="J83">
        <v>345.59432382101534</v>
      </c>
      <c r="K83">
        <v>576.21644826286558</v>
      </c>
      <c r="L83">
        <v>769.63510852528657</v>
      </c>
      <c r="M83">
        <v>434.46135157910646</v>
      </c>
      <c r="N83">
        <v>547.07676460186053</v>
      </c>
      <c r="O83">
        <v>276.65751430051415</v>
      </c>
      <c r="P83">
        <v>105.71180776315977</v>
      </c>
      <c r="Q83">
        <v>92.859427317413477</v>
      </c>
      <c r="R83">
        <v>89.913797370281387</v>
      </c>
      <c r="S83">
        <v>944.32795072730858</v>
      </c>
      <c r="T83">
        <v>711.47554589361596</v>
      </c>
      <c r="U83">
        <v>730.92999761376473</v>
      </c>
      <c r="V83">
        <v>886.19281844297234</v>
      </c>
      <c r="W83">
        <v>1097.1601462229014</v>
      </c>
      <c r="X83">
        <v>1816.4442343614749</v>
      </c>
      <c r="Y83">
        <v>399.24809895210763</v>
      </c>
    </row>
    <row r="88" spans="1:25" ht="15" thickBot="1" x14ac:dyDescent="0.4">
      <c r="D88" s="10" t="s">
        <v>13</v>
      </c>
    </row>
    <row r="89" spans="1:25" x14ac:dyDescent="0.35">
      <c r="D89" s="12" t="s">
        <v>23</v>
      </c>
      <c r="E89" s="13">
        <f>SUM(D17:AB28)</f>
        <v>0.14109239876767732</v>
      </c>
    </row>
    <row r="90" spans="1:25" x14ac:dyDescent="0.35">
      <c r="D90" s="4" t="s">
        <v>14</v>
      </c>
      <c r="E90" s="5">
        <f>MIN(CheckWater!D37:AB48)</f>
        <v>0</v>
      </c>
    </row>
    <row r="91" spans="1:25" x14ac:dyDescent="0.35">
      <c r="D91" s="4" t="s">
        <v>15</v>
      </c>
      <c r="E91" s="6">
        <f>SUM(D62:AB73)</f>
        <v>296.76557466233157</v>
      </c>
    </row>
    <row r="92" spans="1:25" x14ac:dyDescent="0.35">
      <c r="D92" s="4" t="s">
        <v>16</v>
      </c>
      <c r="E92" s="6">
        <f>SUM(HSIcomp!E1:E300)</f>
        <v>140.48594574794222</v>
      </c>
    </row>
    <row r="93" spans="1:25" x14ac:dyDescent="0.35">
      <c r="D93" s="4" t="s">
        <v>17</v>
      </c>
      <c r="E93" s="6">
        <f>SUM(CheckWater!D52:AB63)/1000000</f>
        <v>1767.5816534505984</v>
      </c>
    </row>
    <row r="94" spans="1:25" x14ac:dyDescent="0.35">
      <c r="D94" s="4" t="s">
        <v>18</v>
      </c>
      <c r="E94" s="7">
        <f>SUM(D47:AB58)/1000</f>
        <v>180</v>
      </c>
    </row>
    <row r="95" spans="1:25" ht="15" thickBot="1" x14ac:dyDescent="0.4">
      <c r="D95" s="8" t="s">
        <v>19</v>
      </c>
      <c r="E95" s="11">
        <f>SUM(CheckWater!D87:AB98)/1000000</f>
        <v>815.01398370798165</v>
      </c>
    </row>
    <row r="96" spans="1:25" x14ac:dyDescent="0.35">
      <c r="D96" s="9" t="s">
        <v>20</v>
      </c>
      <c r="E96" s="6">
        <f>MAX(CheckWater!D37:AB48)</f>
        <v>0</v>
      </c>
    </row>
    <row r="97" spans="4:5" x14ac:dyDescent="0.35">
      <c r="D97" s="9" t="s">
        <v>21</v>
      </c>
      <c r="E97" s="14">
        <f>SUM(CheckWater!D37:AB48)</f>
        <v>0</v>
      </c>
    </row>
    <row r="98" spans="4:5" ht="15" thickBot="1" x14ac:dyDescent="0.4">
      <c r="D98" s="15" t="s">
        <v>22</v>
      </c>
      <c r="E98" s="16">
        <f>SUM(CheckWater!D105:BZ116)/1000000</f>
        <v>1968.5154924228966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278" workbookViewId="0">
      <selection activeCell="A278" sqref="A1:E1048576"/>
    </sheetView>
  </sheetViews>
  <sheetFormatPr defaultRowHeight="14.5" x14ac:dyDescent="0.35"/>
  <sheetData>
    <row r="1" spans="1:5" x14ac:dyDescent="0.35">
      <c r="A1" s="1" t="s">
        <v>49</v>
      </c>
      <c r="B1" s="1" t="s">
        <v>24</v>
      </c>
      <c r="C1" s="1" t="s">
        <v>24</v>
      </c>
      <c r="D1" s="1" t="s">
        <v>24</v>
      </c>
      <c r="E1">
        <v>0.59725916025872172</v>
      </c>
    </row>
    <row r="2" spans="1:5" x14ac:dyDescent="0.35">
      <c r="A2" s="1" t="s">
        <v>49</v>
      </c>
      <c r="B2" s="1" t="s">
        <v>24</v>
      </c>
      <c r="C2" s="1" t="s">
        <v>24</v>
      </c>
      <c r="D2" s="1" t="s">
        <v>25</v>
      </c>
      <c r="E2">
        <v>0.63142459708608345</v>
      </c>
    </row>
    <row r="3" spans="1:5" x14ac:dyDescent="0.35">
      <c r="A3" s="1" t="s">
        <v>49</v>
      </c>
      <c r="B3" s="1" t="s">
        <v>24</v>
      </c>
      <c r="C3" s="1" t="s">
        <v>24</v>
      </c>
      <c r="D3" s="1" t="s">
        <v>26</v>
      </c>
      <c r="E3">
        <v>0.68954309212404996</v>
      </c>
    </row>
    <row r="4" spans="1:5" x14ac:dyDescent="0.35">
      <c r="A4" s="1" t="s">
        <v>49</v>
      </c>
      <c r="B4" s="1" t="s">
        <v>24</v>
      </c>
      <c r="C4" s="1" t="s">
        <v>24</v>
      </c>
      <c r="D4" s="1" t="s">
        <v>27</v>
      </c>
      <c r="E4">
        <v>0.70847858411861742</v>
      </c>
    </row>
    <row r="5" spans="1:5" x14ac:dyDescent="0.35">
      <c r="A5" s="1" t="s">
        <v>49</v>
      </c>
      <c r="B5" s="1" t="s">
        <v>24</v>
      </c>
      <c r="C5" s="1" t="s">
        <v>24</v>
      </c>
      <c r="D5" s="1" t="s">
        <v>28</v>
      </c>
      <c r="E5">
        <v>0.69917309479745282</v>
      </c>
    </row>
    <row r="6" spans="1:5" x14ac:dyDescent="0.35">
      <c r="A6" s="1" t="s">
        <v>49</v>
      </c>
      <c r="B6" s="1" t="s">
        <v>24</v>
      </c>
      <c r="C6" s="1" t="s">
        <v>24</v>
      </c>
      <c r="D6" s="1" t="s">
        <v>29</v>
      </c>
      <c r="E6">
        <v>0.69846231327425279</v>
      </c>
    </row>
    <row r="7" spans="1:5" x14ac:dyDescent="0.35">
      <c r="A7" s="1" t="s">
        <v>49</v>
      </c>
      <c r="B7" s="1" t="s">
        <v>24</v>
      </c>
      <c r="C7" s="1" t="s">
        <v>24</v>
      </c>
      <c r="D7" s="1" t="s">
        <v>30</v>
      </c>
      <c r="E7">
        <v>0.5671752209433758</v>
      </c>
    </row>
    <row r="8" spans="1:5" x14ac:dyDescent="0.35">
      <c r="A8" s="1" t="s">
        <v>49</v>
      </c>
      <c r="B8" s="1" t="s">
        <v>24</v>
      </c>
      <c r="C8" s="1" t="s">
        <v>24</v>
      </c>
      <c r="D8" s="1" t="s">
        <v>31</v>
      </c>
      <c r="E8">
        <v>9.7671063251444711E-5</v>
      </c>
    </row>
    <row r="9" spans="1:5" x14ac:dyDescent="0.35">
      <c r="A9" s="1" t="s">
        <v>49</v>
      </c>
      <c r="B9" s="1" t="s">
        <v>24</v>
      </c>
      <c r="C9" s="1" t="s">
        <v>24</v>
      </c>
      <c r="D9" s="1" t="s">
        <v>32</v>
      </c>
      <c r="E9">
        <v>0.70833045078119661</v>
      </c>
    </row>
    <row r="10" spans="1:5" x14ac:dyDescent="0.35">
      <c r="A10" s="1" t="s">
        <v>49</v>
      </c>
      <c r="B10" s="1" t="s">
        <v>24</v>
      </c>
      <c r="C10" s="1" t="s">
        <v>24</v>
      </c>
      <c r="D10" s="1" t="s">
        <v>33</v>
      </c>
      <c r="E10">
        <v>0.65647953978062445</v>
      </c>
    </row>
    <row r="11" spans="1:5" x14ac:dyDescent="0.35">
      <c r="A11" s="1" t="s">
        <v>49</v>
      </c>
      <c r="B11" s="1" t="s">
        <v>24</v>
      </c>
      <c r="C11" s="1" t="s">
        <v>24</v>
      </c>
      <c r="D11" s="1" t="s">
        <v>34</v>
      </c>
      <c r="E11">
        <v>0.6221135314649382</v>
      </c>
    </row>
    <row r="12" spans="1:5" x14ac:dyDescent="0.35">
      <c r="A12" s="1" t="s">
        <v>49</v>
      </c>
      <c r="B12" s="1" t="s">
        <v>24</v>
      </c>
      <c r="C12" s="1" t="s">
        <v>24</v>
      </c>
      <c r="D12" s="1" t="s">
        <v>35</v>
      </c>
      <c r="E12">
        <v>0.55195044116811831</v>
      </c>
    </row>
    <row r="13" spans="1:5" x14ac:dyDescent="0.35">
      <c r="A13" s="1" t="s">
        <v>49</v>
      </c>
      <c r="B13" s="1" t="s">
        <v>24</v>
      </c>
      <c r="C13" s="1" t="s">
        <v>24</v>
      </c>
      <c r="D13" s="1" t="s">
        <v>36</v>
      </c>
      <c r="E13">
        <v>1.135930882368689E-5</v>
      </c>
    </row>
    <row r="14" spans="1:5" x14ac:dyDescent="0.35">
      <c r="A14" s="1" t="s">
        <v>49</v>
      </c>
      <c r="B14" s="1" t="s">
        <v>24</v>
      </c>
      <c r="C14" s="1" t="s">
        <v>24</v>
      </c>
      <c r="D14" s="1" t="s">
        <v>37</v>
      </c>
      <c r="E14">
        <v>1.3237306158438573E-4</v>
      </c>
    </row>
    <row r="15" spans="1:5" x14ac:dyDescent="0.35">
      <c r="A15" s="1" t="s">
        <v>49</v>
      </c>
      <c r="B15" s="1" t="s">
        <v>24</v>
      </c>
      <c r="C15" s="1" t="s">
        <v>24</v>
      </c>
      <c r="D15" s="1" t="s">
        <v>38</v>
      </c>
      <c r="E15">
        <v>0.69435509837342135</v>
      </c>
    </row>
    <row r="16" spans="1:5" x14ac:dyDescent="0.35">
      <c r="A16" s="1" t="s">
        <v>49</v>
      </c>
      <c r="B16" s="1" t="s">
        <v>24</v>
      </c>
      <c r="C16" s="1" t="s">
        <v>24</v>
      </c>
      <c r="D16" s="1" t="s">
        <v>39</v>
      </c>
      <c r="E16">
        <v>0.61113254279454876</v>
      </c>
    </row>
    <row r="17" spans="1:5" x14ac:dyDescent="0.35">
      <c r="A17" s="1" t="s">
        <v>49</v>
      </c>
      <c r="B17" s="1" t="s">
        <v>24</v>
      </c>
      <c r="C17" s="1" t="s">
        <v>24</v>
      </c>
      <c r="D17" s="1" t="s">
        <v>40</v>
      </c>
      <c r="E17">
        <v>4.4257296817752955E-14</v>
      </c>
    </row>
    <row r="18" spans="1:5" x14ac:dyDescent="0.35">
      <c r="A18" s="1" t="s">
        <v>49</v>
      </c>
      <c r="B18" s="1" t="s">
        <v>24</v>
      </c>
      <c r="C18" s="1" t="s">
        <v>24</v>
      </c>
      <c r="D18" s="1" t="s">
        <v>41</v>
      </c>
      <c r="E18">
        <v>0.6847718308123838</v>
      </c>
    </row>
    <row r="19" spans="1:5" x14ac:dyDescent="0.35">
      <c r="A19" s="1" t="s">
        <v>49</v>
      </c>
      <c r="B19" s="1" t="s">
        <v>24</v>
      </c>
      <c r="C19" s="1" t="s">
        <v>24</v>
      </c>
      <c r="D19" s="1" t="s">
        <v>42</v>
      </c>
      <c r="E19">
        <v>0.74149033761091909</v>
      </c>
    </row>
    <row r="20" spans="1:5" x14ac:dyDescent="0.35">
      <c r="A20" s="1" t="s">
        <v>49</v>
      </c>
      <c r="B20" s="1" t="s">
        <v>24</v>
      </c>
      <c r="C20" s="1" t="s">
        <v>24</v>
      </c>
      <c r="D20" s="1" t="s">
        <v>43</v>
      </c>
      <c r="E20">
        <v>0.70088397433537197</v>
      </c>
    </row>
    <row r="21" spans="1:5" x14ac:dyDescent="0.35">
      <c r="A21" s="1" t="s">
        <v>49</v>
      </c>
      <c r="B21" s="1" t="s">
        <v>24</v>
      </c>
      <c r="C21" s="1" t="s">
        <v>24</v>
      </c>
      <c r="D21" s="1" t="s">
        <v>44</v>
      </c>
      <c r="E21">
        <v>0.53627657765352399</v>
      </c>
    </row>
    <row r="22" spans="1:5" x14ac:dyDescent="0.35">
      <c r="A22" s="1" t="s">
        <v>49</v>
      </c>
      <c r="B22" s="1" t="s">
        <v>24</v>
      </c>
      <c r="C22" s="1" t="s">
        <v>24</v>
      </c>
      <c r="D22" s="1" t="s">
        <v>45</v>
      </c>
      <c r="E22">
        <v>0.71910018811237764</v>
      </c>
    </row>
    <row r="23" spans="1:5" x14ac:dyDescent="0.35">
      <c r="A23" s="1" t="s">
        <v>49</v>
      </c>
      <c r="B23" s="1" t="s">
        <v>24</v>
      </c>
      <c r="C23" s="1" t="s">
        <v>24</v>
      </c>
      <c r="D23" s="1" t="s">
        <v>46</v>
      </c>
      <c r="E23">
        <v>0.73043362894638719</v>
      </c>
    </row>
    <row r="24" spans="1:5" x14ac:dyDescent="0.35">
      <c r="A24" s="1" t="s">
        <v>49</v>
      </c>
      <c r="B24" s="1" t="s">
        <v>24</v>
      </c>
      <c r="C24" s="1" t="s">
        <v>24</v>
      </c>
      <c r="D24" s="1" t="s">
        <v>47</v>
      </c>
      <c r="E24">
        <v>0.70111258125804965</v>
      </c>
    </row>
    <row r="25" spans="1:5" x14ac:dyDescent="0.35">
      <c r="A25" s="1" t="s">
        <v>49</v>
      </c>
      <c r="B25" s="1" t="s">
        <v>24</v>
      </c>
      <c r="C25" s="1" t="s">
        <v>24</v>
      </c>
      <c r="D25" s="1" t="s">
        <v>48</v>
      </c>
      <c r="E25">
        <v>0.70333655996425992</v>
      </c>
    </row>
    <row r="26" spans="1:5" x14ac:dyDescent="0.35">
      <c r="A26" s="1" t="s">
        <v>49</v>
      </c>
      <c r="B26" s="1" t="s">
        <v>50</v>
      </c>
      <c r="C26" s="1" t="s">
        <v>24</v>
      </c>
      <c r="D26" s="1" t="s">
        <v>24</v>
      </c>
      <c r="E26">
        <v>0.75554075751272265</v>
      </c>
    </row>
    <row r="27" spans="1:5" x14ac:dyDescent="0.35">
      <c r="A27" s="1" t="s">
        <v>49</v>
      </c>
      <c r="B27" s="1" t="s">
        <v>50</v>
      </c>
      <c r="C27" s="1" t="s">
        <v>24</v>
      </c>
      <c r="D27" s="1" t="s">
        <v>25</v>
      </c>
      <c r="E27">
        <v>0.73032786983366438</v>
      </c>
    </row>
    <row r="28" spans="1:5" x14ac:dyDescent="0.35">
      <c r="A28" s="1" t="s">
        <v>49</v>
      </c>
      <c r="B28" s="1" t="s">
        <v>50</v>
      </c>
      <c r="C28" s="1" t="s">
        <v>24</v>
      </c>
      <c r="D28" s="1" t="s">
        <v>26</v>
      </c>
      <c r="E28">
        <v>0.79108343030023553</v>
      </c>
    </row>
    <row r="29" spans="1:5" x14ac:dyDescent="0.35">
      <c r="A29" s="1" t="s">
        <v>49</v>
      </c>
      <c r="B29" s="1" t="s">
        <v>50</v>
      </c>
      <c r="C29" s="1" t="s">
        <v>24</v>
      </c>
      <c r="D29" s="1" t="s">
        <v>27</v>
      </c>
      <c r="E29">
        <v>0.79174216538510855</v>
      </c>
    </row>
    <row r="30" spans="1:5" x14ac:dyDescent="0.35">
      <c r="A30" s="1" t="s">
        <v>49</v>
      </c>
      <c r="B30" s="1" t="s">
        <v>50</v>
      </c>
      <c r="C30" s="1" t="s">
        <v>24</v>
      </c>
      <c r="D30" s="1" t="s">
        <v>28</v>
      </c>
      <c r="E30">
        <v>0.79112682313235849</v>
      </c>
    </row>
    <row r="31" spans="1:5" x14ac:dyDescent="0.35">
      <c r="A31" s="1" t="s">
        <v>49</v>
      </c>
      <c r="B31" s="1" t="s">
        <v>50</v>
      </c>
      <c r="C31" s="1" t="s">
        <v>24</v>
      </c>
      <c r="D31" s="1" t="s">
        <v>29</v>
      </c>
      <c r="E31">
        <v>0.78840754106303812</v>
      </c>
    </row>
    <row r="32" spans="1:5" x14ac:dyDescent="0.35">
      <c r="A32" s="1" t="s">
        <v>49</v>
      </c>
      <c r="B32" s="1" t="s">
        <v>50</v>
      </c>
      <c r="C32" s="1" t="s">
        <v>24</v>
      </c>
      <c r="D32" s="1" t="s">
        <v>30</v>
      </c>
      <c r="E32">
        <v>0.67672242268257798</v>
      </c>
    </row>
    <row r="33" spans="1:5" x14ac:dyDescent="0.35">
      <c r="A33" s="1" t="s">
        <v>49</v>
      </c>
      <c r="B33" s="1" t="s">
        <v>50</v>
      </c>
      <c r="C33" s="1" t="s">
        <v>24</v>
      </c>
      <c r="D33" s="1" t="s">
        <v>31</v>
      </c>
      <c r="E33">
        <v>0.80717974985747942</v>
      </c>
    </row>
    <row r="34" spans="1:5" x14ac:dyDescent="0.35">
      <c r="A34" s="1" t="s">
        <v>49</v>
      </c>
      <c r="B34" s="1" t="s">
        <v>50</v>
      </c>
      <c r="C34" s="1" t="s">
        <v>24</v>
      </c>
      <c r="D34" s="1" t="s">
        <v>32</v>
      </c>
      <c r="E34">
        <v>0.79180378267053009</v>
      </c>
    </row>
    <row r="35" spans="1:5" x14ac:dyDescent="0.35">
      <c r="A35" s="1" t="s">
        <v>49</v>
      </c>
      <c r="B35" s="1" t="s">
        <v>50</v>
      </c>
      <c r="C35" s="1" t="s">
        <v>24</v>
      </c>
      <c r="D35" s="1" t="s">
        <v>33</v>
      </c>
      <c r="E35">
        <v>0.755478111960453</v>
      </c>
    </row>
    <row r="36" spans="1:5" x14ac:dyDescent="0.35">
      <c r="A36" s="1" t="s">
        <v>49</v>
      </c>
      <c r="B36" s="1" t="s">
        <v>50</v>
      </c>
      <c r="C36" s="1" t="s">
        <v>24</v>
      </c>
      <c r="D36" s="1" t="s">
        <v>34</v>
      </c>
      <c r="E36">
        <v>0.71343872984696588</v>
      </c>
    </row>
    <row r="37" spans="1:5" x14ac:dyDescent="0.35">
      <c r="A37" s="1" t="s">
        <v>49</v>
      </c>
      <c r="B37" s="1" t="s">
        <v>50</v>
      </c>
      <c r="C37" s="1" t="s">
        <v>24</v>
      </c>
      <c r="D37" s="1" t="s">
        <v>35</v>
      </c>
      <c r="E37">
        <v>0.55195044116811831</v>
      </c>
    </row>
    <row r="38" spans="1:5" x14ac:dyDescent="0.35">
      <c r="A38" s="1" t="s">
        <v>49</v>
      </c>
      <c r="B38" s="1" t="s">
        <v>50</v>
      </c>
      <c r="C38" s="1" t="s">
        <v>24</v>
      </c>
      <c r="D38" s="1" t="s">
        <v>36</v>
      </c>
      <c r="E38">
        <v>0.51230405123235978</v>
      </c>
    </row>
    <row r="39" spans="1:5" x14ac:dyDescent="0.35">
      <c r="A39" s="1" t="s">
        <v>49</v>
      </c>
      <c r="B39" s="1" t="s">
        <v>50</v>
      </c>
      <c r="C39" s="1" t="s">
        <v>24</v>
      </c>
      <c r="D39" s="1" t="s">
        <v>37</v>
      </c>
      <c r="E39">
        <v>0.77222325604327391</v>
      </c>
    </row>
    <row r="40" spans="1:5" x14ac:dyDescent="0.35">
      <c r="A40" s="1" t="s">
        <v>49</v>
      </c>
      <c r="B40" s="1" t="s">
        <v>50</v>
      </c>
      <c r="C40" s="1" t="s">
        <v>24</v>
      </c>
      <c r="D40" s="1" t="s">
        <v>38</v>
      </c>
      <c r="E40">
        <v>0.78945347888260375</v>
      </c>
    </row>
    <row r="41" spans="1:5" x14ac:dyDescent="0.35">
      <c r="A41" s="1" t="s">
        <v>49</v>
      </c>
      <c r="B41" s="1" t="s">
        <v>50</v>
      </c>
      <c r="C41" s="1" t="s">
        <v>24</v>
      </c>
      <c r="D41" s="1" t="s">
        <v>39</v>
      </c>
      <c r="E41">
        <v>0.73278279163626281</v>
      </c>
    </row>
    <row r="42" spans="1:5" x14ac:dyDescent="0.35">
      <c r="A42" s="1" t="s">
        <v>49</v>
      </c>
      <c r="B42" s="1" t="s">
        <v>50</v>
      </c>
      <c r="C42" s="1" t="s">
        <v>24</v>
      </c>
      <c r="D42" s="1" t="s">
        <v>40</v>
      </c>
      <c r="E42">
        <v>0.77956191725729873</v>
      </c>
    </row>
    <row r="43" spans="1:5" x14ac:dyDescent="0.35">
      <c r="A43" s="1" t="s">
        <v>49</v>
      </c>
      <c r="B43" s="1" t="s">
        <v>50</v>
      </c>
      <c r="C43" s="1" t="s">
        <v>24</v>
      </c>
      <c r="D43" s="1" t="s">
        <v>41</v>
      </c>
      <c r="E43">
        <v>0.76897744258278244</v>
      </c>
    </row>
    <row r="44" spans="1:5" x14ac:dyDescent="0.35">
      <c r="A44" s="1" t="s">
        <v>49</v>
      </c>
      <c r="B44" s="1" t="s">
        <v>50</v>
      </c>
      <c r="C44" s="1" t="s">
        <v>24</v>
      </c>
      <c r="D44" s="1" t="s">
        <v>42</v>
      </c>
      <c r="E44">
        <v>0.79902308999776661</v>
      </c>
    </row>
    <row r="45" spans="1:5" x14ac:dyDescent="0.35">
      <c r="A45" s="1" t="s">
        <v>49</v>
      </c>
      <c r="B45" s="1" t="s">
        <v>50</v>
      </c>
      <c r="C45" s="1" t="s">
        <v>24</v>
      </c>
      <c r="D45" s="1" t="s">
        <v>43</v>
      </c>
      <c r="E45">
        <v>0.7822715501563241</v>
      </c>
    </row>
    <row r="46" spans="1:5" x14ac:dyDescent="0.35">
      <c r="A46" s="1" t="s">
        <v>49</v>
      </c>
      <c r="B46" s="1" t="s">
        <v>50</v>
      </c>
      <c r="C46" s="1" t="s">
        <v>24</v>
      </c>
      <c r="D46" s="1" t="s">
        <v>44</v>
      </c>
      <c r="E46">
        <v>0.53627657765352399</v>
      </c>
    </row>
    <row r="47" spans="1:5" x14ac:dyDescent="0.35">
      <c r="A47" s="1" t="s">
        <v>49</v>
      </c>
      <c r="B47" s="1" t="s">
        <v>50</v>
      </c>
      <c r="C47" s="1" t="s">
        <v>24</v>
      </c>
      <c r="D47" s="1" t="s">
        <v>45</v>
      </c>
      <c r="E47">
        <v>0.78830561067437965</v>
      </c>
    </row>
    <row r="48" spans="1:5" x14ac:dyDescent="0.35">
      <c r="A48" s="1" t="s">
        <v>49</v>
      </c>
      <c r="B48" s="1" t="s">
        <v>50</v>
      </c>
      <c r="C48" s="1" t="s">
        <v>24</v>
      </c>
      <c r="D48" s="1" t="s">
        <v>46</v>
      </c>
      <c r="E48">
        <v>0.81120433408191395</v>
      </c>
    </row>
    <row r="49" spans="1:5" x14ac:dyDescent="0.35">
      <c r="A49" s="1" t="s">
        <v>49</v>
      </c>
      <c r="B49" s="1" t="s">
        <v>50</v>
      </c>
      <c r="C49" s="1" t="s">
        <v>24</v>
      </c>
      <c r="D49" s="1" t="s">
        <v>47</v>
      </c>
      <c r="E49">
        <v>0.81345122851424245</v>
      </c>
    </row>
    <row r="50" spans="1:5" x14ac:dyDescent="0.35">
      <c r="A50" s="1" t="s">
        <v>49</v>
      </c>
      <c r="B50" s="1" t="s">
        <v>50</v>
      </c>
      <c r="C50" s="1" t="s">
        <v>24</v>
      </c>
      <c r="D50" s="1" t="s">
        <v>48</v>
      </c>
      <c r="E50">
        <v>0.79115404091398145</v>
      </c>
    </row>
    <row r="51" spans="1:5" x14ac:dyDescent="0.35">
      <c r="A51" s="1" t="s">
        <v>49</v>
      </c>
      <c r="B51" s="1" t="s">
        <v>51</v>
      </c>
      <c r="C51" s="1" t="s">
        <v>24</v>
      </c>
      <c r="D51" s="1" t="s">
        <v>24</v>
      </c>
      <c r="E51">
        <v>0.54326402128256124</v>
      </c>
    </row>
    <row r="52" spans="1:5" x14ac:dyDescent="0.35">
      <c r="A52" s="1" t="s">
        <v>49</v>
      </c>
      <c r="B52" s="1" t="s">
        <v>51</v>
      </c>
      <c r="C52" s="1" t="s">
        <v>24</v>
      </c>
      <c r="D52" s="1" t="s">
        <v>25</v>
      </c>
      <c r="E52">
        <v>0.51912100530079186</v>
      </c>
    </row>
    <row r="53" spans="1:5" x14ac:dyDescent="0.35">
      <c r="A53" s="1" t="s">
        <v>49</v>
      </c>
      <c r="B53" s="1" t="s">
        <v>51</v>
      </c>
      <c r="C53" s="1" t="s">
        <v>24</v>
      </c>
      <c r="D53" s="1" t="s">
        <v>26</v>
      </c>
      <c r="E53">
        <v>0.56157031654948131</v>
      </c>
    </row>
    <row r="54" spans="1:5" x14ac:dyDescent="0.35">
      <c r="A54" s="1" t="s">
        <v>49</v>
      </c>
      <c r="B54" s="1" t="s">
        <v>51</v>
      </c>
      <c r="C54" s="1" t="s">
        <v>24</v>
      </c>
      <c r="D54" s="1" t="s">
        <v>27</v>
      </c>
      <c r="E54">
        <v>0.5589216237253134</v>
      </c>
    </row>
    <row r="55" spans="1:5" x14ac:dyDescent="0.35">
      <c r="A55" s="1" t="s">
        <v>49</v>
      </c>
      <c r="B55" s="1" t="s">
        <v>51</v>
      </c>
      <c r="C55" s="1" t="s">
        <v>24</v>
      </c>
      <c r="D55" s="1" t="s">
        <v>28</v>
      </c>
      <c r="E55">
        <v>0.55904304804499316</v>
      </c>
    </row>
    <row r="56" spans="1:5" x14ac:dyDescent="0.35">
      <c r="A56" s="1" t="s">
        <v>49</v>
      </c>
      <c r="B56" s="1" t="s">
        <v>51</v>
      </c>
      <c r="C56" s="1" t="s">
        <v>24</v>
      </c>
      <c r="D56" s="1" t="s">
        <v>29</v>
      </c>
      <c r="E56">
        <v>0.60626800208647769</v>
      </c>
    </row>
    <row r="57" spans="1:5" x14ac:dyDescent="0.35">
      <c r="A57" s="1" t="s">
        <v>49</v>
      </c>
      <c r="B57" s="1" t="s">
        <v>51</v>
      </c>
      <c r="C57" s="1" t="s">
        <v>24</v>
      </c>
      <c r="D57" s="1" t="s">
        <v>30</v>
      </c>
      <c r="E57">
        <v>0.48346225969483592</v>
      </c>
    </row>
    <row r="58" spans="1:5" x14ac:dyDescent="0.35">
      <c r="A58" s="1" t="s">
        <v>49</v>
      </c>
      <c r="B58" s="1" t="s">
        <v>51</v>
      </c>
      <c r="C58" s="1" t="s">
        <v>24</v>
      </c>
      <c r="D58" s="1" t="s">
        <v>31</v>
      </c>
      <c r="E58">
        <v>0.59236750301655705</v>
      </c>
    </row>
    <row r="59" spans="1:5" x14ac:dyDescent="0.35">
      <c r="A59" s="1" t="s">
        <v>49</v>
      </c>
      <c r="B59" s="1" t="s">
        <v>51</v>
      </c>
      <c r="C59" s="1" t="s">
        <v>24</v>
      </c>
      <c r="D59" s="1" t="s">
        <v>32</v>
      </c>
      <c r="E59">
        <v>0.55967357294007958</v>
      </c>
    </row>
    <row r="60" spans="1:5" x14ac:dyDescent="0.35">
      <c r="A60" s="1" t="s">
        <v>49</v>
      </c>
      <c r="B60" s="1" t="s">
        <v>51</v>
      </c>
      <c r="C60" s="1" t="s">
        <v>24</v>
      </c>
      <c r="D60" s="1" t="s">
        <v>33</v>
      </c>
      <c r="E60">
        <v>0.5358280370459273</v>
      </c>
    </row>
    <row r="61" spans="1:5" x14ac:dyDescent="0.35">
      <c r="A61" s="1" t="s">
        <v>49</v>
      </c>
      <c r="B61" s="1" t="s">
        <v>51</v>
      </c>
      <c r="C61" s="1" t="s">
        <v>24</v>
      </c>
      <c r="D61" s="1" t="s">
        <v>34</v>
      </c>
      <c r="E61">
        <v>0.56717108775510672</v>
      </c>
    </row>
    <row r="62" spans="1:5" x14ac:dyDescent="0.35">
      <c r="A62" s="1" t="s">
        <v>49</v>
      </c>
      <c r="B62" s="1" t="s">
        <v>51</v>
      </c>
      <c r="C62" s="1" t="s">
        <v>24</v>
      </c>
      <c r="D62" s="1" t="s">
        <v>35</v>
      </c>
      <c r="E62">
        <v>0.51720655644007141</v>
      </c>
    </row>
    <row r="63" spans="1:5" x14ac:dyDescent="0.35">
      <c r="A63" s="1" t="s">
        <v>49</v>
      </c>
      <c r="B63" s="1" t="s">
        <v>51</v>
      </c>
      <c r="C63" s="1" t="s">
        <v>24</v>
      </c>
      <c r="D63" s="1" t="s">
        <v>36</v>
      </c>
      <c r="E63">
        <v>0.46377062306801231</v>
      </c>
    </row>
    <row r="64" spans="1:5" x14ac:dyDescent="0.35">
      <c r="A64" s="1" t="s">
        <v>49</v>
      </c>
      <c r="B64" s="1" t="s">
        <v>51</v>
      </c>
      <c r="C64" s="1" t="s">
        <v>24</v>
      </c>
      <c r="D64" s="1" t="s">
        <v>37</v>
      </c>
      <c r="E64">
        <v>0.61996744444586083</v>
      </c>
    </row>
    <row r="65" spans="1:5" x14ac:dyDescent="0.35">
      <c r="A65" s="1" t="s">
        <v>49</v>
      </c>
      <c r="B65" s="1" t="s">
        <v>51</v>
      </c>
      <c r="C65" s="1" t="s">
        <v>24</v>
      </c>
      <c r="D65" s="1" t="s">
        <v>38</v>
      </c>
      <c r="E65">
        <v>0.56038273038474018</v>
      </c>
    </row>
    <row r="66" spans="1:5" x14ac:dyDescent="0.35">
      <c r="A66" s="1" t="s">
        <v>49</v>
      </c>
      <c r="B66" s="1" t="s">
        <v>51</v>
      </c>
      <c r="C66" s="1" t="s">
        <v>24</v>
      </c>
      <c r="D66" s="1" t="s">
        <v>39</v>
      </c>
      <c r="E66">
        <v>0.49338520273192876</v>
      </c>
    </row>
    <row r="67" spans="1:5" x14ac:dyDescent="0.35">
      <c r="A67" s="1" t="s">
        <v>49</v>
      </c>
      <c r="B67" s="1" t="s">
        <v>51</v>
      </c>
      <c r="C67" s="1" t="s">
        <v>24</v>
      </c>
      <c r="D67" s="1" t="s">
        <v>40</v>
      </c>
      <c r="E67">
        <v>0.55039558012971745</v>
      </c>
    </row>
    <row r="68" spans="1:5" x14ac:dyDescent="0.35">
      <c r="A68" s="1" t="s">
        <v>49</v>
      </c>
      <c r="B68" s="1" t="s">
        <v>51</v>
      </c>
      <c r="C68" s="1" t="s">
        <v>24</v>
      </c>
      <c r="D68" s="1" t="s">
        <v>41</v>
      </c>
      <c r="E68">
        <v>0.54284933240686961</v>
      </c>
    </row>
    <row r="69" spans="1:5" x14ac:dyDescent="0.35">
      <c r="A69" s="1" t="s">
        <v>49</v>
      </c>
      <c r="B69" s="1" t="s">
        <v>51</v>
      </c>
      <c r="C69" s="1" t="s">
        <v>24</v>
      </c>
      <c r="D69" s="1" t="s">
        <v>42</v>
      </c>
      <c r="E69">
        <v>0.57597417216066138</v>
      </c>
    </row>
    <row r="70" spans="1:5" x14ac:dyDescent="0.35">
      <c r="A70" s="1" t="s">
        <v>49</v>
      </c>
      <c r="B70" s="1" t="s">
        <v>51</v>
      </c>
      <c r="C70" s="1" t="s">
        <v>24</v>
      </c>
      <c r="D70" s="1" t="s">
        <v>43</v>
      </c>
      <c r="E70">
        <v>0.55576088034071525</v>
      </c>
    </row>
    <row r="71" spans="1:5" x14ac:dyDescent="0.35">
      <c r="A71" s="1" t="s">
        <v>49</v>
      </c>
      <c r="B71" s="1" t="s">
        <v>51</v>
      </c>
      <c r="C71" s="1" t="s">
        <v>24</v>
      </c>
      <c r="D71" s="1" t="s">
        <v>44</v>
      </c>
      <c r="E71">
        <v>0.51483231132416507</v>
      </c>
    </row>
    <row r="72" spans="1:5" x14ac:dyDescent="0.35">
      <c r="A72" s="1" t="s">
        <v>49</v>
      </c>
      <c r="B72" s="1" t="s">
        <v>51</v>
      </c>
      <c r="C72" s="1" t="s">
        <v>24</v>
      </c>
      <c r="D72" s="1" t="s">
        <v>45</v>
      </c>
      <c r="E72">
        <v>0.55776159220531052</v>
      </c>
    </row>
    <row r="73" spans="1:5" x14ac:dyDescent="0.35">
      <c r="A73" s="1" t="s">
        <v>49</v>
      </c>
      <c r="B73" s="1" t="s">
        <v>51</v>
      </c>
      <c r="C73" s="1" t="s">
        <v>24</v>
      </c>
      <c r="D73" s="1" t="s">
        <v>46</v>
      </c>
      <c r="E73">
        <v>0.57591015314069305</v>
      </c>
    </row>
    <row r="74" spans="1:5" x14ac:dyDescent="0.35">
      <c r="A74" s="1" t="s">
        <v>49</v>
      </c>
      <c r="B74" s="1" t="s">
        <v>51</v>
      </c>
      <c r="C74" s="1" t="s">
        <v>24</v>
      </c>
      <c r="D74" s="1" t="s">
        <v>47</v>
      </c>
      <c r="E74">
        <v>0.55523090985483281</v>
      </c>
    </row>
    <row r="75" spans="1:5" x14ac:dyDescent="0.35">
      <c r="A75" s="1" t="s">
        <v>49</v>
      </c>
      <c r="B75" s="1" t="s">
        <v>51</v>
      </c>
      <c r="C75" s="1" t="s">
        <v>24</v>
      </c>
      <c r="D75" s="1" t="s">
        <v>48</v>
      </c>
      <c r="E75">
        <v>0.55855070848999278</v>
      </c>
    </row>
    <row r="76" spans="1:5" x14ac:dyDescent="0.35">
      <c r="A76" s="1" t="s">
        <v>49</v>
      </c>
      <c r="B76" s="1" t="s">
        <v>52</v>
      </c>
      <c r="C76" s="1" t="s">
        <v>24</v>
      </c>
      <c r="D76" s="1" t="s">
        <v>24</v>
      </c>
      <c r="E76">
        <v>0.17357320283302774</v>
      </c>
    </row>
    <row r="77" spans="1:5" x14ac:dyDescent="0.35">
      <c r="A77" s="1" t="s">
        <v>49</v>
      </c>
      <c r="B77" s="1" t="s">
        <v>52</v>
      </c>
      <c r="C77" s="1" t="s">
        <v>24</v>
      </c>
      <c r="D77" s="1" t="s">
        <v>25</v>
      </c>
      <c r="E77">
        <v>0.13335842389578809</v>
      </c>
    </row>
    <row r="78" spans="1:5" x14ac:dyDescent="0.35">
      <c r="A78" s="1" t="s">
        <v>49</v>
      </c>
      <c r="B78" s="1" t="s">
        <v>52</v>
      </c>
      <c r="C78" s="1" t="s">
        <v>24</v>
      </c>
      <c r="D78" s="1" t="s">
        <v>26</v>
      </c>
      <c r="E78">
        <v>0.13622732428386333</v>
      </c>
    </row>
    <row r="79" spans="1:5" x14ac:dyDescent="0.35">
      <c r="A79" s="1" t="s">
        <v>49</v>
      </c>
      <c r="B79" s="1" t="s">
        <v>52</v>
      </c>
      <c r="C79" s="1" t="s">
        <v>24</v>
      </c>
      <c r="D79" s="1" t="s">
        <v>27</v>
      </c>
      <c r="E79">
        <v>0.37064577447973945</v>
      </c>
    </row>
    <row r="80" spans="1:5" x14ac:dyDescent="0.35">
      <c r="A80" s="1" t="s">
        <v>49</v>
      </c>
      <c r="B80" s="1" t="s">
        <v>52</v>
      </c>
      <c r="C80" s="1" t="s">
        <v>24</v>
      </c>
      <c r="D80" s="1" t="s">
        <v>28</v>
      </c>
      <c r="E80">
        <v>0.13576867096069264</v>
      </c>
    </row>
    <row r="81" spans="1:5" x14ac:dyDescent="0.35">
      <c r="A81" s="1" t="s">
        <v>49</v>
      </c>
      <c r="B81" s="1" t="s">
        <v>52</v>
      </c>
      <c r="C81" s="1" t="s">
        <v>24</v>
      </c>
      <c r="D81" s="1" t="s">
        <v>29</v>
      </c>
      <c r="E81">
        <v>0.45277313692441268</v>
      </c>
    </row>
    <row r="82" spans="1:5" x14ac:dyDescent="0.35">
      <c r="A82" s="1" t="s">
        <v>49</v>
      </c>
      <c r="B82" s="1" t="s">
        <v>52</v>
      </c>
      <c r="C82" s="1" t="s">
        <v>24</v>
      </c>
      <c r="D82" s="1" t="s">
        <v>30</v>
      </c>
      <c r="E82">
        <v>0.22534620459528815</v>
      </c>
    </row>
    <row r="83" spans="1:5" x14ac:dyDescent="0.35">
      <c r="A83" s="1" t="s">
        <v>49</v>
      </c>
      <c r="B83" s="1" t="s">
        <v>52</v>
      </c>
      <c r="C83" s="1" t="s">
        <v>24</v>
      </c>
      <c r="D83" s="1" t="s">
        <v>31</v>
      </c>
      <c r="E83">
        <v>0.41665159479366337</v>
      </c>
    </row>
    <row r="84" spans="1:5" x14ac:dyDescent="0.35">
      <c r="A84" s="1" t="s">
        <v>49</v>
      </c>
      <c r="B84" s="1" t="s">
        <v>52</v>
      </c>
      <c r="C84" s="1" t="s">
        <v>24</v>
      </c>
      <c r="D84" s="1" t="s">
        <v>32</v>
      </c>
      <c r="E84">
        <v>0.46852617354666426</v>
      </c>
    </row>
    <row r="85" spans="1:5" x14ac:dyDescent="0.35">
      <c r="A85" s="1" t="s">
        <v>49</v>
      </c>
      <c r="B85" s="1" t="s">
        <v>52</v>
      </c>
      <c r="C85" s="1" t="s">
        <v>24</v>
      </c>
      <c r="D85" s="1" t="s">
        <v>33</v>
      </c>
      <c r="E85">
        <v>0.14326624717833336</v>
      </c>
    </row>
    <row r="86" spans="1:5" x14ac:dyDescent="0.35">
      <c r="A86" s="1" t="s">
        <v>49</v>
      </c>
      <c r="B86" s="1" t="s">
        <v>52</v>
      </c>
      <c r="C86" s="1" t="s">
        <v>24</v>
      </c>
      <c r="D86" s="1" t="s">
        <v>34</v>
      </c>
      <c r="E86">
        <v>0.12286879685867415</v>
      </c>
    </row>
    <row r="87" spans="1:5" x14ac:dyDescent="0.35">
      <c r="A87" s="1" t="s">
        <v>49</v>
      </c>
      <c r="B87" s="1" t="s">
        <v>52</v>
      </c>
      <c r="C87" s="1" t="s">
        <v>24</v>
      </c>
      <c r="D87" s="1" t="s">
        <v>35</v>
      </c>
      <c r="E87">
        <v>0.49152623118891742</v>
      </c>
    </row>
    <row r="88" spans="1:5" x14ac:dyDescent="0.35">
      <c r="A88" s="1" t="s">
        <v>49</v>
      </c>
      <c r="B88" s="1" t="s">
        <v>52</v>
      </c>
      <c r="C88" s="1" t="s">
        <v>24</v>
      </c>
      <c r="D88" s="1" t="s">
        <v>36</v>
      </c>
      <c r="E88">
        <v>0.43141910167995368</v>
      </c>
    </row>
    <row r="89" spans="1:5" x14ac:dyDescent="0.35">
      <c r="A89" s="1" t="s">
        <v>49</v>
      </c>
      <c r="B89" s="1" t="s">
        <v>52</v>
      </c>
      <c r="C89" s="1" t="s">
        <v>24</v>
      </c>
      <c r="D89" s="1" t="s">
        <v>37</v>
      </c>
      <c r="E89">
        <v>0.43266577869540684</v>
      </c>
    </row>
    <row r="90" spans="1:5" x14ac:dyDescent="0.35">
      <c r="A90" s="1" t="s">
        <v>49</v>
      </c>
      <c r="B90" s="1" t="s">
        <v>52</v>
      </c>
      <c r="C90" s="1" t="s">
        <v>24</v>
      </c>
      <c r="D90" s="1" t="s">
        <v>38</v>
      </c>
      <c r="E90">
        <v>0.44258835554104586</v>
      </c>
    </row>
    <row r="91" spans="1:5" x14ac:dyDescent="0.35">
      <c r="A91" s="1" t="s">
        <v>49</v>
      </c>
      <c r="B91" s="1" t="s">
        <v>52</v>
      </c>
      <c r="C91" s="1" t="s">
        <v>24</v>
      </c>
      <c r="D91" s="1" t="s">
        <v>39</v>
      </c>
      <c r="E91">
        <v>0.24321034915466266</v>
      </c>
    </row>
    <row r="92" spans="1:5" x14ac:dyDescent="0.35">
      <c r="A92" s="1" t="s">
        <v>49</v>
      </c>
      <c r="B92" s="1" t="s">
        <v>52</v>
      </c>
      <c r="C92" s="1" t="s">
        <v>24</v>
      </c>
      <c r="D92" s="1" t="s">
        <v>40</v>
      </c>
      <c r="E92">
        <v>0.42081051330471542</v>
      </c>
    </row>
    <row r="93" spans="1:5" x14ac:dyDescent="0.35">
      <c r="A93" s="1" t="s">
        <v>49</v>
      </c>
      <c r="B93" s="1" t="s">
        <v>52</v>
      </c>
      <c r="C93" s="1" t="s">
        <v>24</v>
      </c>
      <c r="D93" s="1" t="s">
        <v>41</v>
      </c>
      <c r="E93">
        <v>0.44165585643533062</v>
      </c>
    </row>
    <row r="94" spans="1:5" x14ac:dyDescent="0.35">
      <c r="A94" s="1" t="s">
        <v>49</v>
      </c>
      <c r="B94" s="1" t="s">
        <v>52</v>
      </c>
      <c r="C94" s="1" t="s">
        <v>24</v>
      </c>
      <c r="D94" s="1" t="s">
        <v>42</v>
      </c>
      <c r="E94">
        <v>0.32923967975184681</v>
      </c>
    </row>
    <row r="95" spans="1:5" x14ac:dyDescent="0.35">
      <c r="A95" s="1" t="s">
        <v>49</v>
      </c>
      <c r="B95" s="1" t="s">
        <v>52</v>
      </c>
      <c r="C95" s="1" t="s">
        <v>24</v>
      </c>
      <c r="D95" s="1" t="s">
        <v>43</v>
      </c>
      <c r="E95">
        <v>0.4913257998106586</v>
      </c>
    </row>
    <row r="96" spans="1:5" x14ac:dyDescent="0.35">
      <c r="A96" s="1" t="s">
        <v>49</v>
      </c>
      <c r="B96" s="1" t="s">
        <v>52</v>
      </c>
      <c r="C96" s="1" t="s">
        <v>24</v>
      </c>
      <c r="D96" s="1" t="s">
        <v>44</v>
      </c>
      <c r="E96">
        <v>0.38398322078728997</v>
      </c>
    </row>
    <row r="97" spans="1:5" x14ac:dyDescent="0.35">
      <c r="A97" s="1" t="s">
        <v>49</v>
      </c>
      <c r="B97" s="1" t="s">
        <v>52</v>
      </c>
      <c r="C97" s="1" t="s">
        <v>24</v>
      </c>
      <c r="D97" s="1" t="s">
        <v>45</v>
      </c>
      <c r="E97">
        <v>0.34746457769626882</v>
      </c>
    </row>
    <row r="98" spans="1:5" x14ac:dyDescent="0.35">
      <c r="A98" s="1" t="s">
        <v>49</v>
      </c>
      <c r="B98" s="1" t="s">
        <v>52</v>
      </c>
      <c r="C98" s="1" t="s">
        <v>24</v>
      </c>
      <c r="D98" s="1" t="s">
        <v>46</v>
      </c>
      <c r="E98">
        <v>0.13986440597350078</v>
      </c>
    </row>
    <row r="99" spans="1:5" x14ac:dyDescent="0.35">
      <c r="A99" s="1" t="s">
        <v>49</v>
      </c>
      <c r="B99" s="1" t="s">
        <v>52</v>
      </c>
      <c r="C99" s="1" t="s">
        <v>24</v>
      </c>
      <c r="D99" s="1" t="s">
        <v>47</v>
      </c>
      <c r="E99">
        <v>0.25795617308231189</v>
      </c>
    </row>
    <row r="100" spans="1:5" x14ac:dyDescent="0.35">
      <c r="A100" s="1" t="s">
        <v>49</v>
      </c>
      <c r="B100" s="1" t="s">
        <v>52</v>
      </c>
      <c r="C100" s="1" t="s">
        <v>24</v>
      </c>
      <c r="D100" s="1" t="s">
        <v>48</v>
      </c>
      <c r="E100">
        <v>0.13566666699603167</v>
      </c>
    </row>
    <row r="101" spans="1:5" x14ac:dyDescent="0.35">
      <c r="A101" s="1" t="s">
        <v>49</v>
      </c>
      <c r="B101" s="1" t="s">
        <v>53</v>
      </c>
      <c r="C101" s="1" t="s">
        <v>24</v>
      </c>
      <c r="D101" s="1" t="s">
        <v>24</v>
      </c>
      <c r="E101">
        <v>0.10577996886851934</v>
      </c>
    </row>
    <row r="102" spans="1:5" x14ac:dyDescent="0.35">
      <c r="A102" s="1" t="s">
        <v>49</v>
      </c>
      <c r="B102" s="1" t="s">
        <v>53</v>
      </c>
      <c r="C102" s="1" t="s">
        <v>24</v>
      </c>
      <c r="D102" s="1" t="s">
        <v>25</v>
      </c>
      <c r="E102">
        <v>0.30495234015799105</v>
      </c>
    </row>
    <row r="103" spans="1:5" x14ac:dyDescent="0.35">
      <c r="A103" s="1" t="s">
        <v>49</v>
      </c>
      <c r="B103" s="1" t="s">
        <v>53</v>
      </c>
      <c r="C103" s="1" t="s">
        <v>24</v>
      </c>
      <c r="D103" s="1" t="s">
        <v>26</v>
      </c>
      <c r="E103">
        <v>0.31471205524847828</v>
      </c>
    </row>
    <row r="104" spans="1:5" x14ac:dyDescent="0.35">
      <c r="A104" s="1" t="s">
        <v>49</v>
      </c>
      <c r="B104" s="1" t="s">
        <v>53</v>
      </c>
      <c r="C104" s="1" t="s">
        <v>24</v>
      </c>
      <c r="D104" s="1" t="s">
        <v>27</v>
      </c>
      <c r="E104">
        <v>5.0030280874001416E-2</v>
      </c>
    </row>
    <row r="105" spans="1:5" x14ac:dyDescent="0.35">
      <c r="A105" s="1" t="s">
        <v>49</v>
      </c>
      <c r="B105" s="1" t="s">
        <v>53</v>
      </c>
      <c r="C105" s="1" t="s">
        <v>24</v>
      </c>
      <c r="D105" s="1" t="s">
        <v>28</v>
      </c>
      <c r="E105">
        <v>5.0023785575460528E-2</v>
      </c>
    </row>
    <row r="106" spans="1:5" x14ac:dyDescent="0.35">
      <c r="A106" s="1" t="s">
        <v>49</v>
      </c>
      <c r="B106" s="1" t="s">
        <v>53</v>
      </c>
      <c r="C106" s="1" t="s">
        <v>24</v>
      </c>
      <c r="D106" s="1" t="s">
        <v>29</v>
      </c>
      <c r="E106">
        <v>0.43718455219228902</v>
      </c>
    </row>
    <row r="107" spans="1:5" x14ac:dyDescent="0.35">
      <c r="A107" s="1" t="s">
        <v>49</v>
      </c>
      <c r="B107" s="1" t="s">
        <v>53</v>
      </c>
      <c r="C107" s="1" t="s">
        <v>24</v>
      </c>
      <c r="D107" s="1" t="s">
        <v>30</v>
      </c>
      <c r="E107">
        <v>4.2337059401198938E-2</v>
      </c>
    </row>
    <row r="108" spans="1:5" x14ac:dyDescent="0.35">
      <c r="A108" s="1" t="s">
        <v>49</v>
      </c>
      <c r="B108" s="1" t="s">
        <v>53</v>
      </c>
      <c r="C108" s="1" t="s">
        <v>24</v>
      </c>
      <c r="D108" s="1" t="s">
        <v>31</v>
      </c>
      <c r="E108">
        <v>0.39660338149535895</v>
      </c>
    </row>
    <row r="109" spans="1:5" x14ac:dyDescent="0.35">
      <c r="A109" s="1" t="s">
        <v>49</v>
      </c>
      <c r="B109" s="1" t="s">
        <v>53</v>
      </c>
      <c r="C109" s="1" t="s">
        <v>24</v>
      </c>
      <c r="D109" s="1" t="s">
        <v>32</v>
      </c>
      <c r="E109">
        <v>0.45284769690156451</v>
      </c>
    </row>
    <row r="110" spans="1:5" x14ac:dyDescent="0.35">
      <c r="A110" s="1" t="s">
        <v>49</v>
      </c>
      <c r="B110" s="1" t="s">
        <v>53</v>
      </c>
      <c r="C110" s="1" t="s">
        <v>24</v>
      </c>
      <c r="D110" s="1" t="s">
        <v>33</v>
      </c>
      <c r="E110">
        <v>0.45039443621331593</v>
      </c>
    </row>
    <row r="111" spans="1:5" x14ac:dyDescent="0.35">
      <c r="A111" s="1" t="s">
        <v>49</v>
      </c>
      <c r="B111" s="1" t="s">
        <v>53</v>
      </c>
      <c r="C111" s="1" t="s">
        <v>24</v>
      </c>
      <c r="D111" s="1" t="s">
        <v>34</v>
      </c>
      <c r="E111">
        <v>0.42089662098403158</v>
      </c>
    </row>
    <row r="112" spans="1:5" x14ac:dyDescent="0.35">
      <c r="A112" s="1" t="s">
        <v>49</v>
      </c>
      <c r="B112" s="1" t="s">
        <v>53</v>
      </c>
      <c r="C112" s="1" t="s">
        <v>24</v>
      </c>
      <c r="D112" s="1" t="s">
        <v>35</v>
      </c>
      <c r="E112">
        <v>0.48375409433013072</v>
      </c>
    </row>
    <row r="113" spans="1:5" x14ac:dyDescent="0.35">
      <c r="A113" s="1" t="s">
        <v>49</v>
      </c>
      <c r="B113" s="1" t="s">
        <v>53</v>
      </c>
      <c r="C113" s="1" t="s">
        <v>24</v>
      </c>
      <c r="D113" s="1" t="s">
        <v>36</v>
      </c>
      <c r="E113">
        <v>0.42103400390024026</v>
      </c>
    </row>
    <row r="114" spans="1:5" x14ac:dyDescent="0.35">
      <c r="A114" s="1" t="s">
        <v>49</v>
      </c>
      <c r="B114" s="1" t="s">
        <v>53</v>
      </c>
      <c r="C114" s="1" t="s">
        <v>24</v>
      </c>
      <c r="D114" s="1" t="s">
        <v>37</v>
      </c>
      <c r="E114">
        <v>0.41336365875121056</v>
      </c>
    </row>
    <row r="115" spans="1:5" x14ac:dyDescent="0.35">
      <c r="A115" s="1" t="s">
        <v>49</v>
      </c>
      <c r="B115" s="1" t="s">
        <v>53</v>
      </c>
      <c r="C115" s="1" t="s">
        <v>24</v>
      </c>
      <c r="D115" s="1" t="s">
        <v>38</v>
      </c>
      <c r="E115">
        <v>0.42637133682734596</v>
      </c>
    </row>
    <row r="116" spans="1:5" x14ac:dyDescent="0.35">
      <c r="A116" s="1" t="s">
        <v>49</v>
      </c>
      <c r="B116" s="1" t="s">
        <v>53</v>
      </c>
      <c r="C116" s="1" t="s">
        <v>24</v>
      </c>
      <c r="D116" s="1" t="s">
        <v>39</v>
      </c>
      <c r="E116">
        <v>0.22426941828665378</v>
      </c>
    </row>
    <row r="117" spans="1:5" x14ac:dyDescent="0.35">
      <c r="A117" s="1" t="s">
        <v>49</v>
      </c>
      <c r="B117" s="1" t="s">
        <v>53</v>
      </c>
      <c r="C117" s="1" t="s">
        <v>24</v>
      </c>
      <c r="D117" s="1" t="s">
        <v>40</v>
      </c>
      <c r="E117">
        <v>0.40092637760498745</v>
      </c>
    </row>
    <row r="118" spans="1:5" x14ac:dyDescent="0.35">
      <c r="A118" s="1" t="s">
        <v>49</v>
      </c>
      <c r="B118" s="1" t="s">
        <v>53</v>
      </c>
      <c r="C118" s="1" t="s">
        <v>24</v>
      </c>
      <c r="D118" s="1" t="s">
        <v>41</v>
      </c>
      <c r="E118">
        <v>0.42587743410792356</v>
      </c>
    </row>
    <row r="119" spans="1:5" x14ac:dyDescent="0.35">
      <c r="A119" s="1" t="s">
        <v>49</v>
      </c>
      <c r="B119" s="1" t="s">
        <v>53</v>
      </c>
      <c r="C119" s="1" t="s">
        <v>24</v>
      </c>
      <c r="D119" s="1" t="s">
        <v>42</v>
      </c>
      <c r="E119">
        <v>0.3117689096972569</v>
      </c>
    </row>
    <row r="120" spans="1:5" x14ac:dyDescent="0.35">
      <c r="A120" s="1" t="s">
        <v>49</v>
      </c>
      <c r="B120" s="1" t="s">
        <v>53</v>
      </c>
      <c r="C120" s="1" t="s">
        <v>24</v>
      </c>
      <c r="D120" s="1" t="s">
        <v>43</v>
      </c>
      <c r="E120">
        <v>0.47668954717503909</v>
      </c>
    </row>
    <row r="121" spans="1:5" x14ac:dyDescent="0.35">
      <c r="A121" s="1" t="s">
        <v>49</v>
      </c>
      <c r="B121" s="1" t="s">
        <v>53</v>
      </c>
      <c r="C121" s="1" t="s">
        <v>24</v>
      </c>
      <c r="D121" s="1" t="s">
        <v>44</v>
      </c>
      <c r="E121">
        <v>0.36820319314667338</v>
      </c>
    </row>
    <row r="122" spans="1:5" x14ac:dyDescent="0.35">
      <c r="A122" s="1" t="s">
        <v>49</v>
      </c>
      <c r="B122" s="1" t="s">
        <v>53</v>
      </c>
      <c r="C122" s="1" t="s">
        <v>24</v>
      </c>
      <c r="D122" s="1" t="s">
        <v>45</v>
      </c>
      <c r="E122">
        <v>0.32537695892414814</v>
      </c>
    </row>
    <row r="123" spans="1:5" x14ac:dyDescent="0.35">
      <c r="A123" s="1" t="s">
        <v>49</v>
      </c>
      <c r="B123" s="1" t="s">
        <v>53</v>
      </c>
      <c r="C123" s="1" t="s">
        <v>24</v>
      </c>
      <c r="D123" s="1" t="s">
        <v>46</v>
      </c>
      <c r="E123">
        <v>0.35498538293255033</v>
      </c>
    </row>
    <row r="124" spans="1:5" x14ac:dyDescent="0.35">
      <c r="A124" s="1" t="s">
        <v>49</v>
      </c>
      <c r="B124" s="1" t="s">
        <v>53</v>
      </c>
      <c r="C124" s="1" t="s">
        <v>24</v>
      </c>
      <c r="D124" s="1" t="s">
        <v>47</v>
      </c>
      <c r="E124">
        <v>0.2736033438364896</v>
      </c>
    </row>
    <row r="125" spans="1:5" x14ac:dyDescent="0.35">
      <c r="A125" s="1" t="s">
        <v>49</v>
      </c>
      <c r="B125" s="1" t="s">
        <v>53</v>
      </c>
      <c r="C125" s="1" t="s">
        <v>24</v>
      </c>
      <c r="D125" s="1" t="s">
        <v>48</v>
      </c>
      <c r="E125">
        <v>5.0051491928588328E-2</v>
      </c>
    </row>
    <row r="126" spans="1:5" x14ac:dyDescent="0.35">
      <c r="A126" s="1" t="s">
        <v>49</v>
      </c>
      <c r="B126" s="1" t="s">
        <v>54</v>
      </c>
      <c r="C126" s="1" t="s">
        <v>24</v>
      </c>
      <c r="D126" s="1" t="s">
        <v>24</v>
      </c>
      <c r="E126">
        <v>0.10353677257679952</v>
      </c>
    </row>
    <row r="127" spans="1:5" x14ac:dyDescent="0.35">
      <c r="A127" s="1" t="s">
        <v>49</v>
      </c>
      <c r="B127" s="1" t="s">
        <v>54</v>
      </c>
      <c r="C127" s="1" t="s">
        <v>24</v>
      </c>
      <c r="D127" s="1" t="s">
        <v>25</v>
      </c>
      <c r="E127">
        <v>5.5668875998081707E-2</v>
      </c>
    </row>
    <row r="128" spans="1:5" x14ac:dyDescent="0.35">
      <c r="A128" s="1" t="s">
        <v>49</v>
      </c>
      <c r="B128" s="1" t="s">
        <v>54</v>
      </c>
      <c r="C128" s="1" t="s">
        <v>24</v>
      </c>
      <c r="D128" s="1" t="s">
        <v>26</v>
      </c>
      <c r="E128">
        <v>5.0067465862962082E-2</v>
      </c>
    </row>
    <row r="129" spans="1:5" x14ac:dyDescent="0.35">
      <c r="A129" s="1" t="s">
        <v>49</v>
      </c>
      <c r="B129" s="1" t="s">
        <v>54</v>
      </c>
      <c r="C129" s="1" t="s">
        <v>24</v>
      </c>
      <c r="D129" s="1" t="s">
        <v>27</v>
      </c>
      <c r="E129">
        <v>5.000140024230941E-2</v>
      </c>
    </row>
    <row r="130" spans="1:5" x14ac:dyDescent="0.35">
      <c r="A130" s="1" t="s">
        <v>49</v>
      </c>
      <c r="B130" s="1" t="s">
        <v>54</v>
      </c>
      <c r="C130" s="1" t="s">
        <v>24</v>
      </c>
      <c r="D130" s="1" t="s">
        <v>28</v>
      </c>
      <c r="E130">
        <v>5.0021588959119768E-2</v>
      </c>
    </row>
    <row r="131" spans="1:5" x14ac:dyDescent="0.35">
      <c r="A131" s="1" t="s">
        <v>49</v>
      </c>
      <c r="B131" s="1" t="s">
        <v>54</v>
      </c>
      <c r="C131" s="1" t="s">
        <v>24</v>
      </c>
      <c r="D131" s="1" t="s">
        <v>29</v>
      </c>
      <c r="E131">
        <v>0.41410284302552552</v>
      </c>
    </row>
    <row r="132" spans="1:5" x14ac:dyDescent="0.35">
      <c r="A132" s="1" t="s">
        <v>49</v>
      </c>
      <c r="B132" s="1" t="s">
        <v>54</v>
      </c>
      <c r="C132" s="1" t="s">
        <v>24</v>
      </c>
      <c r="D132" s="1" t="s">
        <v>30</v>
      </c>
      <c r="E132">
        <v>8.8773976200959337E-2</v>
      </c>
    </row>
    <row r="133" spans="1:5" x14ac:dyDescent="0.35">
      <c r="A133" s="1" t="s">
        <v>49</v>
      </c>
      <c r="B133" s="1" t="s">
        <v>54</v>
      </c>
      <c r="C133" s="1" t="s">
        <v>24</v>
      </c>
      <c r="D133" s="1" t="s">
        <v>31</v>
      </c>
      <c r="E133">
        <v>5.1669828799865002E-2</v>
      </c>
    </row>
    <row r="134" spans="1:5" x14ac:dyDescent="0.35">
      <c r="A134" s="1" t="s">
        <v>49</v>
      </c>
      <c r="B134" s="1" t="s">
        <v>54</v>
      </c>
      <c r="C134" s="1" t="s">
        <v>24</v>
      </c>
      <c r="D134" s="1" t="s">
        <v>32</v>
      </c>
      <c r="E134">
        <v>0.41770643385106127</v>
      </c>
    </row>
    <row r="135" spans="1:5" x14ac:dyDescent="0.35">
      <c r="A135" s="1" t="s">
        <v>49</v>
      </c>
      <c r="B135" s="1" t="s">
        <v>54</v>
      </c>
      <c r="C135" s="1" t="s">
        <v>24</v>
      </c>
      <c r="D135" s="1" t="s">
        <v>33</v>
      </c>
      <c r="E135">
        <v>0.43203071493606821</v>
      </c>
    </row>
    <row r="136" spans="1:5" x14ac:dyDescent="0.35">
      <c r="A136" s="1" t="s">
        <v>49</v>
      </c>
      <c r="B136" s="1" t="s">
        <v>54</v>
      </c>
      <c r="C136" s="1" t="s">
        <v>24</v>
      </c>
      <c r="D136" s="1" t="s">
        <v>34</v>
      </c>
      <c r="E136">
        <v>0.40296405847404482</v>
      </c>
    </row>
    <row r="137" spans="1:5" x14ac:dyDescent="0.35">
      <c r="A137" s="1" t="s">
        <v>49</v>
      </c>
      <c r="B137" s="1" t="s">
        <v>54</v>
      </c>
      <c r="C137" s="1" t="s">
        <v>24</v>
      </c>
      <c r="D137" s="1" t="s">
        <v>35</v>
      </c>
      <c r="E137">
        <v>0.48375408776654422</v>
      </c>
    </row>
    <row r="138" spans="1:5" x14ac:dyDescent="0.35">
      <c r="A138" s="1" t="s">
        <v>49</v>
      </c>
      <c r="B138" s="1" t="s">
        <v>54</v>
      </c>
      <c r="C138" s="1" t="s">
        <v>24</v>
      </c>
      <c r="D138" s="1" t="s">
        <v>36</v>
      </c>
      <c r="E138">
        <v>0.42103400175202993</v>
      </c>
    </row>
    <row r="139" spans="1:5" x14ac:dyDescent="0.35">
      <c r="A139" s="1" t="s">
        <v>49</v>
      </c>
      <c r="B139" s="1" t="s">
        <v>54</v>
      </c>
      <c r="C139" s="1" t="s">
        <v>24</v>
      </c>
      <c r="D139" s="1" t="s">
        <v>37</v>
      </c>
      <c r="E139">
        <v>0.35761141623789433</v>
      </c>
    </row>
    <row r="140" spans="1:5" x14ac:dyDescent="0.35">
      <c r="A140" s="1" t="s">
        <v>49</v>
      </c>
      <c r="B140" s="1" t="s">
        <v>54</v>
      </c>
      <c r="C140" s="1" t="s">
        <v>24</v>
      </c>
      <c r="D140" s="1" t="s">
        <v>38</v>
      </c>
      <c r="E140">
        <v>8.3417278637794731E-2</v>
      </c>
    </row>
    <row r="141" spans="1:5" x14ac:dyDescent="0.35">
      <c r="A141" s="1" t="s">
        <v>49</v>
      </c>
      <c r="B141" s="1" t="s">
        <v>54</v>
      </c>
      <c r="C141" s="1" t="s">
        <v>24</v>
      </c>
      <c r="D141" s="1" t="s">
        <v>39</v>
      </c>
      <c r="E141">
        <v>4.5911115659170068E-2</v>
      </c>
    </row>
    <row r="142" spans="1:5" x14ac:dyDescent="0.35">
      <c r="A142" s="1" t="s">
        <v>49</v>
      </c>
      <c r="B142" s="1" t="s">
        <v>54</v>
      </c>
      <c r="C142" s="1" t="s">
        <v>24</v>
      </c>
      <c r="D142" s="1" t="s">
        <v>40</v>
      </c>
      <c r="E142">
        <v>0.39561749444597749</v>
      </c>
    </row>
    <row r="143" spans="1:5" x14ac:dyDescent="0.35">
      <c r="A143" s="1" t="s">
        <v>49</v>
      </c>
      <c r="B143" s="1" t="s">
        <v>54</v>
      </c>
      <c r="C143" s="1" t="s">
        <v>24</v>
      </c>
      <c r="D143" s="1" t="s">
        <v>41</v>
      </c>
      <c r="E143">
        <v>0.40011815842166232</v>
      </c>
    </row>
    <row r="144" spans="1:5" x14ac:dyDescent="0.35">
      <c r="A144" s="1" t="s">
        <v>49</v>
      </c>
      <c r="B144" s="1" t="s">
        <v>54</v>
      </c>
      <c r="C144" s="1" t="s">
        <v>24</v>
      </c>
      <c r="D144" s="1" t="s">
        <v>42</v>
      </c>
      <c r="E144">
        <v>7.4412618217350096E-2</v>
      </c>
    </row>
    <row r="145" spans="1:5" x14ac:dyDescent="0.35">
      <c r="A145" s="1" t="s">
        <v>49</v>
      </c>
      <c r="B145" s="1" t="s">
        <v>54</v>
      </c>
      <c r="C145" s="1" t="s">
        <v>24</v>
      </c>
      <c r="D145" s="1" t="s">
        <v>43</v>
      </c>
      <c r="E145">
        <v>0.472624704381505</v>
      </c>
    </row>
    <row r="146" spans="1:5" x14ac:dyDescent="0.35">
      <c r="A146" s="1" t="s">
        <v>49</v>
      </c>
      <c r="B146" s="1" t="s">
        <v>54</v>
      </c>
      <c r="C146" s="1" t="s">
        <v>24</v>
      </c>
      <c r="D146" s="1" t="s">
        <v>44</v>
      </c>
      <c r="E146">
        <v>0.35914933552740663</v>
      </c>
    </row>
    <row r="147" spans="1:5" x14ac:dyDescent="0.35">
      <c r="A147" s="1" t="s">
        <v>49</v>
      </c>
      <c r="B147" s="1" t="s">
        <v>54</v>
      </c>
      <c r="C147" s="1" t="s">
        <v>24</v>
      </c>
      <c r="D147" s="1" t="s">
        <v>45</v>
      </c>
      <c r="E147">
        <v>0.29007630931976358</v>
      </c>
    </row>
    <row r="148" spans="1:5" x14ac:dyDescent="0.35">
      <c r="A148" s="1" t="s">
        <v>49</v>
      </c>
      <c r="B148" s="1" t="s">
        <v>54</v>
      </c>
      <c r="C148" s="1" t="s">
        <v>24</v>
      </c>
      <c r="D148" s="1" t="s">
        <v>46</v>
      </c>
      <c r="E148">
        <v>0.14824084593456857</v>
      </c>
    </row>
    <row r="149" spans="1:5" x14ac:dyDescent="0.35">
      <c r="A149" s="1" t="s">
        <v>49</v>
      </c>
      <c r="B149" s="1" t="s">
        <v>54</v>
      </c>
      <c r="C149" s="1" t="s">
        <v>24</v>
      </c>
      <c r="D149" s="1" t="s">
        <v>47</v>
      </c>
      <c r="E149">
        <v>0.20136298335057537</v>
      </c>
    </row>
    <row r="150" spans="1:5" x14ac:dyDescent="0.35">
      <c r="A150" s="1" t="s">
        <v>49</v>
      </c>
      <c r="B150" s="1" t="s">
        <v>54</v>
      </c>
      <c r="C150" s="1" t="s">
        <v>24</v>
      </c>
      <c r="D150" s="1" t="s">
        <v>48</v>
      </c>
      <c r="E150">
        <v>5.0009678663474069E-2</v>
      </c>
    </row>
    <row r="151" spans="1:5" x14ac:dyDescent="0.35">
      <c r="A151" s="1" t="s">
        <v>49</v>
      </c>
      <c r="B151" s="1" t="s">
        <v>55</v>
      </c>
      <c r="C151" s="1" t="s">
        <v>24</v>
      </c>
      <c r="D151" s="1" t="s">
        <v>24</v>
      </c>
      <c r="E151">
        <v>0.11099510167963103</v>
      </c>
    </row>
    <row r="152" spans="1:5" x14ac:dyDescent="0.35">
      <c r="A152" s="1" t="s">
        <v>49</v>
      </c>
      <c r="B152" s="1" t="s">
        <v>55</v>
      </c>
      <c r="C152" s="1" t="s">
        <v>24</v>
      </c>
      <c r="D152" s="1" t="s">
        <v>25</v>
      </c>
      <c r="E152">
        <v>0.21395513245502484</v>
      </c>
    </row>
    <row r="153" spans="1:5" x14ac:dyDescent="0.35">
      <c r="A153" s="1" t="s">
        <v>49</v>
      </c>
      <c r="B153" s="1" t="s">
        <v>55</v>
      </c>
      <c r="C153" s="1" t="s">
        <v>24</v>
      </c>
      <c r="D153" s="1" t="s">
        <v>26</v>
      </c>
      <c r="E153">
        <v>0.31775313937952993</v>
      </c>
    </row>
    <row r="154" spans="1:5" x14ac:dyDescent="0.35">
      <c r="A154" s="1" t="s">
        <v>49</v>
      </c>
      <c r="B154" s="1" t="s">
        <v>55</v>
      </c>
      <c r="C154" s="1" t="s">
        <v>24</v>
      </c>
      <c r="D154" s="1" t="s">
        <v>27</v>
      </c>
      <c r="E154">
        <v>0.35880484859501349</v>
      </c>
    </row>
    <row r="155" spans="1:5" x14ac:dyDescent="0.35">
      <c r="A155" s="1" t="s">
        <v>49</v>
      </c>
      <c r="B155" s="1" t="s">
        <v>55</v>
      </c>
      <c r="C155" s="1" t="s">
        <v>24</v>
      </c>
      <c r="D155" s="1" t="s">
        <v>28</v>
      </c>
      <c r="E155">
        <v>0.44133163070030318</v>
      </c>
    </row>
    <row r="156" spans="1:5" x14ac:dyDescent="0.35">
      <c r="A156" s="1" t="s">
        <v>49</v>
      </c>
      <c r="B156" s="1" t="s">
        <v>55</v>
      </c>
      <c r="C156" s="1" t="s">
        <v>24</v>
      </c>
      <c r="D156" s="1" t="s">
        <v>29</v>
      </c>
      <c r="E156">
        <v>0.45558808507343707</v>
      </c>
    </row>
    <row r="157" spans="1:5" x14ac:dyDescent="0.35">
      <c r="A157" s="1" t="s">
        <v>49</v>
      </c>
      <c r="B157" s="1" t="s">
        <v>55</v>
      </c>
      <c r="C157" s="1" t="s">
        <v>24</v>
      </c>
      <c r="D157" s="1" t="s">
        <v>30</v>
      </c>
      <c r="E157">
        <v>0.15564869542263729</v>
      </c>
    </row>
    <row r="158" spans="1:5" x14ac:dyDescent="0.35">
      <c r="A158" s="1" t="s">
        <v>49</v>
      </c>
      <c r="B158" s="1" t="s">
        <v>55</v>
      </c>
      <c r="C158" s="1" t="s">
        <v>24</v>
      </c>
      <c r="D158" s="1" t="s">
        <v>31</v>
      </c>
      <c r="E158">
        <v>0.41177730678113417</v>
      </c>
    </row>
    <row r="159" spans="1:5" x14ac:dyDescent="0.35">
      <c r="A159" s="1" t="s">
        <v>49</v>
      </c>
      <c r="B159" s="1" t="s">
        <v>55</v>
      </c>
      <c r="C159" s="1" t="s">
        <v>24</v>
      </c>
      <c r="D159" s="1" t="s">
        <v>32</v>
      </c>
      <c r="E159">
        <v>0.46119244421798483</v>
      </c>
    </row>
    <row r="160" spans="1:5" x14ac:dyDescent="0.35">
      <c r="A160" s="1" t="s">
        <v>49</v>
      </c>
      <c r="B160" s="1" t="s">
        <v>55</v>
      </c>
      <c r="C160" s="1" t="s">
        <v>24</v>
      </c>
      <c r="D160" s="1" t="s">
        <v>33</v>
      </c>
      <c r="E160">
        <v>0.47579846244472657</v>
      </c>
    </row>
    <row r="161" spans="1:5" x14ac:dyDescent="0.35">
      <c r="A161" s="1" t="s">
        <v>49</v>
      </c>
      <c r="B161" s="1" t="s">
        <v>55</v>
      </c>
      <c r="C161" s="1" t="s">
        <v>24</v>
      </c>
      <c r="D161" s="1" t="s">
        <v>34</v>
      </c>
      <c r="E161">
        <v>0.43766757145735719</v>
      </c>
    </row>
    <row r="162" spans="1:5" x14ac:dyDescent="0.35">
      <c r="A162" s="1" t="s">
        <v>49</v>
      </c>
      <c r="B162" s="1" t="s">
        <v>55</v>
      </c>
      <c r="C162" s="1" t="s">
        <v>24</v>
      </c>
      <c r="D162" s="1" t="s">
        <v>35</v>
      </c>
      <c r="E162">
        <v>0.47761112003824846</v>
      </c>
    </row>
    <row r="163" spans="1:5" x14ac:dyDescent="0.35">
      <c r="A163" s="1" t="s">
        <v>49</v>
      </c>
      <c r="B163" s="1" t="s">
        <v>55</v>
      </c>
      <c r="C163" s="1" t="s">
        <v>24</v>
      </c>
      <c r="D163" s="1" t="s">
        <v>36</v>
      </c>
      <c r="E163">
        <v>0.41179293177910503</v>
      </c>
    </row>
    <row r="164" spans="1:5" x14ac:dyDescent="0.35">
      <c r="A164" s="1" t="s">
        <v>49</v>
      </c>
      <c r="B164" s="1" t="s">
        <v>55</v>
      </c>
      <c r="C164" s="1" t="s">
        <v>24</v>
      </c>
      <c r="D164" s="1" t="s">
        <v>37</v>
      </c>
      <c r="E164">
        <v>0.41720261237320383</v>
      </c>
    </row>
    <row r="165" spans="1:5" x14ac:dyDescent="0.35">
      <c r="A165" s="1" t="s">
        <v>49</v>
      </c>
      <c r="B165" s="1" t="s">
        <v>55</v>
      </c>
      <c r="C165" s="1" t="s">
        <v>24</v>
      </c>
      <c r="D165" s="1" t="s">
        <v>38</v>
      </c>
      <c r="E165">
        <v>0.42498622392915469</v>
      </c>
    </row>
    <row r="166" spans="1:5" x14ac:dyDescent="0.35">
      <c r="A166" s="1" t="s">
        <v>49</v>
      </c>
      <c r="B166" s="1" t="s">
        <v>55</v>
      </c>
      <c r="C166" s="1" t="s">
        <v>24</v>
      </c>
      <c r="D166" s="1" t="s">
        <v>39</v>
      </c>
      <c r="E166">
        <v>4.9284188840569815E-2</v>
      </c>
    </row>
    <row r="167" spans="1:5" x14ac:dyDescent="0.35">
      <c r="A167" s="1" t="s">
        <v>49</v>
      </c>
      <c r="B167" s="1" t="s">
        <v>55</v>
      </c>
      <c r="C167" s="1" t="s">
        <v>24</v>
      </c>
      <c r="D167" s="1" t="s">
        <v>40</v>
      </c>
      <c r="E167">
        <v>0.41234493994952226</v>
      </c>
    </row>
    <row r="168" spans="1:5" x14ac:dyDescent="0.35">
      <c r="A168" s="1" t="s">
        <v>49</v>
      </c>
      <c r="B168" s="1" t="s">
        <v>55</v>
      </c>
      <c r="C168" s="1" t="s">
        <v>24</v>
      </c>
      <c r="D168" s="1" t="s">
        <v>41</v>
      </c>
      <c r="E168">
        <v>0.43888808072186802</v>
      </c>
    </row>
    <row r="169" spans="1:5" x14ac:dyDescent="0.35">
      <c r="A169" s="1" t="s">
        <v>49</v>
      </c>
      <c r="B169" s="1" t="s">
        <v>55</v>
      </c>
      <c r="C169" s="1" t="s">
        <v>24</v>
      </c>
      <c r="D169" s="1" t="s">
        <v>42</v>
      </c>
      <c r="E169">
        <v>0.31852026879080048</v>
      </c>
    </row>
    <row r="170" spans="1:5" x14ac:dyDescent="0.35">
      <c r="A170" s="1" t="s">
        <v>49</v>
      </c>
      <c r="B170" s="1" t="s">
        <v>55</v>
      </c>
      <c r="C170" s="1" t="s">
        <v>24</v>
      </c>
      <c r="D170" s="1" t="s">
        <v>43</v>
      </c>
      <c r="E170">
        <v>0.49606162364750378</v>
      </c>
    </row>
    <row r="171" spans="1:5" x14ac:dyDescent="0.35">
      <c r="A171" s="1" t="s">
        <v>49</v>
      </c>
      <c r="B171" s="1" t="s">
        <v>55</v>
      </c>
      <c r="C171" s="1" t="s">
        <v>24</v>
      </c>
      <c r="D171" s="1" t="s">
        <v>44</v>
      </c>
      <c r="E171">
        <v>0.38189498328092342</v>
      </c>
    </row>
    <row r="172" spans="1:5" x14ac:dyDescent="0.35">
      <c r="A172" s="1" t="s">
        <v>49</v>
      </c>
      <c r="B172" s="1" t="s">
        <v>55</v>
      </c>
      <c r="C172" s="1" t="s">
        <v>24</v>
      </c>
      <c r="D172" s="1" t="s">
        <v>45</v>
      </c>
      <c r="E172">
        <v>0.32083596535191344</v>
      </c>
    </row>
    <row r="173" spans="1:5" x14ac:dyDescent="0.35">
      <c r="A173" s="1" t="s">
        <v>49</v>
      </c>
      <c r="B173" s="1" t="s">
        <v>55</v>
      </c>
      <c r="C173" s="1" t="s">
        <v>24</v>
      </c>
      <c r="D173" s="1" t="s">
        <v>46</v>
      </c>
      <c r="E173">
        <v>0.35601063127286664</v>
      </c>
    </row>
    <row r="174" spans="1:5" x14ac:dyDescent="0.35">
      <c r="A174" s="1" t="s">
        <v>49</v>
      </c>
      <c r="B174" s="1" t="s">
        <v>55</v>
      </c>
      <c r="C174" s="1" t="s">
        <v>24</v>
      </c>
      <c r="D174" s="1" t="s">
        <v>47</v>
      </c>
      <c r="E174">
        <v>0.27100547901463307</v>
      </c>
    </row>
    <row r="175" spans="1:5" x14ac:dyDescent="0.35">
      <c r="A175" s="1" t="s">
        <v>49</v>
      </c>
      <c r="B175" s="1" t="s">
        <v>55</v>
      </c>
      <c r="C175" s="1" t="s">
        <v>24</v>
      </c>
      <c r="D175" s="1" t="s">
        <v>48</v>
      </c>
      <c r="E175">
        <v>5.5843092506284935E-2</v>
      </c>
    </row>
    <row r="176" spans="1:5" x14ac:dyDescent="0.35">
      <c r="A176" s="1" t="s">
        <v>49</v>
      </c>
      <c r="B176" s="1" t="s">
        <v>56</v>
      </c>
      <c r="C176" s="1" t="s">
        <v>24</v>
      </c>
      <c r="D176" s="1" t="s">
        <v>24</v>
      </c>
      <c r="E176">
        <v>0.11049235484273158</v>
      </c>
    </row>
    <row r="177" spans="1:5" x14ac:dyDescent="0.35">
      <c r="A177" s="1" t="s">
        <v>49</v>
      </c>
      <c r="B177" s="1" t="s">
        <v>56</v>
      </c>
      <c r="C177" s="1" t="s">
        <v>24</v>
      </c>
      <c r="D177" s="1" t="s">
        <v>25</v>
      </c>
      <c r="E177">
        <v>0.3264092051465467</v>
      </c>
    </row>
    <row r="178" spans="1:5" x14ac:dyDescent="0.35">
      <c r="A178" s="1" t="s">
        <v>49</v>
      </c>
      <c r="B178" s="1" t="s">
        <v>56</v>
      </c>
      <c r="C178" s="1" t="s">
        <v>24</v>
      </c>
      <c r="D178" s="1" t="s">
        <v>26</v>
      </c>
      <c r="E178">
        <v>0.32449115901784631</v>
      </c>
    </row>
    <row r="179" spans="1:5" x14ac:dyDescent="0.35">
      <c r="A179" s="1" t="s">
        <v>49</v>
      </c>
      <c r="B179" s="1" t="s">
        <v>56</v>
      </c>
      <c r="C179" s="1" t="s">
        <v>24</v>
      </c>
      <c r="D179" s="1" t="s">
        <v>27</v>
      </c>
      <c r="E179">
        <v>0.3509773044615494</v>
      </c>
    </row>
    <row r="180" spans="1:5" x14ac:dyDescent="0.35">
      <c r="A180" s="1" t="s">
        <v>49</v>
      </c>
      <c r="B180" s="1" t="s">
        <v>56</v>
      </c>
      <c r="C180" s="1" t="s">
        <v>24</v>
      </c>
      <c r="D180" s="1" t="s">
        <v>28</v>
      </c>
      <c r="E180">
        <v>0.44945663807111391</v>
      </c>
    </row>
    <row r="181" spans="1:5" x14ac:dyDescent="0.35">
      <c r="A181" s="1" t="s">
        <v>49</v>
      </c>
      <c r="B181" s="1" t="s">
        <v>56</v>
      </c>
      <c r="C181" s="1" t="s">
        <v>24</v>
      </c>
      <c r="D181" s="1" t="s">
        <v>29</v>
      </c>
      <c r="E181">
        <v>0.45364887072579124</v>
      </c>
    </row>
    <row r="182" spans="1:5" x14ac:dyDescent="0.35">
      <c r="A182" s="1" t="s">
        <v>49</v>
      </c>
      <c r="B182" s="1" t="s">
        <v>56</v>
      </c>
      <c r="C182" s="1" t="s">
        <v>24</v>
      </c>
      <c r="D182" s="1" t="s">
        <v>30</v>
      </c>
      <c r="E182">
        <v>0.26228311628677825</v>
      </c>
    </row>
    <row r="183" spans="1:5" x14ac:dyDescent="0.35">
      <c r="A183" s="1" t="s">
        <v>49</v>
      </c>
      <c r="B183" s="1" t="s">
        <v>56</v>
      </c>
      <c r="C183" s="1" t="s">
        <v>24</v>
      </c>
      <c r="D183" s="1" t="s">
        <v>31</v>
      </c>
      <c r="E183">
        <v>0.40747913206860137</v>
      </c>
    </row>
    <row r="184" spans="1:5" x14ac:dyDescent="0.35">
      <c r="A184" s="1" t="s">
        <v>49</v>
      </c>
      <c r="B184" s="1" t="s">
        <v>56</v>
      </c>
      <c r="C184" s="1" t="s">
        <v>24</v>
      </c>
      <c r="D184" s="1" t="s">
        <v>32</v>
      </c>
      <c r="E184">
        <v>2.6159814036703984E-2</v>
      </c>
    </row>
    <row r="185" spans="1:5" x14ac:dyDescent="0.35">
      <c r="A185" s="1" t="s">
        <v>49</v>
      </c>
      <c r="B185" s="1" t="s">
        <v>56</v>
      </c>
      <c r="C185" s="1" t="s">
        <v>24</v>
      </c>
      <c r="D185" s="1" t="s">
        <v>33</v>
      </c>
      <c r="E185">
        <v>0.47389801747262006</v>
      </c>
    </row>
    <row r="186" spans="1:5" x14ac:dyDescent="0.35">
      <c r="A186" s="1" t="s">
        <v>49</v>
      </c>
      <c r="B186" s="1" t="s">
        <v>56</v>
      </c>
      <c r="C186" s="1" t="s">
        <v>24</v>
      </c>
      <c r="D186" s="1" t="s">
        <v>34</v>
      </c>
      <c r="E186">
        <v>0.43575382372446569</v>
      </c>
    </row>
    <row r="187" spans="1:5" x14ac:dyDescent="0.35">
      <c r="A187" s="1" t="s">
        <v>49</v>
      </c>
      <c r="B187" s="1" t="s">
        <v>56</v>
      </c>
      <c r="C187" s="1" t="s">
        <v>24</v>
      </c>
      <c r="D187" s="1" t="s">
        <v>35</v>
      </c>
      <c r="E187">
        <v>0.13432545945318258</v>
      </c>
    </row>
    <row r="188" spans="1:5" x14ac:dyDescent="0.35">
      <c r="A188" s="1" t="s">
        <v>49</v>
      </c>
      <c r="B188" s="1" t="s">
        <v>56</v>
      </c>
      <c r="C188" s="1" t="s">
        <v>24</v>
      </c>
      <c r="D188" s="1" t="s">
        <v>36</v>
      </c>
      <c r="E188">
        <v>0.15411184826602017</v>
      </c>
    </row>
    <row r="189" spans="1:5" x14ac:dyDescent="0.35">
      <c r="A189" s="1" t="s">
        <v>49</v>
      </c>
      <c r="B189" s="1" t="s">
        <v>56</v>
      </c>
      <c r="C189" s="1" t="s">
        <v>24</v>
      </c>
      <c r="D189" s="1" t="s">
        <v>37</v>
      </c>
      <c r="E189">
        <v>0.41217395849003613</v>
      </c>
    </row>
    <row r="190" spans="1:5" x14ac:dyDescent="0.35">
      <c r="A190" s="1" t="s">
        <v>49</v>
      </c>
      <c r="B190" s="1" t="s">
        <v>56</v>
      </c>
      <c r="C190" s="1" t="s">
        <v>24</v>
      </c>
      <c r="D190" s="1" t="s">
        <v>38</v>
      </c>
      <c r="E190">
        <v>0.43599044191028796</v>
      </c>
    </row>
    <row r="191" spans="1:5" x14ac:dyDescent="0.35">
      <c r="A191" s="1" t="s">
        <v>49</v>
      </c>
      <c r="B191" s="1" t="s">
        <v>56</v>
      </c>
      <c r="C191" s="1" t="s">
        <v>24</v>
      </c>
      <c r="D191" s="1" t="s">
        <v>39</v>
      </c>
      <c r="E191">
        <v>0.23244685674194951</v>
      </c>
    </row>
    <row r="192" spans="1:5" x14ac:dyDescent="0.35">
      <c r="A192" s="1" t="s">
        <v>49</v>
      </c>
      <c r="B192" s="1" t="s">
        <v>56</v>
      </c>
      <c r="C192" s="1" t="s">
        <v>24</v>
      </c>
      <c r="D192" s="1" t="s">
        <v>40</v>
      </c>
      <c r="E192">
        <v>0.41249747175552537</v>
      </c>
    </row>
    <row r="193" spans="1:5" x14ac:dyDescent="0.35">
      <c r="A193" s="1" t="s">
        <v>49</v>
      </c>
      <c r="B193" s="1" t="s">
        <v>56</v>
      </c>
      <c r="C193" s="1" t="s">
        <v>24</v>
      </c>
      <c r="D193" s="1" t="s">
        <v>41</v>
      </c>
      <c r="E193">
        <v>0.43592385835852915</v>
      </c>
    </row>
    <row r="194" spans="1:5" x14ac:dyDescent="0.35">
      <c r="A194" s="1" t="s">
        <v>49</v>
      </c>
      <c r="B194" s="1" t="s">
        <v>56</v>
      </c>
      <c r="C194" s="1" t="s">
        <v>24</v>
      </c>
      <c r="D194" s="1" t="s">
        <v>42</v>
      </c>
      <c r="E194">
        <v>0.29979947846547839</v>
      </c>
    </row>
    <row r="195" spans="1:5" x14ac:dyDescent="0.35">
      <c r="A195" s="1" t="s">
        <v>49</v>
      </c>
      <c r="B195" s="1" t="s">
        <v>56</v>
      </c>
      <c r="C195" s="1" t="s">
        <v>24</v>
      </c>
      <c r="D195" s="1" t="s">
        <v>43</v>
      </c>
      <c r="E195">
        <v>0.49691695347425108</v>
      </c>
    </row>
    <row r="196" spans="1:5" x14ac:dyDescent="0.35">
      <c r="A196" s="1" t="s">
        <v>49</v>
      </c>
      <c r="B196" s="1" t="s">
        <v>56</v>
      </c>
      <c r="C196" s="1" t="s">
        <v>24</v>
      </c>
      <c r="D196" s="1" t="s">
        <v>44</v>
      </c>
      <c r="E196">
        <v>0.38253731306961003</v>
      </c>
    </row>
    <row r="197" spans="1:5" x14ac:dyDescent="0.35">
      <c r="A197" s="1" t="s">
        <v>49</v>
      </c>
      <c r="B197" s="1" t="s">
        <v>56</v>
      </c>
      <c r="C197" s="1" t="s">
        <v>24</v>
      </c>
      <c r="D197" s="1" t="s">
        <v>45</v>
      </c>
      <c r="E197">
        <v>0.31978316699191878</v>
      </c>
    </row>
    <row r="198" spans="1:5" x14ac:dyDescent="0.35">
      <c r="A198" s="1" t="s">
        <v>49</v>
      </c>
      <c r="B198" s="1" t="s">
        <v>56</v>
      </c>
      <c r="C198" s="1" t="s">
        <v>24</v>
      </c>
      <c r="D198" s="1" t="s">
        <v>46</v>
      </c>
      <c r="E198">
        <v>0.36206411014886081</v>
      </c>
    </row>
    <row r="199" spans="1:5" x14ac:dyDescent="0.35">
      <c r="A199" s="1" t="s">
        <v>49</v>
      </c>
      <c r="B199" s="1" t="s">
        <v>56</v>
      </c>
      <c r="C199" s="1" t="s">
        <v>24</v>
      </c>
      <c r="D199" s="1" t="s">
        <v>47</v>
      </c>
      <c r="E199">
        <v>0.26985435605470165</v>
      </c>
    </row>
    <row r="200" spans="1:5" x14ac:dyDescent="0.35">
      <c r="A200" s="1" t="s">
        <v>49</v>
      </c>
      <c r="B200" s="1" t="s">
        <v>56</v>
      </c>
      <c r="C200" s="1" t="s">
        <v>24</v>
      </c>
      <c r="D200" s="1" t="s">
        <v>48</v>
      </c>
      <c r="E200">
        <v>0.35345813933483405</v>
      </c>
    </row>
    <row r="201" spans="1:5" x14ac:dyDescent="0.35">
      <c r="A201" s="1" t="s">
        <v>49</v>
      </c>
      <c r="B201" s="1" t="s">
        <v>57</v>
      </c>
      <c r="C201" s="1" t="s">
        <v>24</v>
      </c>
      <c r="D201" s="1" t="s">
        <v>24</v>
      </c>
      <c r="E201">
        <v>0.12066512672906858</v>
      </c>
    </row>
    <row r="202" spans="1:5" x14ac:dyDescent="0.35">
      <c r="A202" s="1" t="s">
        <v>49</v>
      </c>
      <c r="B202" s="1" t="s">
        <v>57</v>
      </c>
      <c r="C202" s="1" t="s">
        <v>24</v>
      </c>
      <c r="D202" s="1" t="s">
        <v>25</v>
      </c>
      <c r="E202">
        <v>0.29680601152166136</v>
      </c>
    </row>
    <row r="203" spans="1:5" x14ac:dyDescent="0.35">
      <c r="A203" s="1" t="s">
        <v>49</v>
      </c>
      <c r="B203" s="1" t="s">
        <v>57</v>
      </c>
      <c r="C203" s="1" t="s">
        <v>24</v>
      </c>
      <c r="D203" s="1" t="s">
        <v>26</v>
      </c>
      <c r="E203">
        <v>0.33993277886279971</v>
      </c>
    </row>
    <row r="204" spans="1:5" x14ac:dyDescent="0.35">
      <c r="A204" s="1" t="s">
        <v>49</v>
      </c>
      <c r="B204" s="1" t="s">
        <v>57</v>
      </c>
      <c r="C204" s="1" t="s">
        <v>24</v>
      </c>
      <c r="D204" s="1" t="s">
        <v>27</v>
      </c>
      <c r="E204">
        <v>2.3025082747641294E-3</v>
      </c>
    </row>
    <row r="205" spans="1:5" x14ac:dyDescent="0.35">
      <c r="A205" s="1" t="s">
        <v>49</v>
      </c>
      <c r="B205" s="1" t="s">
        <v>57</v>
      </c>
      <c r="C205" s="1" t="s">
        <v>24</v>
      </c>
      <c r="D205" s="1" t="s">
        <v>28</v>
      </c>
      <c r="E205">
        <v>0.4934118720045661</v>
      </c>
    </row>
    <row r="206" spans="1:5" x14ac:dyDescent="0.35">
      <c r="A206" s="1" t="s">
        <v>49</v>
      </c>
      <c r="B206" s="1" t="s">
        <v>57</v>
      </c>
      <c r="C206" s="1" t="s">
        <v>24</v>
      </c>
      <c r="D206" s="1" t="s">
        <v>29</v>
      </c>
      <c r="E206">
        <v>0.50079656598365474</v>
      </c>
    </row>
    <row r="207" spans="1:5" x14ac:dyDescent="0.35">
      <c r="A207" s="1" t="s">
        <v>49</v>
      </c>
      <c r="B207" s="1" t="s">
        <v>57</v>
      </c>
      <c r="C207" s="1" t="s">
        <v>24</v>
      </c>
      <c r="D207" s="1" t="s">
        <v>30</v>
      </c>
      <c r="E207">
        <v>0.260267257598292</v>
      </c>
    </row>
    <row r="208" spans="1:5" x14ac:dyDescent="0.35">
      <c r="A208" s="1" t="s">
        <v>49</v>
      </c>
      <c r="B208" s="1" t="s">
        <v>57</v>
      </c>
      <c r="C208" s="1" t="s">
        <v>24</v>
      </c>
      <c r="D208" s="1" t="s">
        <v>31</v>
      </c>
      <c r="E208">
        <v>0.4492834990836716</v>
      </c>
    </row>
    <row r="209" spans="1:5" x14ac:dyDescent="0.35">
      <c r="A209" s="1" t="s">
        <v>49</v>
      </c>
      <c r="B209" s="1" t="s">
        <v>57</v>
      </c>
      <c r="C209" s="1" t="s">
        <v>24</v>
      </c>
      <c r="D209" s="1" t="s">
        <v>32</v>
      </c>
      <c r="E209">
        <v>3.352227434502826E-4</v>
      </c>
    </row>
    <row r="210" spans="1:5" x14ac:dyDescent="0.35">
      <c r="A210" s="1" t="s">
        <v>49</v>
      </c>
      <c r="B210" s="1" t="s">
        <v>57</v>
      </c>
      <c r="C210" s="1" t="s">
        <v>24</v>
      </c>
      <c r="D210" s="1" t="s">
        <v>33</v>
      </c>
      <c r="E210">
        <v>0.55006979429106506</v>
      </c>
    </row>
    <row r="211" spans="1:5" x14ac:dyDescent="0.35">
      <c r="A211" s="1" t="s">
        <v>49</v>
      </c>
      <c r="B211" s="1" t="s">
        <v>57</v>
      </c>
      <c r="C211" s="1" t="s">
        <v>24</v>
      </c>
      <c r="D211" s="1" t="s">
        <v>34</v>
      </c>
      <c r="E211">
        <v>0.4810282529051273</v>
      </c>
    </row>
    <row r="212" spans="1:5" x14ac:dyDescent="0.35">
      <c r="A212" s="1" t="s">
        <v>49</v>
      </c>
      <c r="B212" s="1" t="s">
        <v>57</v>
      </c>
      <c r="C212" s="1" t="s">
        <v>24</v>
      </c>
      <c r="D212" s="1" t="s">
        <v>35</v>
      </c>
      <c r="E212">
        <v>4.3774897420258918E-2</v>
      </c>
    </row>
    <row r="213" spans="1:5" x14ac:dyDescent="0.35">
      <c r="A213" s="1" t="s">
        <v>49</v>
      </c>
      <c r="B213" s="1" t="s">
        <v>57</v>
      </c>
      <c r="C213" s="1" t="s">
        <v>24</v>
      </c>
      <c r="D213" s="1" t="s">
        <v>36</v>
      </c>
      <c r="E213">
        <v>6.9670624922190824E-2</v>
      </c>
    </row>
    <row r="214" spans="1:5" x14ac:dyDescent="0.35">
      <c r="A214" s="1" t="s">
        <v>49</v>
      </c>
      <c r="B214" s="1" t="s">
        <v>57</v>
      </c>
      <c r="C214" s="1" t="s">
        <v>24</v>
      </c>
      <c r="D214" s="1" t="s">
        <v>37</v>
      </c>
      <c r="E214">
        <v>0.4132360995941855</v>
      </c>
    </row>
    <row r="215" spans="1:5" x14ac:dyDescent="0.35">
      <c r="A215" s="1" t="s">
        <v>49</v>
      </c>
      <c r="B215" s="1" t="s">
        <v>57</v>
      </c>
      <c r="C215" s="1" t="s">
        <v>24</v>
      </c>
      <c r="D215" s="1" t="s">
        <v>38</v>
      </c>
      <c r="E215">
        <v>0.47515660886077649</v>
      </c>
    </row>
    <row r="216" spans="1:5" x14ac:dyDescent="0.35">
      <c r="A216" s="1" t="s">
        <v>49</v>
      </c>
      <c r="B216" s="1" t="s">
        <v>57</v>
      </c>
      <c r="C216" s="1" t="s">
        <v>24</v>
      </c>
      <c r="D216" s="1" t="s">
        <v>39</v>
      </c>
      <c r="E216">
        <v>0.24371471483713</v>
      </c>
    </row>
    <row r="217" spans="1:5" x14ac:dyDescent="0.35">
      <c r="A217" s="1" t="s">
        <v>49</v>
      </c>
      <c r="B217" s="1" t="s">
        <v>57</v>
      </c>
      <c r="C217" s="1" t="s">
        <v>24</v>
      </c>
      <c r="D217" s="1" t="s">
        <v>40</v>
      </c>
      <c r="E217">
        <v>0.43329201573854315</v>
      </c>
    </row>
    <row r="218" spans="1:5" x14ac:dyDescent="0.35">
      <c r="A218" s="1" t="s">
        <v>49</v>
      </c>
      <c r="B218" s="1" t="s">
        <v>57</v>
      </c>
      <c r="C218" s="1" t="s">
        <v>24</v>
      </c>
      <c r="D218" s="1" t="s">
        <v>41</v>
      </c>
      <c r="E218">
        <v>0.46799512886492411</v>
      </c>
    </row>
    <row r="219" spans="1:5" x14ac:dyDescent="0.35">
      <c r="A219" s="1" t="s">
        <v>49</v>
      </c>
      <c r="B219" s="1" t="s">
        <v>57</v>
      </c>
      <c r="C219" s="1" t="s">
        <v>24</v>
      </c>
      <c r="D219" s="1" t="s">
        <v>42</v>
      </c>
      <c r="E219">
        <v>0.32584914077029919</v>
      </c>
    </row>
    <row r="220" spans="1:5" x14ac:dyDescent="0.35">
      <c r="A220" s="1" t="s">
        <v>49</v>
      </c>
      <c r="B220" s="1" t="s">
        <v>57</v>
      </c>
      <c r="C220" s="1" t="s">
        <v>24</v>
      </c>
      <c r="D220" s="1" t="s">
        <v>43</v>
      </c>
      <c r="E220">
        <v>0.55083041602870231</v>
      </c>
    </row>
    <row r="221" spans="1:5" x14ac:dyDescent="0.35">
      <c r="A221" s="1" t="s">
        <v>49</v>
      </c>
      <c r="B221" s="1" t="s">
        <v>57</v>
      </c>
      <c r="C221" s="1" t="s">
        <v>24</v>
      </c>
      <c r="D221" s="1" t="s">
        <v>44</v>
      </c>
      <c r="E221">
        <v>0.42089618008940266</v>
      </c>
    </row>
    <row r="222" spans="1:5" x14ac:dyDescent="0.35">
      <c r="A222" s="1" t="s">
        <v>49</v>
      </c>
      <c r="B222" s="1" t="s">
        <v>57</v>
      </c>
      <c r="C222" s="1" t="s">
        <v>24</v>
      </c>
      <c r="D222" s="1" t="s">
        <v>45</v>
      </c>
      <c r="E222">
        <v>0.32421002896299211</v>
      </c>
    </row>
    <row r="223" spans="1:5" x14ac:dyDescent="0.35">
      <c r="A223" s="1" t="s">
        <v>49</v>
      </c>
      <c r="B223" s="1" t="s">
        <v>57</v>
      </c>
      <c r="C223" s="1" t="s">
        <v>24</v>
      </c>
      <c r="D223" s="1" t="s">
        <v>46</v>
      </c>
      <c r="E223">
        <v>0.39493660233113931</v>
      </c>
    </row>
    <row r="224" spans="1:5" x14ac:dyDescent="0.35">
      <c r="A224" s="1" t="s">
        <v>49</v>
      </c>
      <c r="B224" s="1" t="s">
        <v>57</v>
      </c>
      <c r="C224" s="1" t="s">
        <v>24</v>
      </c>
      <c r="D224" s="1" t="s">
        <v>47</v>
      </c>
      <c r="E224">
        <v>0.30055005774616617</v>
      </c>
    </row>
    <row r="225" spans="1:5" x14ac:dyDescent="0.35">
      <c r="A225" s="1" t="s">
        <v>49</v>
      </c>
      <c r="B225" s="1" t="s">
        <v>57</v>
      </c>
      <c r="C225" s="1" t="s">
        <v>24</v>
      </c>
      <c r="D225" s="1" t="s">
        <v>48</v>
      </c>
      <c r="E225">
        <v>0.3339725126787399</v>
      </c>
    </row>
    <row r="226" spans="1:5" x14ac:dyDescent="0.35">
      <c r="A226" s="1" t="s">
        <v>49</v>
      </c>
      <c r="B226" s="1" t="s">
        <v>58</v>
      </c>
      <c r="C226" s="1" t="s">
        <v>24</v>
      </c>
      <c r="D226" s="1" t="s">
        <v>24</v>
      </c>
      <c r="E226">
        <v>0.15813418220488942</v>
      </c>
    </row>
    <row r="227" spans="1:5" x14ac:dyDescent="0.35">
      <c r="A227" s="1" t="s">
        <v>49</v>
      </c>
      <c r="B227" s="1" t="s">
        <v>58</v>
      </c>
      <c r="C227" s="1" t="s">
        <v>24</v>
      </c>
      <c r="D227" s="1" t="s">
        <v>25</v>
      </c>
      <c r="E227">
        <v>0.13134859973215116</v>
      </c>
    </row>
    <row r="228" spans="1:5" x14ac:dyDescent="0.35">
      <c r="A228" s="1" t="s">
        <v>49</v>
      </c>
      <c r="B228" s="1" t="s">
        <v>58</v>
      </c>
      <c r="C228" s="1" t="s">
        <v>24</v>
      </c>
      <c r="D228" s="1" t="s">
        <v>26</v>
      </c>
      <c r="E228">
        <v>0.36408636707121833</v>
      </c>
    </row>
    <row r="229" spans="1:5" x14ac:dyDescent="0.35">
      <c r="A229" s="1" t="s">
        <v>49</v>
      </c>
      <c r="B229" s="1" t="s">
        <v>58</v>
      </c>
      <c r="C229" s="1" t="s">
        <v>24</v>
      </c>
      <c r="D229" s="1" t="s">
        <v>27</v>
      </c>
      <c r="E229">
        <v>0.40661911740471818</v>
      </c>
    </row>
    <row r="230" spans="1:5" x14ac:dyDescent="0.35">
      <c r="A230" s="1" t="s">
        <v>49</v>
      </c>
      <c r="B230" s="1" t="s">
        <v>58</v>
      </c>
      <c r="C230" s="1" t="s">
        <v>24</v>
      </c>
      <c r="D230" s="1" t="s">
        <v>28</v>
      </c>
      <c r="E230">
        <v>0.5278880213859346</v>
      </c>
    </row>
    <row r="231" spans="1:5" x14ac:dyDescent="0.35">
      <c r="A231" s="1" t="s">
        <v>49</v>
      </c>
      <c r="B231" s="1" t="s">
        <v>58</v>
      </c>
      <c r="C231" s="1" t="s">
        <v>24</v>
      </c>
      <c r="D231" s="1" t="s">
        <v>29</v>
      </c>
      <c r="E231">
        <v>0.53193166969315109</v>
      </c>
    </row>
    <row r="232" spans="1:5" x14ac:dyDescent="0.35">
      <c r="A232" s="1" t="s">
        <v>49</v>
      </c>
      <c r="B232" s="1" t="s">
        <v>58</v>
      </c>
      <c r="C232" s="1" t="s">
        <v>24</v>
      </c>
      <c r="D232" s="1" t="s">
        <v>30</v>
      </c>
      <c r="E232">
        <v>0.30634199377402399</v>
      </c>
    </row>
    <row r="233" spans="1:5" x14ac:dyDescent="0.35">
      <c r="A233" s="1" t="s">
        <v>49</v>
      </c>
      <c r="B233" s="1" t="s">
        <v>58</v>
      </c>
      <c r="C233" s="1" t="s">
        <v>24</v>
      </c>
      <c r="D233" s="1" t="s">
        <v>31</v>
      </c>
      <c r="E233">
        <v>0.12207428174895077</v>
      </c>
    </row>
    <row r="234" spans="1:5" x14ac:dyDescent="0.35">
      <c r="A234" s="1" t="s">
        <v>49</v>
      </c>
      <c r="B234" s="1" t="s">
        <v>58</v>
      </c>
      <c r="C234" s="1" t="s">
        <v>24</v>
      </c>
      <c r="D234" s="1" t="s">
        <v>32</v>
      </c>
      <c r="E234">
        <v>0.52959901156074229</v>
      </c>
    </row>
    <row r="235" spans="1:5" x14ac:dyDescent="0.35">
      <c r="A235" s="1" t="s">
        <v>49</v>
      </c>
      <c r="B235" s="1" t="s">
        <v>58</v>
      </c>
      <c r="C235" s="1" t="s">
        <v>24</v>
      </c>
      <c r="D235" s="1" t="s">
        <v>33</v>
      </c>
      <c r="E235">
        <v>0.58667605318250415</v>
      </c>
    </row>
    <row r="236" spans="1:5" x14ac:dyDescent="0.35">
      <c r="A236" s="1" t="s">
        <v>49</v>
      </c>
      <c r="B236" s="1" t="s">
        <v>58</v>
      </c>
      <c r="C236" s="1" t="s">
        <v>24</v>
      </c>
      <c r="D236" s="1" t="s">
        <v>34</v>
      </c>
      <c r="E236">
        <v>0.50964853757204276</v>
      </c>
    </row>
    <row r="237" spans="1:5" x14ac:dyDescent="0.35">
      <c r="A237" s="1" t="s">
        <v>49</v>
      </c>
      <c r="B237" s="1" t="s">
        <v>58</v>
      </c>
      <c r="C237" s="1" t="s">
        <v>24</v>
      </c>
      <c r="D237" s="1" t="s">
        <v>35</v>
      </c>
      <c r="E237">
        <v>0.46303222360620966</v>
      </c>
    </row>
    <row r="238" spans="1:5" x14ac:dyDescent="0.35">
      <c r="A238" s="1" t="s">
        <v>49</v>
      </c>
      <c r="B238" s="1" t="s">
        <v>58</v>
      </c>
      <c r="C238" s="1" t="s">
        <v>24</v>
      </c>
      <c r="D238" s="1" t="s">
        <v>36</v>
      </c>
      <c r="E238">
        <v>0.38917535705917211</v>
      </c>
    </row>
    <row r="239" spans="1:5" x14ac:dyDescent="0.35">
      <c r="A239" s="1" t="s">
        <v>49</v>
      </c>
      <c r="B239" s="1" t="s">
        <v>58</v>
      </c>
      <c r="C239" s="1" t="s">
        <v>24</v>
      </c>
      <c r="D239" s="1" t="s">
        <v>37</v>
      </c>
      <c r="E239">
        <v>0.46452680012045272</v>
      </c>
    </row>
    <row r="240" spans="1:5" x14ac:dyDescent="0.35">
      <c r="A240" s="1" t="s">
        <v>49</v>
      </c>
      <c r="B240" s="1" t="s">
        <v>58</v>
      </c>
      <c r="C240" s="1" t="s">
        <v>24</v>
      </c>
      <c r="D240" s="1" t="s">
        <v>38</v>
      </c>
      <c r="E240">
        <v>0.51078980523739814</v>
      </c>
    </row>
    <row r="241" spans="1:5" x14ac:dyDescent="0.35">
      <c r="A241" s="1" t="s">
        <v>49</v>
      </c>
      <c r="B241" s="1" t="s">
        <v>58</v>
      </c>
      <c r="C241" s="1" t="s">
        <v>24</v>
      </c>
      <c r="D241" s="1" t="s">
        <v>39</v>
      </c>
      <c r="E241">
        <v>0.29348525606212139</v>
      </c>
    </row>
    <row r="242" spans="1:5" x14ac:dyDescent="0.35">
      <c r="A242" s="1" t="s">
        <v>49</v>
      </c>
      <c r="B242" s="1" t="s">
        <v>58</v>
      </c>
      <c r="C242" s="1" t="s">
        <v>24</v>
      </c>
      <c r="D242" s="1" t="s">
        <v>40</v>
      </c>
      <c r="E242">
        <v>0.46432343805720677</v>
      </c>
    </row>
    <row r="243" spans="1:5" x14ac:dyDescent="0.35">
      <c r="A243" s="1" t="s">
        <v>49</v>
      </c>
      <c r="B243" s="1" t="s">
        <v>58</v>
      </c>
      <c r="C243" s="1" t="s">
        <v>24</v>
      </c>
      <c r="D243" s="1" t="s">
        <v>41</v>
      </c>
      <c r="E243">
        <v>0.49894173907020578</v>
      </c>
    </row>
    <row r="244" spans="1:5" x14ac:dyDescent="0.35">
      <c r="A244" s="1" t="s">
        <v>49</v>
      </c>
      <c r="B244" s="1" t="s">
        <v>58</v>
      </c>
      <c r="C244" s="1" t="s">
        <v>24</v>
      </c>
      <c r="D244" s="1" t="s">
        <v>42</v>
      </c>
      <c r="E244">
        <v>0.36117978081502061</v>
      </c>
    </row>
    <row r="245" spans="1:5" x14ac:dyDescent="0.35">
      <c r="A245" s="1" t="s">
        <v>49</v>
      </c>
      <c r="B245" s="1" t="s">
        <v>58</v>
      </c>
      <c r="C245" s="1" t="s">
        <v>24</v>
      </c>
      <c r="D245" s="1" t="s">
        <v>43</v>
      </c>
      <c r="E245">
        <v>0.57902625997409085</v>
      </c>
    </row>
    <row r="246" spans="1:5" x14ac:dyDescent="0.35">
      <c r="A246" s="1" t="s">
        <v>49</v>
      </c>
      <c r="B246" s="1" t="s">
        <v>58</v>
      </c>
      <c r="C246" s="1" t="s">
        <v>24</v>
      </c>
      <c r="D246" s="1" t="s">
        <v>44</v>
      </c>
      <c r="E246">
        <v>0.44897870163566184</v>
      </c>
    </row>
    <row r="247" spans="1:5" x14ac:dyDescent="0.35">
      <c r="A247" s="1" t="s">
        <v>49</v>
      </c>
      <c r="B247" s="1" t="s">
        <v>58</v>
      </c>
      <c r="C247" s="1" t="s">
        <v>24</v>
      </c>
      <c r="D247" s="1" t="s">
        <v>45</v>
      </c>
      <c r="E247">
        <v>0.36404929370564665</v>
      </c>
    </row>
    <row r="248" spans="1:5" x14ac:dyDescent="0.35">
      <c r="A248" s="1" t="s">
        <v>49</v>
      </c>
      <c r="B248" s="1" t="s">
        <v>58</v>
      </c>
      <c r="C248" s="1" t="s">
        <v>24</v>
      </c>
      <c r="D248" s="1" t="s">
        <v>46</v>
      </c>
      <c r="E248">
        <v>0.42700044330463727</v>
      </c>
    </row>
    <row r="249" spans="1:5" x14ac:dyDescent="0.35">
      <c r="A249" s="1" t="s">
        <v>49</v>
      </c>
      <c r="B249" s="1" t="s">
        <v>58</v>
      </c>
      <c r="C249" s="1" t="s">
        <v>24</v>
      </c>
      <c r="D249" s="1" t="s">
        <v>47</v>
      </c>
      <c r="E249">
        <v>0.33330320929965129</v>
      </c>
    </row>
    <row r="250" spans="1:5" x14ac:dyDescent="0.35">
      <c r="A250" s="1" t="s">
        <v>49</v>
      </c>
      <c r="B250" s="1" t="s">
        <v>58</v>
      </c>
      <c r="C250" s="1" t="s">
        <v>24</v>
      </c>
      <c r="D250" s="1" t="s">
        <v>48</v>
      </c>
      <c r="E250">
        <v>0.39882161644769726</v>
      </c>
    </row>
    <row r="251" spans="1:5" x14ac:dyDescent="0.35">
      <c r="A251" s="1" t="s">
        <v>49</v>
      </c>
      <c r="B251" s="1" t="s">
        <v>59</v>
      </c>
      <c r="C251" s="1" t="s">
        <v>24</v>
      </c>
      <c r="D251" s="1" t="s">
        <v>24</v>
      </c>
      <c r="E251">
        <v>0.75374034178455329</v>
      </c>
    </row>
    <row r="252" spans="1:5" x14ac:dyDescent="0.35">
      <c r="A252" s="1" t="s">
        <v>49</v>
      </c>
      <c r="B252" s="1" t="s">
        <v>59</v>
      </c>
      <c r="C252" s="1" t="s">
        <v>24</v>
      </c>
      <c r="D252" s="1" t="s">
        <v>25</v>
      </c>
      <c r="E252">
        <v>0.80688240305094061</v>
      </c>
    </row>
    <row r="253" spans="1:5" x14ac:dyDescent="0.35">
      <c r="A253" s="1" t="s">
        <v>49</v>
      </c>
      <c r="B253" s="1" t="s">
        <v>59</v>
      </c>
      <c r="C253" s="1" t="s">
        <v>24</v>
      </c>
      <c r="D253" s="1" t="s">
        <v>26</v>
      </c>
      <c r="E253">
        <v>0.80274638223898354</v>
      </c>
    </row>
    <row r="254" spans="1:5" x14ac:dyDescent="0.35">
      <c r="A254" s="1" t="s">
        <v>49</v>
      </c>
      <c r="B254" s="1" t="s">
        <v>59</v>
      </c>
      <c r="C254" s="1" t="s">
        <v>24</v>
      </c>
      <c r="D254" s="1" t="s">
        <v>27</v>
      </c>
      <c r="E254">
        <v>0.79609639602146165</v>
      </c>
    </row>
    <row r="255" spans="1:5" x14ac:dyDescent="0.35">
      <c r="A255" s="1" t="s">
        <v>49</v>
      </c>
      <c r="B255" s="1" t="s">
        <v>59</v>
      </c>
      <c r="C255" s="1" t="s">
        <v>24</v>
      </c>
      <c r="D255" s="1" t="s">
        <v>28</v>
      </c>
      <c r="E255">
        <v>0.78689507528803593</v>
      </c>
    </row>
    <row r="256" spans="1:5" x14ac:dyDescent="0.35">
      <c r="A256" s="1" t="s">
        <v>49</v>
      </c>
      <c r="B256" s="1" t="s">
        <v>59</v>
      </c>
      <c r="C256" s="1" t="s">
        <v>24</v>
      </c>
      <c r="D256" s="1" t="s">
        <v>29</v>
      </c>
      <c r="E256">
        <v>0.78437865589535594</v>
      </c>
    </row>
    <row r="257" spans="1:5" x14ac:dyDescent="0.35">
      <c r="A257" s="1" t="s">
        <v>49</v>
      </c>
      <c r="B257" s="1" t="s">
        <v>59</v>
      </c>
      <c r="C257" s="1" t="s">
        <v>24</v>
      </c>
      <c r="D257" s="1" t="s">
        <v>30</v>
      </c>
      <c r="E257">
        <v>0.80746312602927017</v>
      </c>
    </row>
    <row r="258" spans="1:5" x14ac:dyDescent="0.35">
      <c r="A258" s="1" t="s">
        <v>49</v>
      </c>
      <c r="B258" s="1" t="s">
        <v>59</v>
      </c>
      <c r="C258" s="1" t="s">
        <v>24</v>
      </c>
      <c r="D258" s="1" t="s">
        <v>31</v>
      </c>
      <c r="E258">
        <v>0.8024231669244476</v>
      </c>
    </row>
    <row r="259" spans="1:5" x14ac:dyDescent="0.35">
      <c r="A259" s="1" t="s">
        <v>49</v>
      </c>
      <c r="B259" s="1" t="s">
        <v>59</v>
      </c>
      <c r="C259" s="1" t="s">
        <v>24</v>
      </c>
      <c r="D259" s="1" t="s">
        <v>32</v>
      </c>
      <c r="E259">
        <v>0.78814407311205459</v>
      </c>
    </row>
    <row r="260" spans="1:5" x14ac:dyDescent="0.35">
      <c r="A260" s="1" t="s">
        <v>49</v>
      </c>
      <c r="B260" s="1" t="s">
        <v>59</v>
      </c>
      <c r="C260" s="1" t="s">
        <v>24</v>
      </c>
      <c r="D260" s="1" t="s">
        <v>33</v>
      </c>
      <c r="E260">
        <v>0.74958231780645179</v>
      </c>
    </row>
    <row r="261" spans="1:5" x14ac:dyDescent="0.35">
      <c r="A261" s="1" t="s">
        <v>49</v>
      </c>
      <c r="B261" s="1" t="s">
        <v>59</v>
      </c>
      <c r="C261" s="1" t="s">
        <v>24</v>
      </c>
      <c r="D261" s="1" t="s">
        <v>34</v>
      </c>
      <c r="E261">
        <v>0.70984000963134697</v>
      </c>
    </row>
    <row r="262" spans="1:5" x14ac:dyDescent="0.35">
      <c r="A262" s="1" t="s">
        <v>49</v>
      </c>
      <c r="B262" s="1" t="s">
        <v>59</v>
      </c>
      <c r="C262" s="1" t="s">
        <v>24</v>
      </c>
      <c r="D262" s="1" t="s">
        <v>35</v>
      </c>
      <c r="E262">
        <v>0.55195037777232647</v>
      </c>
    </row>
    <row r="263" spans="1:5" x14ac:dyDescent="0.35">
      <c r="A263" s="1" t="s">
        <v>49</v>
      </c>
      <c r="B263" s="1" t="s">
        <v>59</v>
      </c>
      <c r="C263" s="1" t="s">
        <v>24</v>
      </c>
      <c r="D263" s="1" t="s">
        <v>36</v>
      </c>
      <c r="E263">
        <v>0.51230402919168372</v>
      </c>
    </row>
    <row r="264" spans="1:5" x14ac:dyDescent="0.35">
      <c r="A264" s="1" t="s">
        <v>49</v>
      </c>
      <c r="B264" s="1" t="s">
        <v>59</v>
      </c>
      <c r="C264" s="1" t="s">
        <v>24</v>
      </c>
      <c r="D264" s="1" t="s">
        <v>37</v>
      </c>
      <c r="E264">
        <v>0.77222317960699238</v>
      </c>
    </row>
    <row r="265" spans="1:5" x14ac:dyDescent="0.35">
      <c r="A265" s="1" t="s">
        <v>49</v>
      </c>
      <c r="B265" s="1" t="s">
        <v>59</v>
      </c>
      <c r="C265" s="1" t="s">
        <v>24</v>
      </c>
      <c r="D265" s="1" t="s">
        <v>38</v>
      </c>
      <c r="E265">
        <v>0.78579862190997907</v>
      </c>
    </row>
    <row r="266" spans="1:5" x14ac:dyDescent="0.35">
      <c r="A266" s="1" t="s">
        <v>49</v>
      </c>
      <c r="B266" s="1" t="s">
        <v>59</v>
      </c>
      <c r="C266" s="1" t="s">
        <v>24</v>
      </c>
      <c r="D266" s="1" t="s">
        <v>39</v>
      </c>
      <c r="E266">
        <v>0.80239644505279784</v>
      </c>
    </row>
    <row r="267" spans="1:5" x14ac:dyDescent="0.35">
      <c r="A267" s="1" t="s">
        <v>49</v>
      </c>
      <c r="B267" s="1" t="s">
        <v>59</v>
      </c>
      <c r="C267" s="1" t="s">
        <v>24</v>
      </c>
      <c r="D267" s="1" t="s">
        <v>40</v>
      </c>
      <c r="E267">
        <v>0.77921905255352253</v>
      </c>
    </row>
    <row r="268" spans="1:5" x14ac:dyDescent="0.35">
      <c r="A268" s="1" t="s">
        <v>49</v>
      </c>
      <c r="B268" s="1" t="s">
        <v>59</v>
      </c>
      <c r="C268" s="1" t="s">
        <v>24</v>
      </c>
      <c r="D268" s="1" t="s">
        <v>41</v>
      </c>
      <c r="E268">
        <v>0.76896884782189656</v>
      </c>
    </row>
    <row r="269" spans="1:5" x14ac:dyDescent="0.35">
      <c r="A269" s="1" t="s">
        <v>49</v>
      </c>
      <c r="B269" s="1" t="s">
        <v>59</v>
      </c>
      <c r="C269" s="1" t="s">
        <v>24</v>
      </c>
      <c r="D269" s="1" t="s">
        <v>42</v>
      </c>
      <c r="E269">
        <v>0.79902283798839313</v>
      </c>
    </row>
    <row r="270" spans="1:5" x14ac:dyDescent="0.35">
      <c r="A270" s="1" t="s">
        <v>49</v>
      </c>
      <c r="B270" s="1" t="s">
        <v>59</v>
      </c>
      <c r="C270" s="1" t="s">
        <v>24</v>
      </c>
      <c r="D270" s="1" t="s">
        <v>43</v>
      </c>
      <c r="E270">
        <v>0.77892077687525285</v>
      </c>
    </row>
    <row r="271" spans="1:5" x14ac:dyDescent="0.35">
      <c r="A271" s="1" t="s">
        <v>49</v>
      </c>
      <c r="B271" s="1" t="s">
        <v>59</v>
      </c>
      <c r="C271" s="1" t="s">
        <v>24</v>
      </c>
      <c r="D271" s="1" t="s">
        <v>44</v>
      </c>
      <c r="E271">
        <v>0.53627657758390368</v>
      </c>
    </row>
    <row r="272" spans="1:5" x14ac:dyDescent="0.35">
      <c r="A272" s="1" t="s">
        <v>49</v>
      </c>
      <c r="B272" s="1" t="s">
        <v>59</v>
      </c>
      <c r="C272" s="1" t="s">
        <v>24</v>
      </c>
      <c r="D272" s="1" t="s">
        <v>45</v>
      </c>
      <c r="E272">
        <v>0.79035465888667689</v>
      </c>
    </row>
    <row r="273" spans="1:5" x14ac:dyDescent="0.35">
      <c r="A273" s="1" t="s">
        <v>49</v>
      </c>
      <c r="B273" s="1" t="s">
        <v>59</v>
      </c>
      <c r="C273" s="1" t="s">
        <v>24</v>
      </c>
      <c r="D273" s="1" t="s">
        <v>46</v>
      </c>
      <c r="E273">
        <v>0.80633671858579159</v>
      </c>
    </row>
    <row r="274" spans="1:5" x14ac:dyDescent="0.35">
      <c r="A274" s="1" t="s">
        <v>49</v>
      </c>
      <c r="B274" s="1" t="s">
        <v>59</v>
      </c>
      <c r="C274" s="1" t="s">
        <v>24</v>
      </c>
      <c r="D274" s="1" t="s">
        <v>47</v>
      </c>
      <c r="E274">
        <v>0.79287392860792083</v>
      </c>
    </row>
    <row r="275" spans="1:5" x14ac:dyDescent="0.35">
      <c r="A275" s="1" t="s">
        <v>49</v>
      </c>
      <c r="B275" s="1" t="s">
        <v>59</v>
      </c>
      <c r="C275" s="1" t="s">
        <v>24</v>
      </c>
      <c r="D275" s="1" t="s">
        <v>48</v>
      </c>
      <c r="E275">
        <v>0.79159108475030693</v>
      </c>
    </row>
    <row r="276" spans="1:5" x14ac:dyDescent="0.35">
      <c r="A276" s="1" t="s">
        <v>49</v>
      </c>
      <c r="B276" s="1" t="s">
        <v>60</v>
      </c>
      <c r="C276" s="1" t="s">
        <v>24</v>
      </c>
      <c r="D276" s="1" t="s">
        <v>24</v>
      </c>
      <c r="E276">
        <v>0.76699177029097187</v>
      </c>
    </row>
    <row r="277" spans="1:5" x14ac:dyDescent="0.35">
      <c r="A277" s="1" t="s">
        <v>49</v>
      </c>
      <c r="B277" s="1" t="s">
        <v>60</v>
      </c>
      <c r="C277" s="1" t="s">
        <v>24</v>
      </c>
      <c r="D277" s="1" t="s">
        <v>25</v>
      </c>
      <c r="E277">
        <v>0.80688240305094061</v>
      </c>
    </row>
    <row r="278" spans="1:5" x14ac:dyDescent="0.35">
      <c r="A278" s="1" t="s">
        <v>49</v>
      </c>
      <c r="B278" s="1" t="s">
        <v>60</v>
      </c>
      <c r="C278" s="1" t="s">
        <v>24</v>
      </c>
      <c r="D278" s="1" t="s">
        <v>26</v>
      </c>
      <c r="E278">
        <v>0.80811014570465556</v>
      </c>
    </row>
    <row r="279" spans="1:5" x14ac:dyDescent="0.35">
      <c r="A279" s="1" t="s">
        <v>49</v>
      </c>
      <c r="B279" s="1" t="s">
        <v>60</v>
      </c>
      <c r="C279" s="1" t="s">
        <v>24</v>
      </c>
      <c r="D279" s="1" t="s">
        <v>27</v>
      </c>
      <c r="E279">
        <v>0.79609639602146165</v>
      </c>
    </row>
    <row r="280" spans="1:5" x14ac:dyDescent="0.35">
      <c r="A280" s="1" t="s">
        <v>49</v>
      </c>
      <c r="B280" s="1" t="s">
        <v>60</v>
      </c>
      <c r="C280" s="1" t="s">
        <v>24</v>
      </c>
      <c r="D280" s="1" t="s">
        <v>28</v>
      </c>
      <c r="E280">
        <v>0.79167170476704918</v>
      </c>
    </row>
    <row r="281" spans="1:5" x14ac:dyDescent="0.35">
      <c r="A281" s="1" t="s">
        <v>49</v>
      </c>
      <c r="B281" s="1" t="s">
        <v>60</v>
      </c>
      <c r="C281" s="1" t="s">
        <v>24</v>
      </c>
      <c r="D281" s="1" t="s">
        <v>29</v>
      </c>
      <c r="E281">
        <v>0.79359061247335883</v>
      </c>
    </row>
    <row r="282" spans="1:5" x14ac:dyDescent="0.35">
      <c r="A282" s="1" t="s">
        <v>49</v>
      </c>
      <c r="B282" s="1" t="s">
        <v>60</v>
      </c>
      <c r="C282" s="1" t="s">
        <v>24</v>
      </c>
      <c r="D282" s="1" t="s">
        <v>30</v>
      </c>
      <c r="E282">
        <v>0.82090264026204818</v>
      </c>
    </row>
    <row r="283" spans="1:5" x14ac:dyDescent="0.35">
      <c r="A283" s="1" t="s">
        <v>49</v>
      </c>
      <c r="B283" s="1" t="s">
        <v>60</v>
      </c>
      <c r="C283" s="1" t="s">
        <v>24</v>
      </c>
      <c r="D283" s="1" t="s">
        <v>31</v>
      </c>
      <c r="E283">
        <v>0.80809351872645274</v>
      </c>
    </row>
    <row r="284" spans="1:5" x14ac:dyDescent="0.35">
      <c r="A284" s="1" t="s">
        <v>49</v>
      </c>
      <c r="B284" s="1" t="s">
        <v>60</v>
      </c>
      <c r="C284" s="1" t="s">
        <v>24</v>
      </c>
      <c r="D284" s="1" t="s">
        <v>32</v>
      </c>
      <c r="E284">
        <v>0.79287060237649454</v>
      </c>
    </row>
    <row r="285" spans="1:5" x14ac:dyDescent="0.35">
      <c r="A285" s="1" t="s">
        <v>49</v>
      </c>
      <c r="B285" s="1" t="s">
        <v>60</v>
      </c>
      <c r="C285" s="1" t="s">
        <v>24</v>
      </c>
      <c r="D285" s="1" t="s">
        <v>33</v>
      </c>
      <c r="E285">
        <v>0.75897020859350073</v>
      </c>
    </row>
    <row r="286" spans="1:5" x14ac:dyDescent="0.35">
      <c r="A286" s="1" t="s">
        <v>49</v>
      </c>
      <c r="B286" s="1" t="s">
        <v>60</v>
      </c>
      <c r="C286" s="1" t="s">
        <v>24</v>
      </c>
      <c r="D286" s="1" t="s">
        <v>34</v>
      </c>
      <c r="E286">
        <v>0.71673464761683914</v>
      </c>
    </row>
    <row r="287" spans="1:5" x14ac:dyDescent="0.35">
      <c r="A287" s="1" t="s">
        <v>49</v>
      </c>
      <c r="B287" s="1" t="s">
        <v>60</v>
      </c>
      <c r="C287" s="1" t="s">
        <v>24</v>
      </c>
      <c r="D287" s="1" t="s">
        <v>35</v>
      </c>
      <c r="E287">
        <v>0.55195037777232647</v>
      </c>
    </row>
    <row r="288" spans="1:5" x14ac:dyDescent="0.35">
      <c r="A288" s="1" t="s">
        <v>49</v>
      </c>
      <c r="B288" s="1" t="s">
        <v>60</v>
      </c>
      <c r="C288" s="1" t="s">
        <v>24</v>
      </c>
      <c r="D288" s="1" t="s">
        <v>36</v>
      </c>
      <c r="E288">
        <v>0.51230402919168372</v>
      </c>
    </row>
    <row r="289" spans="1:5" x14ac:dyDescent="0.35">
      <c r="A289" s="1" t="s">
        <v>49</v>
      </c>
      <c r="B289" s="1" t="s">
        <v>60</v>
      </c>
      <c r="C289" s="1" t="s">
        <v>24</v>
      </c>
      <c r="D289" s="1" t="s">
        <v>37</v>
      </c>
      <c r="E289">
        <v>0.77222317960699727</v>
      </c>
    </row>
    <row r="290" spans="1:5" x14ac:dyDescent="0.35">
      <c r="A290" s="1" t="s">
        <v>49</v>
      </c>
      <c r="B290" s="1" t="s">
        <v>60</v>
      </c>
      <c r="C290" s="1" t="s">
        <v>24</v>
      </c>
      <c r="D290" s="1" t="s">
        <v>38</v>
      </c>
      <c r="E290">
        <v>0.7894010163289934</v>
      </c>
    </row>
    <row r="291" spans="1:5" x14ac:dyDescent="0.35">
      <c r="A291" s="1" t="s">
        <v>49</v>
      </c>
      <c r="B291" s="1" t="s">
        <v>60</v>
      </c>
      <c r="C291" s="1" t="s">
        <v>24</v>
      </c>
      <c r="D291" s="1" t="s">
        <v>39</v>
      </c>
      <c r="E291">
        <v>0.81566290875317926</v>
      </c>
    </row>
    <row r="292" spans="1:5" x14ac:dyDescent="0.35">
      <c r="A292" s="1" t="s">
        <v>49</v>
      </c>
      <c r="B292" s="1" t="s">
        <v>60</v>
      </c>
      <c r="C292" s="1" t="s">
        <v>24</v>
      </c>
      <c r="D292" s="1" t="s">
        <v>40</v>
      </c>
      <c r="E292">
        <v>1.3338284199745956E-15</v>
      </c>
    </row>
    <row r="293" spans="1:5" x14ac:dyDescent="0.35">
      <c r="A293" s="1" t="s">
        <v>49</v>
      </c>
      <c r="B293" s="1" t="s">
        <v>60</v>
      </c>
      <c r="C293" s="1" t="s">
        <v>24</v>
      </c>
      <c r="D293" s="1" t="s">
        <v>41</v>
      </c>
      <c r="E293">
        <v>0.76896884782189656</v>
      </c>
    </row>
    <row r="294" spans="1:5" x14ac:dyDescent="0.35">
      <c r="A294" s="1" t="s">
        <v>49</v>
      </c>
      <c r="B294" s="1" t="s">
        <v>60</v>
      </c>
      <c r="C294" s="1" t="s">
        <v>24</v>
      </c>
      <c r="D294" s="1" t="s">
        <v>42</v>
      </c>
      <c r="E294">
        <v>0.79902283798839313</v>
      </c>
    </row>
    <row r="295" spans="1:5" x14ac:dyDescent="0.35">
      <c r="A295" s="1" t="s">
        <v>49</v>
      </c>
      <c r="B295" s="1" t="s">
        <v>60</v>
      </c>
      <c r="C295" s="1" t="s">
        <v>24</v>
      </c>
      <c r="D295" s="1" t="s">
        <v>43</v>
      </c>
      <c r="E295">
        <v>0.78732791358802634</v>
      </c>
    </row>
    <row r="296" spans="1:5" x14ac:dyDescent="0.35">
      <c r="A296" s="1" t="s">
        <v>49</v>
      </c>
      <c r="B296" s="1" t="s">
        <v>60</v>
      </c>
      <c r="C296" s="1" t="s">
        <v>24</v>
      </c>
      <c r="D296" s="1" t="s">
        <v>44</v>
      </c>
      <c r="E296">
        <v>0.53627657758390368</v>
      </c>
    </row>
    <row r="297" spans="1:5" x14ac:dyDescent="0.35">
      <c r="A297" s="1" t="s">
        <v>49</v>
      </c>
      <c r="B297" s="1" t="s">
        <v>60</v>
      </c>
      <c r="C297" s="1" t="s">
        <v>24</v>
      </c>
      <c r="D297" s="1" t="s">
        <v>45</v>
      </c>
      <c r="E297">
        <v>0.79035465888667689</v>
      </c>
    </row>
    <row r="298" spans="1:5" x14ac:dyDescent="0.35">
      <c r="A298" s="1" t="s">
        <v>49</v>
      </c>
      <c r="B298" s="1" t="s">
        <v>60</v>
      </c>
      <c r="C298" s="1" t="s">
        <v>24</v>
      </c>
      <c r="D298" s="1" t="s">
        <v>46</v>
      </c>
      <c r="E298">
        <v>0.81587215216050013</v>
      </c>
    </row>
    <row r="299" spans="1:5" x14ac:dyDescent="0.35">
      <c r="A299" s="1" t="s">
        <v>49</v>
      </c>
      <c r="B299" s="1" t="s">
        <v>60</v>
      </c>
      <c r="C299" s="1" t="s">
        <v>24</v>
      </c>
      <c r="D299" s="1" t="s">
        <v>47</v>
      </c>
      <c r="E299">
        <v>0.81639058975230216</v>
      </c>
    </row>
    <row r="300" spans="1:5" x14ac:dyDescent="0.35">
      <c r="A300" s="1" t="s">
        <v>49</v>
      </c>
      <c r="B300" s="1" t="s">
        <v>60</v>
      </c>
      <c r="C300" s="1" t="s">
        <v>24</v>
      </c>
      <c r="D300" s="1" t="s">
        <v>48</v>
      </c>
      <c r="E300">
        <v>0.79886564126071702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X144"/>
  <sheetViews>
    <sheetView tabSelected="1" workbookViewId="0">
      <selection activeCell="A86" sqref="A86:XFD98"/>
    </sheetView>
  </sheetViews>
  <sheetFormatPr defaultRowHeight="14.5" x14ac:dyDescent="0.35"/>
  <cols>
    <col min="4" max="4" width="10.81640625" bestFit="1" customWidth="1"/>
  </cols>
  <sheetData>
    <row r="1" spans="1:28" ht="15.5" x14ac:dyDescent="0.35">
      <c r="A1" s="2"/>
      <c r="D1" s="1" t="s">
        <v>61</v>
      </c>
      <c r="E1" s="1" t="s">
        <v>62</v>
      </c>
      <c r="F1" s="1" t="s">
        <v>63</v>
      </c>
    </row>
    <row r="2" spans="1:28" x14ac:dyDescent="0.35">
      <c r="A2" s="1" t="s">
        <v>49</v>
      </c>
      <c r="B2" s="1" t="s">
        <v>24</v>
      </c>
      <c r="C2" s="1" t="s">
        <v>24</v>
      </c>
      <c r="D2">
        <v>6433.0747636671358</v>
      </c>
      <c r="E2">
        <v>2144.3582545557119</v>
      </c>
      <c r="F2">
        <v>1286.6149527334271</v>
      </c>
    </row>
    <row r="3" spans="1:28" x14ac:dyDescent="0.35">
      <c r="A3" s="1" t="s">
        <v>49</v>
      </c>
      <c r="B3" s="1" t="s">
        <v>50</v>
      </c>
      <c r="C3" s="1" t="s">
        <v>24</v>
      </c>
      <c r="D3">
        <v>7706.7130795200001</v>
      </c>
      <c r="E3">
        <v>2568.9043598399999</v>
      </c>
      <c r="F3">
        <v>1541.342615904</v>
      </c>
    </row>
    <row r="4" spans="1:28" x14ac:dyDescent="0.35">
      <c r="A4" s="1" t="s">
        <v>49</v>
      </c>
      <c r="B4" s="1" t="s">
        <v>51</v>
      </c>
      <c r="C4" s="1" t="s">
        <v>24</v>
      </c>
      <c r="D4">
        <v>10140.321809741761</v>
      </c>
      <c r="E4">
        <v>3380.1072699139204</v>
      </c>
      <c r="F4">
        <v>2028.0643619483521</v>
      </c>
    </row>
    <row r="5" spans="1:28" x14ac:dyDescent="0.35">
      <c r="A5" s="1" t="s">
        <v>49</v>
      </c>
      <c r="B5" s="1" t="s">
        <v>52</v>
      </c>
      <c r="C5" s="1" t="s">
        <v>24</v>
      </c>
      <c r="D5">
        <v>9835.2338348159992</v>
      </c>
      <c r="E5">
        <v>3278.4112782719999</v>
      </c>
      <c r="F5">
        <v>1967.0467669631998</v>
      </c>
    </row>
    <row r="6" spans="1:28" x14ac:dyDescent="0.35">
      <c r="A6" s="1" t="s">
        <v>49</v>
      </c>
      <c r="B6" s="1" t="s">
        <v>53</v>
      </c>
      <c r="C6" s="1" t="s">
        <v>24</v>
      </c>
      <c r="D6">
        <v>10777.410090982079</v>
      </c>
      <c r="E6">
        <v>2694.3525227455198</v>
      </c>
      <c r="F6">
        <v>2155.482018196416</v>
      </c>
    </row>
    <row r="7" spans="1:28" x14ac:dyDescent="0.35">
      <c r="A7" s="1" t="s">
        <v>49</v>
      </c>
      <c r="B7" s="1" t="s">
        <v>54</v>
      </c>
      <c r="C7" s="1" t="s">
        <v>24</v>
      </c>
      <c r="D7">
        <v>8734.2748234560004</v>
      </c>
      <c r="E7">
        <v>2911.424941152</v>
      </c>
      <c r="F7">
        <v>1746.8549646912002</v>
      </c>
    </row>
    <row r="8" spans="1:28" x14ac:dyDescent="0.35">
      <c r="A8" s="1" t="s">
        <v>49</v>
      </c>
      <c r="B8" s="1" t="s">
        <v>55</v>
      </c>
      <c r="C8" s="1" t="s">
        <v>24</v>
      </c>
      <c r="D8">
        <v>646.18954240089613</v>
      </c>
      <c r="E8">
        <v>969.28431360134414</v>
      </c>
      <c r="F8">
        <v>775.42745088107529</v>
      </c>
    </row>
    <row r="9" spans="1:28" x14ac:dyDescent="0.35">
      <c r="A9" s="1" t="s">
        <v>49</v>
      </c>
      <c r="B9" s="1" t="s">
        <v>56</v>
      </c>
      <c r="C9" s="1" t="s">
        <v>24</v>
      </c>
      <c r="D9">
        <v>648.46485769104004</v>
      </c>
      <c r="E9">
        <v>972.69728653656011</v>
      </c>
      <c r="F9">
        <v>778.15782922924802</v>
      </c>
    </row>
    <row r="10" spans="1:28" x14ac:dyDescent="0.35">
      <c r="A10" s="1" t="s">
        <v>49</v>
      </c>
      <c r="B10" s="1" t="s">
        <v>57</v>
      </c>
      <c r="C10" s="1" t="s">
        <v>24</v>
      </c>
      <c r="D10">
        <v>1446.6601409270397</v>
      </c>
      <c r="E10">
        <v>482.22004697567991</v>
      </c>
      <c r="F10">
        <v>289.33202818540792</v>
      </c>
    </row>
    <row r="11" spans="1:28" x14ac:dyDescent="0.35">
      <c r="A11" s="1" t="s">
        <v>49</v>
      </c>
      <c r="B11" s="1" t="s">
        <v>58</v>
      </c>
      <c r="C11" s="1" t="s">
        <v>24</v>
      </c>
      <c r="D11">
        <v>6012.8998734205443</v>
      </c>
      <c r="E11">
        <v>2004.2999578068482</v>
      </c>
      <c r="F11">
        <v>1202.5799746841089</v>
      </c>
    </row>
    <row r="12" spans="1:28" x14ac:dyDescent="0.35">
      <c r="A12" s="1" t="s">
        <v>49</v>
      </c>
      <c r="B12" s="1" t="s">
        <v>59</v>
      </c>
      <c r="C12" s="1" t="s">
        <v>24</v>
      </c>
      <c r="D12">
        <v>6594.7444780463993</v>
      </c>
      <c r="E12">
        <v>2198.2481593487996</v>
      </c>
      <c r="F12">
        <v>1318.9488956092798</v>
      </c>
    </row>
    <row r="13" spans="1:28" x14ac:dyDescent="0.35">
      <c r="A13" s="1" t="s">
        <v>49</v>
      </c>
      <c r="B13" s="1" t="s">
        <v>60</v>
      </c>
      <c r="C13" s="1" t="s">
        <v>24</v>
      </c>
      <c r="D13">
        <v>6782.7148799192637</v>
      </c>
      <c r="E13">
        <v>2260.9049599730879</v>
      </c>
      <c r="F13">
        <v>1356.5429759838528</v>
      </c>
    </row>
    <row r="15" spans="1:28" ht="15.5" x14ac:dyDescent="0.35">
      <c r="A15" s="2" t="s">
        <v>0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</row>
    <row r="20" spans="1:28" ht="15.5" x14ac:dyDescent="0.35">
      <c r="A20" s="2" t="s">
        <v>1</v>
      </c>
    </row>
    <row r="21" spans="1:28" x14ac:dyDescent="0.35">
      <c r="D21" s="1" t="s">
        <v>24</v>
      </c>
      <c r="E21" s="1" t="s">
        <v>25</v>
      </c>
      <c r="F21" s="1" t="s">
        <v>26</v>
      </c>
      <c r="G21" s="1" t="s">
        <v>27</v>
      </c>
      <c r="H21" s="1" t="s">
        <v>28</v>
      </c>
      <c r="I21" s="1" t="s">
        <v>29</v>
      </c>
      <c r="J21" s="1" t="s">
        <v>30</v>
      </c>
      <c r="K21" s="1" t="s">
        <v>31</v>
      </c>
      <c r="L21" s="1" t="s">
        <v>32</v>
      </c>
      <c r="M21" s="1" t="s">
        <v>33</v>
      </c>
      <c r="N21" s="1" t="s">
        <v>34</v>
      </c>
      <c r="O21" s="1" t="s">
        <v>35</v>
      </c>
      <c r="P21" s="1" t="s">
        <v>36</v>
      </c>
      <c r="Q21" s="1" t="s">
        <v>37</v>
      </c>
      <c r="R21" s="1" t="s">
        <v>38</v>
      </c>
      <c r="S21" s="1" t="s">
        <v>39</v>
      </c>
      <c r="T21" s="1" t="s">
        <v>40</v>
      </c>
      <c r="U21" s="1" t="s">
        <v>41</v>
      </c>
      <c r="V21" s="1" t="s">
        <v>42</v>
      </c>
      <c r="W21" s="1" t="s">
        <v>43</v>
      </c>
      <c r="X21" s="1" t="s">
        <v>44</v>
      </c>
      <c r="Y21" s="1" t="s">
        <v>45</v>
      </c>
      <c r="Z21" s="1" t="s">
        <v>46</v>
      </c>
      <c r="AA21" s="1" t="s">
        <v>47</v>
      </c>
      <c r="AB21" s="1" t="s">
        <v>48</v>
      </c>
    </row>
    <row r="22" spans="1:28" x14ac:dyDescent="0.35">
      <c r="A22" s="1" t="s">
        <v>49</v>
      </c>
      <c r="B22" s="1" t="s">
        <v>24</v>
      </c>
      <c r="C22" s="1" t="s">
        <v>24</v>
      </c>
      <c r="D22">
        <v>3557.7447188021342</v>
      </c>
      <c r="E22">
        <v>121.74201944544694</v>
      </c>
      <c r="F22">
        <v>113.95837529107888</v>
      </c>
      <c r="G22">
        <v>32.352278882252563</v>
      </c>
      <c r="H22">
        <v>61.169693680267464</v>
      </c>
      <c r="I22">
        <v>154.71054956337764</v>
      </c>
      <c r="J22">
        <v>1427.5210759276497</v>
      </c>
      <c r="L22">
        <v>222.4016609953604</v>
      </c>
      <c r="M22">
        <v>105.2047338921188</v>
      </c>
      <c r="N22">
        <v>216.70356538659308</v>
      </c>
      <c r="O22">
        <v>169.33660601005539</v>
      </c>
      <c r="P22">
        <v>9.9991919864562628E-2</v>
      </c>
      <c r="R22">
        <v>126.9914225702169</v>
      </c>
      <c r="S22">
        <v>35.933478276190797</v>
      </c>
      <c r="T22">
        <v>9.997169354021064E-2</v>
      </c>
      <c r="U22">
        <v>45.106684625991136</v>
      </c>
      <c r="V22">
        <v>698.01650901258074</v>
      </c>
      <c r="W22">
        <v>278.76892942652256</v>
      </c>
      <c r="X22">
        <v>246.23324823885491</v>
      </c>
      <c r="Y22">
        <v>591.1106285876898</v>
      </c>
      <c r="Z22">
        <v>506.29074417532433</v>
      </c>
      <c r="AA22">
        <v>799.78472192822437</v>
      </c>
      <c r="AB22">
        <v>220.08515003623833</v>
      </c>
    </row>
    <row r="23" spans="1:28" x14ac:dyDescent="0.35">
      <c r="A23" s="1" t="s">
        <v>49</v>
      </c>
      <c r="B23" s="1" t="s">
        <v>50</v>
      </c>
      <c r="C23" s="1" t="s">
        <v>24</v>
      </c>
      <c r="D23">
        <v>8729.6542636758422</v>
      </c>
      <c r="E23">
        <v>246.46958210312238</v>
      </c>
      <c r="F23">
        <v>255.13355340696239</v>
      </c>
      <c r="G23">
        <v>57.647431126904557</v>
      </c>
      <c r="H23">
        <v>138.10119753220587</v>
      </c>
      <c r="I23">
        <v>337.84292365589283</v>
      </c>
      <c r="J23">
        <v>3051.5326006810178</v>
      </c>
      <c r="K23">
        <v>283.65485025154356</v>
      </c>
      <c r="L23">
        <v>495.86942797920358</v>
      </c>
      <c r="M23">
        <v>274.20050211413439</v>
      </c>
      <c r="N23">
        <v>516.48524713556003</v>
      </c>
      <c r="O23">
        <v>169.33660601005539</v>
      </c>
      <c r="P23">
        <v>104.56963726547733</v>
      </c>
      <c r="Q23">
        <v>497.0231870727099</v>
      </c>
      <c r="R23">
        <v>276.65751430051415</v>
      </c>
      <c r="S23">
        <v>85.925520745597638</v>
      </c>
      <c r="T23">
        <v>69.61637656998883</v>
      </c>
      <c r="U23">
        <v>89.913797370281387</v>
      </c>
      <c r="V23">
        <v>944.32795072730858</v>
      </c>
      <c r="W23">
        <v>576.90877367487815</v>
      </c>
      <c r="X23">
        <v>246.23324823885491</v>
      </c>
      <c r="Y23">
        <v>886.19281844297234</v>
      </c>
      <c r="Z23">
        <v>970.27706590734442</v>
      </c>
      <c r="AA23">
        <v>1691.0414994598968</v>
      </c>
      <c r="AB23">
        <v>399.24809895210763</v>
      </c>
    </row>
    <row r="24" spans="1:28" x14ac:dyDescent="0.35">
      <c r="A24" s="1" t="s">
        <v>49</v>
      </c>
      <c r="B24" s="1" t="s">
        <v>51</v>
      </c>
      <c r="C24" s="1" t="s">
        <v>24</v>
      </c>
      <c r="D24">
        <v>11173.938171338275</v>
      </c>
      <c r="E24">
        <v>246.46958210312238</v>
      </c>
      <c r="F24">
        <v>286.39119048185859</v>
      </c>
      <c r="G24">
        <v>57.647431126904557</v>
      </c>
      <c r="H24">
        <v>141.11510319117278</v>
      </c>
      <c r="I24">
        <v>117.05478230105258</v>
      </c>
      <c r="J24">
        <v>3763.9891707827924</v>
      </c>
      <c r="K24">
        <v>100.94882814403984</v>
      </c>
      <c r="L24">
        <v>510.16073002320002</v>
      </c>
      <c r="M24">
        <v>321.94459183122888</v>
      </c>
      <c r="N24">
        <v>177.79201405989761</v>
      </c>
      <c r="O24">
        <v>169.33660601005539</v>
      </c>
      <c r="P24">
        <v>104.56963726547733</v>
      </c>
      <c r="Q24">
        <v>298.50183761900786</v>
      </c>
      <c r="R24">
        <v>276.65751430051415</v>
      </c>
      <c r="S24">
        <v>39.093126080274395</v>
      </c>
      <c r="T24">
        <v>69.61637656998883</v>
      </c>
      <c r="U24">
        <v>89.913797370281387</v>
      </c>
      <c r="V24">
        <v>798.38563794870493</v>
      </c>
      <c r="W24">
        <v>711.47554589361596</v>
      </c>
      <c r="X24">
        <v>246.23324823885491</v>
      </c>
      <c r="Y24">
        <v>886.19281844297234</v>
      </c>
      <c r="Z24">
        <v>1097.1601462229014</v>
      </c>
      <c r="AA24">
        <v>905.1638163048666</v>
      </c>
      <c r="AB24">
        <v>399.24809895210763</v>
      </c>
    </row>
    <row r="25" spans="1:28" x14ac:dyDescent="0.35">
      <c r="A25" s="1" t="s">
        <v>49</v>
      </c>
      <c r="B25" s="1" t="s">
        <v>52</v>
      </c>
      <c r="C25" s="1" t="s">
        <v>24</v>
      </c>
      <c r="D25">
        <v>5601.1211398411533</v>
      </c>
      <c r="E25">
        <v>221.26256248452987</v>
      </c>
      <c r="F25">
        <v>286.39119048185859</v>
      </c>
      <c r="G25">
        <v>16.186092157475525</v>
      </c>
      <c r="H25">
        <v>141.11510319117278</v>
      </c>
      <c r="I25">
        <v>92.408500387926125</v>
      </c>
      <c r="J25">
        <v>558.28828997030359</v>
      </c>
      <c r="K25">
        <v>78.990759680458424</v>
      </c>
      <c r="L25">
        <v>142.24104286118936</v>
      </c>
      <c r="M25">
        <v>305.28331851364629</v>
      </c>
      <c r="N25">
        <v>576.21644826286558</v>
      </c>
      <c r="O25">
        <v>169.33660601005539</v>
      </c>
      <c r="P25">
        <v>104.56963726547733</v>
      </c>
      <c r="Q25">
        <v>198.83415553052882</v>
      </c>
      <c r="R25">
        <v>76.050157541184831</v>
      </c>
      <c r="S25">
        <v>15.990265440162659</v>
      </c>
      <c r="T25">
        <v>25.931280634887152</v>
      </c>
      <c r="U25">
        <v>27.448811635733922</v>
      </c>
      <c r="V25">
        <v>292.94007238842158</v>
      </c>
      <c r="W25">
        <v>191.24973436528037</v>
      </c>
      <c r="X25">
        <v>226.54814955538308</v>
      </c>
      <c r="Y25">
        <v>320.62060667124041</v>
      </c>
      <c r="Z25">
        <v>1097.1601462229014</v>
      </c>
      <c r="AA25">
        <v>655.50178198878746</v>
      </c>
      <c r="AB25">
        <v>399.24809895210763</v>
      </c>
    </row>
    <row r="26" spans="1:28" x14ac:dyDescent="0.35">
      <c r="A26" s="1" t="s">
        <v>49</v>
      </c>
      <c r="B26" s="1" t="s">
        <v>53</v>
      </c>
      <c r="C26" s="1" t="s">
        <v>24</v>
      </c>
      <c r="D26">
        <v>5064.6544378678491</v>
      </c>
      <c r="E26">
        <v>76.948127668160026</v>
      </c>
      <c r="F26">
        <v>60.074079238783938</v>
      </c>
      <c r="G26">
        <v>57.647431126904557</v>
      </c>
      <c r="H26">
        <v>141.11510319117278</v>
      </c>
      <c r="I26">
        <v>89.408311459208733</v>
      </c>
      <c r="J26">
        <v>3763.9891707827924</v>
      </c>
      <c r="K26">
        <v>76.003009357857081</v>
      </c>
      <c r="L26">
        <v>136.96728810242479</v>
      </c>
      <c r="M26">
        <v>75.976040183990534</v>
      </c>
      <c r="N26">
        <v>135.67533136771496</v>
      </c>
      <c r="O26">
        <v>169.33660601005539</v>
      </c>
      <c r="P26">
        <v>104.56963726547733</v>
      </c>
      <c r="Q26">
        <v>190.99683270591643</v>
      </c>
      <c r="R26">
        <v>73.099499530563705</v>
      </c>
      <c r="S26">
        <v>11.849905170480492</v>
      </c>
      <c r="T26">
        <v>25.421788536485039</v>
      </c>
      <c r="U26">
        <v>26.582967012645469</v>
      </c>
      <c r="V26">
        <v>275.15569047658067</v>
      </c>
      <c r="W26">
        <v>188.15373284676068</v>
      </c>
      <c r="X26">
        <v>218.68975895334381</v>
      </c>
      <c r="Y26">
        <v>298.52457116057309</v>
      </c>
      <c r="Z26">
        <v>212.35733125864209</v>
      </c>
      <c r="AA26">
        <v>267.61468332792361</v>
      </c>
      <c r="AB26">
        <v>399.24809895210763</v>
      </c>
    </row>
    <row r="27" spans="1:28" x14ac:dyDescent="0.35">
      <c r="A27" s="1" t="s">
        <v>49</v>
      </c>
      <c r="B27" s="1" t="s">
        <v>54</v>
      </c>
      <c r="C27" s="1" t="s">
        <v>24</v>
      </c>
      <c r="D27">
        <v>5811.3772964601585</v>
      </c>
      <c r="E27">
        <v>228.81561231140978</v>
      </c>
      <c r="F27">
        <v>286.39119048185859</v>
      </c>
      <c r="G27">
        <v>57.647431126904557</v>
      </c>
      <c r="H27">
        <v>141.11510319117278</v>
      </c>
      <c r="I27">
        <v>106.73621525606218</v>
      </c>
      <c r="J27">
        <v>1838.3234683417561</v>
      </c>
      <c r="K27">
        <v>289.97948849908181</v>
      </c>
      <c r="L27">
        <v>174.30296690461518</v>
      </c>
      <c r="M27">
        <v>88.491802173754749</v>
      </c>
      <c r="N27">
        <v>158.15298862996553</v>
      </c>
      <c r="O27">
        <v>169.33660601005539</v>
      </c>
      <c r="P27">
        <v>104.56963726547733</v>
      </c>
      <c r="Q27">
        <v>263.33111633225735</v>
      </c>
      <c r="R27">
        <v>181.47829613323961</v>
      </c>
      <c r="S27">
        <v>105.71180776315977</v>
      </c>
      <c r="T27">
        <v>27.192343046070903</v>
      </c>
      <c r="U27">
        <v>32.14745279445755</v>
      </c>
      <c r="V27">
        <v>944.32795072730858</v>
      </c>
      <c r="W27">
        <v>197.84630014613234</v>
      </c>
      <c r="X27">
        <v>245.48387221486666</v>
      </c>
      <c r="Y27">
        <v>416.405009162807</v>
      </c>
      <c r="Z27">
        <v>513.9464834610061</v>
      </c>
      <c r="AA27">
        <v>705.22160983122308</v>
      </c>
      <c r="AB27">
        <v>399.24809895210763</v>
      </c>
    </row>
    <row r="28" spans="1:28" x14ac:dyDescent="0.35">
      <c r="A28" s="1" t="s">
        <v>49</v>
      </c>
      <c r="B28" s="1" t="s">
        <v>55</v>
      </c>
      <c r="C28" s="1" t="s">
        <v>24</v>
      </c>
      <c r="D28">
        <v>5271.8579849464804</v>
      </c>
      <c r="E28">
        <v>125.61318925631225</v>
      </c>
      <c r="F28">
        <v>63.630151429915443</v>
      </c>
      <c r="G28">
        <v>14.301853690103968</v>
      </c>
      <c r="H28">
        <v>43.892114557483737</v>
      </c>
      <c r="I28">
        <v>93.067758370650708</v>
      </c>
      <c r="J28">
        <v>1186.3928893423611</v>
      </c>
      <c r="K28">
        <v>78.651060696542828</v>
      </c>
      <c r="L28">
        <v>144.72871804767578</v>
      </c>
      <c r="M28">
        <v>81.352721679280521</v>
      </c>
      <c r="N28">
        <v>140.49524622028454</v>
      </c>
      <c r="O28">
        <v>169.33660601005539</v>
      </c>
      <c r="P28">
        <v>104.56963726547733</v>
      </c>
      <c r="Q28">
        <v>193.13102875195173</v>
      </c>
      <c r="R28">
        <v>89.970421326872057</v>
      </c>
      <c r="S28">
        <v>62.733213348009649</v>
      </c>
      <c r="T28">
        <v>25.526114619566638</v>
      </c>
      <c r="U28">
        <v>27.18136741554833</v>
      </c>
      <c r="V28">
        <v>305.40426118965451</v>
      </c>
      <c r="W28">
        <v>198.59954838145617</v>
      </c>
      <c r="X28">
        <v>238.35885330335239</v>
      </c>
      <c r="Y28">
        <v>360.92168222299068</v>
      </c>
      <c r="Z28">
        <v>257.06582642763868</v>
      </c>
      <c r="AA28">
        <v>337.30734307455759</v>
      </c>
      <c r="AB28">
        <v>399.24809895210763</v>
      </c>
    </row>
    <row r="29" spans="1:28" x14ac:dyDescent="0.35">
      <c r="A29" s="1" t="s">
        <v>49</v>
      </c>
      <c r="B29" s="1" t="s">
        <v>56</v>
      </c>
      <c r="C29" s="1" t="s">
        <v>24</v>
      </c>
      <c r="D29">
        <v>4719.9918950268438</v>
      </c>
      <c r="E29">
        <v>60.84967000374639</v>
      </c>
      <c r="F29">
        <v>62.362295250963193</v>
      </c>
      <c r="G29">
        <v>12.534925262225597</v>
      </c>
      <c r="H29">
        <v>36.510523640519267</v>
      </c>
      <c r="I29">
        <v>88.83398837044939</v>
      </c>
      <c r="J29">
        <v>616.86471648139957</v>
      </c>
      <c r="K29">
        <v>73.88725584297535</v>
      </c>
      <c r="L29">
        <v>8.2262694645267835</v>
      </c>
      <c r="M29">
        <v>78.225305061152113</v>
      </c>
      <c r="N29">
        <v>134.8127505856182</v>
      </c>
      <c r="O29">
        <v>55.93676919331574</v>
      </c>
      <c r="P29">
        <v>26.699531161212693</v>
      </c>
      <c r="Q29">
        <v>178.87652322406532</v>
      </c>
      <c r="R29">
        <v>72.128823482752367</v>
      </c>
      <c r="S29">
        <v>23.458774828391931</v>
      </c>
      <c r="T29">
        <v>26.139408379379361</v>
      </c>
      <c r="U29">
        <v>25.810676538325339</v>
      </c>
      <c r="V29">
        <v>210.56885127853516</v>
      </c>
      <c r="W29">
        <v>187.85624927018853</v>
      </c>
      <c r="X29">
        <v>210.09243075769521</v>
      </c>
      <c r="Y29">
        <v>245.62766564036684</v>
      </c>
      <c r="Z29">
        <v>200.78506580942593</v>
      </c>
      <c r="AA29">
        <v>212.30794375436486</v>
      </c>
      <c r="AB29">
        <v>126.11340794770521</v>
      </c>
    </row>
    <row r="30" spans="1:28" x14ac:dyDescent="0.35">
      <c r="A30" s="1" t="s">
        <v>49</v>
      </c>
      <c r="B30" s="1" t="s">
        <v>57</v>
      </c>
      <c r="C30" s="1" t="s">
        <v>24</v>
      </c>
      <c r="D30">
        <v>4210.4982794030993</v>
      </c>
      <c r="E30">
        <v>51.049397654211489</v>
      </c>
      <c r="F30">
        <v>73.901993354987212</v>
      </c>
      <c r="H30">
        <v>38.596366252974775</v>
      </c>
      <c r="I30">
        <v>91.631451713802818</v>
      </c>
      <c r="J30">
        <v>414.90082775552668</v>
      </c>
      <c r="K30">
        <v>78.100587454991143</v>
      </c>
      <c r="M30">
        <v>82.923338898033663</v>
      </c>
      <c r="N30">
        <v>140.53823380245234</v>
      </c>
      <c r="O30">
        <v>32.694201438895021</v>
      </c>
      <c r="P30">
        <v>10.052835618797873</v>
      </c>
      <c r="Q30">
        <v>177.54057605657172</v>
      </c>
      <c r="R30">
        <v>77.13683911845834</v>
      </c>
      <c r="S30">
        <v>7.6282488481023991</v>
      </c>
      <c r="T30">
        <v>24.564856669623492</v>
      </c>
      <c r="U30">
        <v>26.587443067143269</v>
      </c>
      <c r="V30">
        <v>229.90636025240445</v>
      </c>
      <c r="W30">
        <v>191.01271824243989</v>
      </c>
      <c r="X30">
        <v>211.03217224299513</v>
      </c>
      <c r="Y30">
        <v>238.95686211920113</v>
      </c>
      <c r="Z30">
        <v>212.61277591686078</v>
      </c>
      <c r="AA30">
        <v>233.47641960841671</v>
      </c>
      <c r="AB30">
        <v>109.59988567644729</v>
      </c>
    </row>
    <row r="31" spans="1:28" x14ac:dyDescent="0.35">
      <c r="A31" s="1" t="s">
        <v>49</v>
      </c>
      <c r="B31" s="1" t="s">
        <v>58</v>
      </c>
      <c r="C31" s="1" t="s">
        <v>24</v>
      </c>
      <c r="D31">
        <v>6711.9817757035098</v>
      </c>
      <c r="E31">
        <v>246.46958210312238</v>
      </c>
      <c r="F31">
        <v>86.636611089752193</v>
      </c>
      <c r="G31">
        <v>16.319412976313789</v>
      </c>
      <c r="H31">
        <v>43.673606302074027</v>
      </c>
      <c r="I31">
        <v>101.65088346609605</v>
      </c>
      <c r="J31">
        <v>598.88070012412447</v>
      </c>
      <c r="K31">
        <v>289.97948849908181</v>
      </c>
      <c r="L31">
        <v>175.18079797088831</v>
      </c>
      <c r="M31">
        <v>88.639670234319354</v>
      </c>
      <c r="N31">
        <v>155.91377061060595</v>
      </c>
      <c r="O31">
        <v>169.33660601005539</v>
      </c>
      <c r="P31">
        <v>104.56963726547733</v>
      </c>
      <c r="Q31">
        <v>251.7185993665079</v>
      </c>
      <c r="R31">
        <v>88.897245910174433</v>
      </c>
      <c r="S31">
        <v>13.838731797325938</v>
      </c>
      <c r="T31">
        <v>27.620507083827267</v>
      </c>
      <c r="U31">
        <v>30.55593824389079</v>
      </c>
      <c r="V31">
        <v>295.69365177477528</v>
      </c>
      <c r="W31">
        <v>202.88352728974164</v>
      </c>
      <c r="X31">
        <v>234.44959701967051</v>
      </c>
      <c r="Y31">
        <v>330.71259931367268</v>
      </c>
      <c r="Z31">
        <v>247.44267290434925</v>
      </c>
      <c r="AA31">
        <v>296.56646678342258</v>
      </c>
      <c r="AB31">
        <v>160.18447179887389</v>
      </c>
    </row>
    <row r="32" spans="1:28" x14ac:dyDescent="0.35">
      <c r="A32" s="1" t="s">
        <v>49</v>
      </c>
      <c r="B32" s="1" t="s">
        <v>59</v>
      </c>
      <c r="C32" s="1" t="s">
        <v>24</v>
      </c>
      <c r="D32">
        <v>8521.2312052820016</v>
      </c>
      <c r="E32">
        <v>246.46958210312238</v>
      </c>
      <c r="F32">
        <v>251.06215260928528</v>
      </c>
      <c r="G32">
        <v>57.647431126904557</v>
      </c>
      <c r="H32">
        <v>127.27914203622421</v>
      </c>
      <c r="I32">
        <v>311.11656155802802</v>
      </c>
      <c r="J32">
        <v>2907.4975885647673</v>
      </c>
      <c r="K32">
        <v>259.50804193647338</v>
      </c>
      <c r="L32">
        <v>458.80693789119624</v>
      </c>
      <c r="M32">
        <v>243.20447827542884</v>
      </c>
      <c r="N32">
        <v>476.29296072445305</v>
      </c>
      <c r="O32">
        <v>169.33660601005539</v>
      </c>
      <c r="P32">
        <v>104.56963726547733</v>
      </c>
      <c r="Q32">
        <v>497.02318707267403</v>
      </c>
      <c r="R32">
        <v>256.66431011933867</v>
      </c>
      <c r="S32">
        <v>80.222902839783757</v>
      </c>
      <c r="T32">
        <v>69.616376569989342</v>
      </c>
      <c r="U32">
        <v>89.913797370281387</v>
      </c>
      <c r="V32">
        <v>944.32795072730858</v>
      </c>
      <c r="W32">
        <v>536.63715641210899</v>
      </c>
      <c r="X32">
        <v>246.23324823885491</v>
      </c>
      <c r="Y32">
        <v>886.19281844297234</v>
      </c>
      <c r="Z32">
        <v>891.8011727944064</v>
      </c>
      <c r="AA32">
        <v>1344.7229535457643</v>
      </c>
      <c r="AB32">
        <v>367.5421396949597</v>
      </c>
    </row>
    <row r="33" spans="1:28" x14ac:dyDescent="0.35">
      <c r="A33" s="1" t="s">
        <v>49</v>
      </c>
      <c r="B33" s="1" t="s">
        <v>60</v>
      </c>
      <c r="C33" s="1" t="s">
        <v>24</v>
      </c>
      <c r="D33">
        <v>11173.938171338275</v>
      </c>
      <c r="E33">
        <v>246.46958210312238</v>
      </c>
      <c r="F33">
        <v>286.39119048185859</v>
      </c>
      <c r="G33">
        <v>57.647431126904557</v>
      </c>
      <c r="H33">
        <v>141.11510319117278</v>
      </c>
      <c r="I33">
        <v>405.76074626148096</v>
      </c>
      <c r="J33">
        <v>3763.9891707827924</v>
      </c>
      <c r="K33">
        <v>289.97948849908181</v>
      </c>
      <c r="L33">
        <v>510.16073002320002</v>
      </c>
      <c r="M33">
        <v>321.94459183206817</v>
      </c>
      <c r="N33">
        <v>576.21644826286558</v>
      </c>
      <c r="O33">
        <v>169.33660601005539</v>
      </c>
      <c r="P33">
        <v>104.56963726547733</v>
      </c>
      <c r="Q33">
        <v>497.02318707269501</v>
      </c>
      <c r="R33">
        <v>276.65751430051415</v>
      </c>
      <c r="S33">
        <v>105.71180776315977</v>
      </c>
      <c r="U33">
        <v>89.913797370281387</v>
      </c>
      <c r="V33">
        <v>944.32795072730858</v>
      </c>
      <c r="W33">
        <v>711.47554589361596</v>
      </c>
      <c r="X33">
        <v>246.23324823885491</v>
      </c>
      <c r="Y33">
        <v>886.19281844297234</v>
      </c>
      <c r="Z33">
        <v>1097.1601462229014</v>
      </c>
      <c r="AA33">
        <v>1816.4442343614749</v>
      </c>
      <c r="AB33">
        <v>399.24809895210763</v>
      </c>
    </row>
    <row r="35" spans="1:28" ht="15.5" x14ac:dyDescent="0.35">
      <c r="A35" s="2" t="s">
        <v>2</v>
      </c>
    </row>
    <row r="36" spans="1:28" x14ac:dyDescent="0.3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35">
      <c r="A37" s="1"/>
      <c r="B37" s="1"/>
      <c r="C37" s="1"/>
    </row>
    <row r="38" spans="1:28" x14ac:dyDescent="0.35">
      <c r="A38" s="1"/>
      <c r="B38" s="1"/>
      <c r="C38" s="1"/>
    </row>
    <row r="39" spans="1:28" x14ac:dyDescent="0.35">
      <c r="A39" s="1"/>
      <c r="B39" s="1"/>
      <c r="C39" s="1"/>
    </row>
    <row r="40" spans="1:28" x14ac:dyDescent="0.35">
      <c r="A40" s="1"/>
      <c r="B40" s="1"/>
      <c r="C40" s="1"/>
    </row>
    <row r="41" spans="1:28" x14ac:dyDescent="0.35">
      <c r="A41" s="1"/>
      <c r="B41" s="1"/>
      <c r="C41" s="1"/>
    </row>
    <row r="42" spans="1:28" x14ac:dyDescent="0.35">
      <c r="A42" s="1"/>
      <c r="B42" s="1"/>
      <c r="C42" s="1"/>
    </row>
    <row r="43" spans="1:28" x14ac:dyDescent="0.35">
      <c r="A43" s="1"/>
      <c r="B43" s="1"/>
      <c r="C43" s="1"/>
    </row>
    <row r="44" spans="1:28" x14ac:dyDescent="0.35">
      <c r="A44" s="1"/>
      <c r="B44" s="1"/>
      <c r="C44" s="1"/>
    </row>
    <row r="45" spans="1:28" x14ac:dyDescent="0.35">
      <c r="A45" s="1"/>
      <c r="B45" s="1"/>
      <c r="C45" s="1"/>
    </row>
    <row r="46" spans="1:28" x14ac:dyDescent="0.35">
      <c r="A46" s="1"/>
      <c r="B46" s="1"/>
      <c r="C46" s="1"/>
    </row>
    <row r="47" spans="1:28" x14ac:dyDescent="0.35">
      <c r="A47" s="1"/>
      <c r="B47" s="1"/>
      <c r="C47" s="1"/>
    </row>
    <row r="48" spans="1:28" x14ac:dyDescent="0.35">
      <c r="A48" s="1"/>
      <c r="B48" s="1"/>
      <c r="C48" s="1"/>
    </row>
    <row r="50" spans="1:28" ht="15.5" x14ac:dyDescent="0.35">
      <c r="A50" s="2" t="s">
        <v>3</v>
      </c>
    </row>
    <row r="51" spans="1:28" x14ac:dyDescent="0.35">
      <c r="D51" s="1" t="s">
        <v>24</v>
      </c>
      <c r="E51" s="1" t="s">
        <v>25</v>
      </c>
      <c r="F51" s="1" t="s">
        <v>26</v>
      </c>
      <c r="G51" s="1" t="s">
        <v>27</v>
      </c>
      <c r="H51" s="1" t="s">
        <v>28</v>
      </c>
      <c r="I51" s="1" t="s">
        <v>29</v>
      </c>
      <c r="J51" s="1" t="s">
        <v>30</v>
      </c>
      <c r="K51" s="1" t="s">
        <v>31</v>
      </c>
      <c r="L51" s="1" t="s">
        <v>32</v>
      </c>
      <c r="M51" s="1" t="s">
        <v>33</v>
      </c>
      <c r="N51" s="1" t="s">
        <v>34</v>
      </c>
      <c r="O51" s="1" t="s">
        <v>35</v>
      </c>
      <c r="P51" s="1" t="s">
        <v>36</v>
      </c>
      <c r="Q51" s="1" t="s">
        <v>37</v>
      </c>
      <c r="R51" s="1" t="s">
        <v>38</v>
      </c>
      <c r="S51" s="1" t="s">
        <v>39</v>
      </c>
      <c r="T51" s="1" t="s">
        <v>40</v>
      </c>
      <c r="U51" s="1" t="s">
        <v>41</v>
      </c>
      <c r="V51" s="1" t="s">
        <v>42</v>
      </c>
      <c r="W51" s="1" t="s">
        <v>43</v>
      </c>
      <c r="X51" s="1" t="s">
        <v>44</v>
      </c>
      <c r="Y51" s="1" t="s">
        <v>45</v>
      </c>
      <c r="Z51" s="1" t="s">
        <v>46</v>
      </c>
      <c r="AA51" s="1" t="s">
        <v>47</v>
      </c>
      <c r="AB51" s="1" t="s">
        <v>48</v>
      </c>
    </row>
    <row r="52" spans="1:28" x14ac:dyDescent="0.35">
      <c r="A52" s="1" t="s">
        <v>49</v>
      </c>
      <c r="B52" s="1" t="s">
        <v>24</v>
      </c>
      <c r="C52" s="1" t="s">
        <v>24</v>
      </c>
      <c r="D52">
        <v>38793097.565891765</v>
      </c>
      <c r="E52">
        <v>2055818.671273669</v>
      </c>
      <c r="F52">
        <v>1803050.0555436565</v>
      </c>
      <c r="G52">
        <v>501053.91927257302</v>
      </c>
      <c r="H52">
        <v>1158057.9837904477</v>
      </c>
      <c r="I52">
        <v>2790916.8308690046</v>
      </c>
      <c r="J52">
        <v>18038216.728296388</v>
      </c>
      <c r="K52">
        <v>1.14549002610147E-2</v>
      </c>
      <c r="L52">
        <v>4296431.4822320836</v>
      </c>
      <c r="M52">
        <v>2210313.6921974197</v>
      </c>
      <c r="N52">
        <v>4500031.6755124889</v>
      </c>
      <c r="O52">
        <v>5700691.4493090548</v>
      </c>
      <c r="P52">
        <v>11933.175963570829</v>
      </c>
      <c r="Q52">
        <v>1.5658427029848099E-2</v>
      </c>
      <c r="R52">
        <v>2345775.7568768323</v>
      </c>
      <c r="S52">
        <v>527173.49066706351</v>
      </c>
      <c r="T52">
        <v>5844.7271342793247</v>
      </c>
      <c r="U52">
        <v>843975.11422022653</v>
      </c>
      <c r="V52">
        <v>9412087.2594862916</v>
      </c>
      <c r="W52">
        <v>5080844.5028187931</v>
      </c>
      <c r="X52">
        <v>6422314.0566403838</v>
      </c>
      <c r="Y52">
        <v>8745289.1638693009</v>
      </c>
      <c r="Z52">
        <v>6687597.428443538</v>
      </c>
      <c r="AA52">
        <v>9991717.8659610413</v>
      </c>
      <c r="AB52">
        <v>3277375.9823577055</v>
      </c>
    </row>
    <row r="53" spans="1:28" x14ac:dyDescent="0.35">
      <c r="A53" s="1" t="s">
        <v>49</v>
      </c>
      <c r="B53" s="1" t="s">
        <v>50</v>
      </c>
      <c r="C53" s="1" t="s">
        <v>24</v>
      </c>
      <c r="D53">
        <v>45294540.542139612</v>
      </c>
      <c r="E53">
        <v>2080325.480607148</v>
      </c>
      <c r="F53">
        <v>1820271.3686382906</v>
      </c>
      <c r="G53">
        <v>502177.3742279961</v>
      </c>
      <c r="H53">
        <v>1158636.8235317478</v>
      </c>
      <c r="I53">
        <v>2791401.9025401715</v>
      </c>
      <c r="J53">
        <v>18127814.896108668</v>
      </c>
      <c r="K53">
        <v>2169553.0667163851</v>
      </c>
      <c r="L53">
        <v>4301320.9210291952</v>
      </c>
      <c r="M53">
        <v>2215080.1305064224</v>
      </c>
      <c r="N53">
        <v>4506100.9776767874</v>
      </c>
      <c r="O53">
        <v>5700691.4493090548</v>
      </c>
      <c r="P53">
        <v>3955096.8220431618</v>
      </c>
      <c r="Q53">
        <v>5727112.4206885146</v>
      </c>
      <c r="R53">
        <v>2348651.0022308924</v>
      </c>
      <c r="S53">
        <v>534892.45913650142</v>
      </c>
      <c r="T53">
        <v>672869.22258623119</v>
      </c>
      <c r="U53">
        <v>845490.92585244507</v>
      </c>
      <c r="V53">
        <v>9443656.5132896379</v>
      </c>
      <c r="W53">
        <v>5083490.7391057275</v>
      </c>
      <c r="X53">
        <v>6422314.0566403838</v>
      </c>
      <c r="Y53">
        <v>8776758.3011033703</v>
      </c>
      <c r="Z53">
        <v>6691647.8569848798</v>
      </c>
      <c r="AA53">
        <v>10006765.285397366</v>
      </c>
      <c r="AB53">
        <v>3287133.16426474</v>
      </c>
    </row>
    <row r="54" spans="1:28" x14ac:dyDescent="0.35">
      <c r="A54" s="1" t="s">
        <v>49</v>
      </c>
      <c r="B54" s="1" t="s">
        <v>51</v>
      </c>
      <c r="C54" s="1" t="s">
        <v>24</v>
      </c>
      <c r="D54">
        <v>45620654.385699384</v>
      </c>
      <c r="E54">
        <v>2080325.480607148</v>
      </c>
      <c r="F54">
        <v>1820310.246728325</v>
      </c>
      <c r="G54">
        <v>502177.3742279961</v>
      </c>
      <c r="H54">
        <v>1158636.8362745277</v>
      </c>
      <c r="I54">
        <v>2787411.7939252523</v>
      </c>
      <c r="J54">
        <v>18128014.051735956</v>
      </c>
      <c r="K54">
        <v>2144272.2530961903</v>
      </c>
      <c r="L54">
        <v>4301321.3350726161</v>
      </c>
      <c r="M54">
        <v>2215080.3628804386</v>
      </c>
      <c r="N54">
        <v>4486211.5531187458</v>
      </c>
      <c r="O54">
        <v>5700691.4493090548</v>
      </c>
      <c r="P54">
        <v>3955096.8220431618</v>
      </c>
      <c r="Q54">
        <v>5700709.1794456178</v>
      </c>
      <c r="R54">
        <v>2348651.0022308924</v>
      </c>
      <c r="S54">
        <v>529580.35725889658</v>
      </c>
      <c r="T54">
        <v>672869.22258623119</v>
      </c>
      <c r="U54">
        <v>845490.92585244507</v>
      </c>
      <c r="V54">
        <v>9432293.7834796943</v>
      </c>
      <c r="W54">
        <v>5083491.5330041805</v>
      </c>
      <c r="X54">
        <v>6422314.0566403838</v>
      </c>
      <c r="Y54">
        <v>8776758.3011033703</v>
      </c>
      <c r="Z54">
        <v>6691651.7077191994</v>
      </c>
      <c r="AA54">
        <v>10000380.488480784</v>
      </c>
      <c r="AB54">
        <v>3287133.16426474</v>
      </c>
    </row>
    <row r="55" spans="1:28" x14ac:dyDescent="0.35">
      <c r="A55" s="1" t="s">
        <v>49</v>
      </c>
      <c r="B55" s="1" t="s">
        <v>52</v>
      </c>
      <c r="C55" s="1" t="s">
        <v>24</v>
      </c>
      <c r="D55">
        <v>43388513.360265642</v>
      </c>
      <c r="E55">
        <v>2079927.9113099098</v>
      </c>
      <c r="F55">
        <v>1820310.246728325</v>
      </c>
      <c r="G55">
        <v>478377.24172906368</v>
      </c>
      <c r="H55">
        <v>1158636.8362745277</v>
      </c>
      <c r="I55">
        <v>2775553.8481979347</v>
      </c>
      <c r="J55">
        <v>15853538.299365293</v>
      </c>
      <c r="K55">
        <v>2102959.4157710681</v>
      </c>
      <c r="L55">
        <v>4245015.3682787567</v>
      </c>
      <c r="M55">
        <v>2215080.3377901227</v>
      </c>
      <c r="N55">
        <v>4506101.5214849189</v>
      </c>
      <c r="O55">
        <v>5700691.4493090548</v>
      </c>
      <c r="P55">
        <v>3955096.8220431618</v>
      </c>
      <c r="Q55">
        <v>5565667.1541884569</v>
      </c>
      <c r="R55">
        <v>2306292.9606493865</v>
      </c>
      <c r="S55">
        <v>453686.49187889037</v>
      </c>
      <c r="T55">
        <v>603897.42224781576</v>
      </c>
      <c r="U55">
        <v>827451.25932038797</v>
      </c>
      <c r="V55">
        <v>8528520.5502527803</v>
      </c>
      <c r="W55">
        <v>5055074.3032369222</v>
      </c>
      <c r="X55">
        <v>6394725.7168984124</v>
      </c>
      <c r="Y55">
        <v>8350231.6783069996</v>
      </c>
      <c r="Z55">
        <v>6691651.7077191994</v>
      </c>
      <c r="AA55">
        <v>9958139.5939477235</v>
      </c>
      <c r="AB55">
        <v>3287133.16426474</v>
      </c>
    </row>
    <row r="56" spans="1:28" x14ac:dyDescent="0.35">
      <c r="A56" s="1" t="s">
        <v>49</v>
      </c>
      <c r="B56" s="1" t="s">
        <v>53</v>
      </c>
      <c r="C56" s="1" t="s">
        <v>24</v>
      </c>
      <c r="D56">
        <v>42614604.885007344</v>
      </c>
      <c r="E56">
        <v>1954129.3067492307</v>
      </c>
      <c r="F56">
        <v>1664063.4513781262</v>
      </c>
      <c r="G56">
        <v>502177.3742279961</v>
      </c>
      <c r="H56">
        <v>1158636.8362745277</v>
      </c>
      <c r="I56">
        <v>2772656.6634150688</v>
      </c>
      <c r="J56">
        <v>18128014.051735956</v>
      </c>
      <c r="K56">
        <v>2093579.4540530064</v>
      </c>
      <c r="L56">
        <v>4235195.4824813185</v>
      </c>
      <c r="M56">
        <v>2188824.3733898425</v>
      </c>
      <c r="N56">
        <v>4434232.0423171092</v>
      </c>
      <c r="O56">
        <v>5700691.4493090548</v>
      </c>
      <c r="P56">
        <v>3955096.8220431618</v>
      </c>
      <c r="Q56">
        <v>5541199.1372589357</v>
      </c>
      <c r="R56">
        <v>2299151.8620020002</v>
      </c>
      <c r="S56">
        <v>402584.0514964863</v>
      </c>
      <c r="T56">
        <v>600697.7893698354</v>
      </c>
      <c r="U56">
        <v>825123.299075327</v>
      </c>
      <c r="V56">
        <v>8388748.8821760938</v>
      </c>
      <c r="W56">
        <v>5052585.224943242</v>
      </c>
      <c r="X56">
        <v>6380497.9123581136</v>
      </c>
      <c r="Y56">
        <v>8251080.2660040725</v>
      </c>
      <c r="Z56">
        <v>6392443.1942818994</v>
      </c>
      <c r="AA56">
        <v>8869528.8879934791</v>
      </c>
      <c r="AB56">
        <v>3287133.16426474</v>
      </c>
    </row>
    <row r="57" spans="1:28" x14ac:dyDescent="0.35">
      <c r="A57" s="1" t="s">
        <v>49</v>
      </c>
      <c r="B57" s="1" t="s">
        <v>54</v>
      </c>
      <c r="C57" s="1" t="s">
        <v>24</v>
      </c>
      <c r="D57">
        <v>43636703.44111944</v>
      </c>
      <c r="E57">
        <v>2080087.0494249533</v>
      </c>
      <c r="F57">
        <v>1820310.246728325</v>
      </c>
      <c r="G57">
        <v>502177.3742279961</v>
      </c>
      <c r="H57">
        <v>1158636.8362745277</v>
      </c>
      <c r="I57">
        <v>2784293.6576572163</v>
      </c>
      <c r="J57">
        <v>18108530.075427216</v>
      </c>
      <c r="K57">
        <v>2169555.0162703972</v>
      </c>
      <c r="L57">
        <v>4280133.0099002123</v>
      </c>
      <c r="M57">
        <v>2202435.1588978143</v>
      </c>
      <c r="N57">
        <v>4469894.8843173785</v>
      </c>
      <c r="O57">
        <v>5700691.4493090548</v>
      </c>
      <c r="P57">
        <v>3955096.8220431618</v>
      </c>
      <c r="Q57">
        <v>5676835.4641871331</v>
      </c>
      <c r="R57">
        <v>2348490.1009830208</v>
      </c>
      <c r="S57">
        <v>534911.74304627883</v>
      </c>
      <c r="T57">
        <v>611232.56905525317</v>
      </c>
      <c r="U57">
        <v>836154.99436109851</v>
      </c>
      <c r="V57">
        <v>9443656.5132896379</v>
      </c>
      <c r="W57">
        <v>5059729.3727367269</v>
      </c>
      <c r="X57">
        <v>6421441.3582634022</v>
      </c>
      <c r="Y57">
        <v>8604944.3462120034</v>
      </c>
      <c r="Z57">
        <v>6688027.1802626532</v>
      </c>
      <c r="AA57">
        <v>9974305.0572414864</v>
      </c>
      <c r="AB57">
        <v>3287133.16426474</v>
      </c>
    </row>
    <row r="58" spans="1:28" x14ac:dyDescent="0.35">
      <c r="A58" s="1" t="s">
        <v>49</v>
      </c>
      <c r="B58" s="1" t="s">
        <v>55</v>
      </c>
      <c r="C58" s="1" t="s">
        <v>24</v>
      </c>
      <c r="D58">
        <v>42939818.383694559</v>
      </c>
      <c r="E58">
        <v>2059073.974394131</v>
      </c>
      <c r="F58">
        <v>1685200.8929735019</v>
      </c>
      <c r="G58">
        <v>468232.59913221834</v>
      </c>
      <c r="H58">
        <v>1153681.5823762559</v>
      </c>
      <c r="I58">
        <v>2776127.8708805814</v>
      </c>
      <c r="J58">
        <v>17907895.963305023</v>
      </c>
      <c r="K58">
        <v>2101954.1467903731</v>
      </c>
      <c r="L58">
        <v>4249127.2658679364</v>
      </c>
      <c r="M58">
        <v>2195897.3191918288</v>
      </c>
      <c r="N58">
        <v>4444058.0288181296</v>
      </c>
      <c r="O58">
        <v>5700691.4493090548</v>
      </c>
      <c r="P58">
        <v>3955096.8220431618</v>
      </c>
      <c r="Q58">
        <v>5548206.1629660269</v>
      </c>
      <c r="R58">
        <v>2328340.3095863592</v>
      </c>
      <c r="S58">
        <v>534585.10554085241</v>
      </c>
      <c r="T58">
        <v>601364.56742388348</v>
      </c>
      <c r="U58">
        <v>826762.10670258873</v>
      </c>
      <c r="V58">
        <v>8615344.6984321531</v>
      </c>
      <c r="W58">
        <v>5060209.8702050559</v>
      </c>
      <c r="X58">
        <v>6412494.3807032313</v>
      </c>
      <c r="Y58">
        <v>8485599.6404044535</v>
      </c>
      <c r="Z58">
        <v>6536110.7734552175</v>
      </c>
      <c r="AA58">
        <v>9361266.8956819382</v>
      </c>
      <c r="AB58">
        <v>3287133.16426474</v>
      </c>
    </row>
    <row r="59" spans="1:28" x14ac:dyDescent="0.35">
      <c r="A59" s="1" t="s">
        <v>49</v>
      </c>
      <c r="B59" s="1" t="s">
        <v>56</v>
      </c>
      <c r="C59" s="1" t="s">
        <v>24</v>
      </c>
      <c r="D59">
        <v>41987966.672252089</v>
      </c>
      <c r="E59">
        <v>1853391.4893937926</v>
      </c>
      <c r="F59">
        <v>1678014.504240372</v>
      </c>
      <c r="G59">
        <v>454823.85876077699</v>
      </c>
      <c r="H59">
        <v>1146235.8715298551</v>
      </c>
      <c r="I59">
        <v>2772044.4129865579</v>
      </c>
      <c r="J59">
        <v>16298661.4132252</v>
      </c>
      <c r="K59">
        <v>2086148.6090308505</v>
      </c>
      <c r="L59">
        <v>953985.07380493497</v>
      </c>
      <c r="M59">
        <v>2192055.104652036</v>
      </c>
      <c r="N59">
        <v>4432316.0430839583</v>
      </c>
      <c r="O59">
        <v>4895842.8233215101</v>
      </c>
      <c r="P59">
        <v>2228478.76422393</v>
      </c>
      <c r="Q59">
        <v>5495896.3470401289</v>
      </c>
      <c r="R59">
        <v>2296548.7787861023</v>
      </c>
      <c r="S59">
        <v>501233.94039744791</v>
      </c>
      <c r="T59">
        <v>605164.18752965832</v>
      </c>
      <c r="U59">
        <v>822794.57209208771</v>
      </c>
      <c r="V59">
        <v>7677329.8137290319</v>
      </c>
      <c r="W59">
        <v>5052334.8686045418</v>
      </c>
      <c r="X59">
        <v>6362302.7843238218</v>
      </c>
      <c r="Y59">
        <v>7910297.2222148143</v>
      </c>
      <c r="Z59">
        <v>6337232.4138289001</v>
      </c>
      <c r="AA59">
        <v>8224241.5372809963</v>
      </c>
      <c r="AB59">
        <v>3169535.0335199116</v>
      </c>
    </row>
    <row r="60" spans="1:28" x14ac:dyDescent="0.35">
      <c r="A60" s="1" t="s">
        <v>49</v>
      </c>
      <c r="B60" s="1" t="s">
        <v>57</v>
      </c>
      <c r="C60" s="1" t="s">
        <v>24</v>
      </c>
      <c r="D60">
        <v>40824627.263852768</v>
      </c>
      <c r="E60">
        <v>1756020.9008114277</v>
      </c>
      <c r="F60">
        <v>1731525.5244926885</v>
      </c>
      <c r="G60">
        <v>4.0378100238740444E-3</v>
      </c>
      <c r="H60">
        <v>1149067.512863307</v>
      </c>
      <c r="I60">
        <v>2774849.5037823753</v>
      </c>
      <c r="J60">
        <v>14251781.699647505</v>
      </c>
      <c r="K60">
        <v>2100292.8185268729</v>
      </c>
      <c r="L60">
        <v>1.5822759829461575E-2</v>
      </c>
      <c r="M60">
        <v>2197577.9123602221</v>
      </c>
      <c r="N60">
        <v>4444139.3268446047</v>
      </c>
      <c r="O60">
        <v>3878042.9926458537</v>
      </c>
      <c r="P60">
        <v>1043568.9538309339</v>
      </c>
      <c r="Q60">
        <v>5490273.7819564911</v>
      </c>
      <c r="R60">
        <v>2308654.9596119095</v>
      </c>
      <c r="S60">
        <v>317255.79267352889</v>
      </c>
      <c r="T60">
        <v>594985.5441910642</v>
      </c>
      <c r="U60">
        <v>825136.0746463968</v>
      </c>
      <c r="V60">
        <v>7929774.0797954937</v>
      </c>
      <c r="W60">
        <v>5054891.0500258943</v>
      </c>
      <c r="X60">
        <v>6364438.9423598032</v>
      </c>
      <c r="Y60">
        <v>7853980.8127064314</v>
      </c>
      <c r="Z60">
        <v>6393559.5445408588</v>
      </c>
      <c r="AA60">
        <v>8505943.4586993977</v>
      </c>
      <c r="AB60">
        <v>3105217.6402428579</v>
      </c>
    </row>
    <row r="61" spans="1:28" x14ac:dyDescent="0.35">
      <c r="A61" s="1" t="s">
        <v>49</v>
      </c>
      <c r="B61" s="1" t="s">
        <v>58</v>
      </c>
      <c r="C61" s="1" t="s">
        <v>24</v>
      </c>
      <c r="D61">
        <v>44435988.27289857</v>
      </c>
      <c r="E61">
        <v>2080325.480607148</v>
      </c>
      <c r="F61">
        <v>1767556.5894088002</v>
      </c>
      <c r="G61">
        <v>478967.72761882487</v>
      </c>
      <c r="H61">
        <v>1153545.1811991986</v>
      </c>
      <c r="I61">
        <v>2781953.6002470762</v>
      </c>
      <c r="J61">
        <v>16172160.199247153</v>
      </c>
      <c r="K61">
        <v>2169555.0162703972</v>
      </c>
      <c r="L61">
        <v>4280692.4791756347</v>
      </c>
      <c r="M61">
        <v>2202543.8413130743</v>
      </c>
      <c r="N61">
        <v>4467335.5553486012</v>
      </c>
      <c r="O61">
        <v>5700691.4493090548</v>
      </c>
      <c r="P61">
        <v>3955096.8220431618</v>
      </c>
      <c r="Q61">
        <v>5665021.9181693234</v>
      </c>
      <c r="R61">
        <v>2327156.148736659</v>
      </c>
      <c r="S61">
        <v>430238.43928854651</v>
      </c>
      <c r="T61">
        <v>613545.45398252027</v>
      </c>
      <c r="U61">
        <v>833821.22156322713</v>
      </c>
      <c r="V61">
        <v>8548448.7972571868</v>
      </c>
      <c r="W61">
        <v>5062763.584000716</v>
      </c>
      <c r="X61">
        <v>6407047.405753701</v>
      </c>
      <c r="Y61">
        <v>8389092.7920488119</v>
      </c>
      <c r="Z61">
        <v>6512590.564112395</v>
      </c>
      <c r="AA61">
        <v>9107938.7524621431</v>
      </c>
      <c r="AB61">
        <v>3239352.8677288811</v>
      </c>
    </row>
    <row r="62" spans="1:28" x14ac:dyDescent="0.35">
      <c r="A62" s="1" t="s">
        <v>49</v>
      </c>
      <c r="B62" s="1" t="s">
        <v>59</v>
      </c>
      <c r="C62" s="1" t="s">
        <v>24</v>
      </c>
      <c r="D62">
        <v>45242115.028911568</v>
      </c>
      <c r="E62">
        <v>2080325.480607148</v>
      </c>
      <c r="F62">
        <v>1820261.6099277672</v>
      </c>
      <c r="G62">
        <v>502177.3742279961</v>
      </c>
      <c r="H62">
        <v>1158636.7077806164</v>
      </c>
      <c r="I62">
        <v>2791401.843054004</v>
      </c>
      <c r="J62">
        <v>18127663.090217993</v>
      </c>
      <c r="K62">
        <v>2169537.8441596115</v>
      </c>
      <c r="L62">
        <v>4301318.4648719737</v>
      </c>
      <c r="M62">
        <v>2215078.8659057096</v>
      </c>
      <c r="N62">
        <v>4506099.4159882218</v>
      </c>
      <c r="O62">
        <v>5700691.4493090548</v>
      </c>
      <c r="P62">
        <v>3955096.8220431618</v>
      </c>
      <c r="Q62">
        <v>5727112.4206885146</v>
      </c>
      <c r="R62">
        <v>2348649.0086632627</v>
      </c>
      <c r="S62">
        <v>534871.98764769838</v>
      </c>
      <c r="T62">
        <v>672869.22258623119</v>
      </c>
      <c r="U62">
        <v>845490.92585244507</v>
      </c>
      <c r="V62">
        <v>9443656.5132896379</v>
      </c>
      <c r="W62">
        <v>5083489.1245957343</v>
      </c>
      <c r="X62">
        <v>6422314.0566403838</v>
      </c>
      <c r="Y62">
        <v>8776758.3011033703</v>
      </c>
      <c r="Z62">
        <v>6691638.0317824138</v>
      </c>
      <c r="AA62">
        <v>10006596.326701103</v>
      </c>
      <c r="AB62">
        <v>3287019.4155419734</v>
      </c>
    </row>
    <row r="63" spans="1:28" x14ac:dyDescent="0.35">
      <c r="A63" s="1" t="s">
        <v>49</v>
      </c>
      <c r="B63" s="1" t="s">
        <v>60</v>
      </c>
      <c r="C63" s="1" t="s">
        <v>24</v>
      </c>
      <c r="D63">
        <v>45620654.385699384</v>
      </c>
      <c r="E63">
        <v>2080325.480607148</v>
      </c>
      <c r="F63">
        <v>1820310.246728325</v>
      </c>
      <c r="G63">
        <v>502177.3742279961</v>
      </c>
      <c r="H63">
        <v>1158636.8362745277</v>
      </c>
      <c r="I63">
        <v>2791401.9193379991</v>
      </c>
      <c r="J63">
        <v>18128014.051735956</v>
      </c>
      <c r="K63">
        <v>2169555.0162703972</v>
      </c>
      <c r="L63">
        <v>4301321.3350726161</v>
      </c>
      <c r="M63">
        <v>2215080.3628804386</v>
      </c>
      <c r="N63">
        <v>4506101.5214849189</v>
      </c>
      <c r="O63">
        <v>5700691.4493090548</v>
      </c>
      <c r="P63">
        <v>3955096.8220431618</v>
      </c>
      <c r="Q63">
        <v>5727112.4206885146</v>
      </c>
      <c r="R63">
        <v>2348651.0022308924</v>
      </c>
      <c r="S63">
        <v>534911.74304627883</v>
      </c>
      <c r="T63">
        <v>7.2475671768188477E-3</v>
      </c>
      <c r="U63">
        <v>845490.92585244507</v>
      </c>
      <c r="V63">
        <v>9443656.5132896379</v>
      </c>
      <c r="W63">
        <v>5083491.5330041805</v>
      </c>
      <c r="X63">
        <v>6422314.0566403838</v>
      </c>
      <c r="Y63">
        <v>8776758.3011033703</v>
      </c>
      <c r="Z63">
        <v>6691651.7077191994</v>
      </c>
      <c r="AA63">
        <v>10006772.171535477</v>
      </c>
      <c r="AB63">
        <v>3287133.16426474</v>
      </c>
    </row>
    <row r="68" spans="1:28" ht="18.5" x14ac:dyDescent="0.45">
      <c r="A68" s="3" t="s">
        <v>4</v>
      </c>
    </row>
    <row r="69" spans="1:28" x14ac:dyDescent="0.35">
      <c r="D69" s="1" t="s">
        <v>24</v>
      </c>
      <c r="E69" s="1" t="s">
        <v>25</v>
      </c>
      <c r="F69" s="1" t="s">
        <v>26</v>
      </c>
      <c r="G69" s="1" t="s">
        <v>27</v>
      </c>
      <c r="H69" s="1" t="s">
        <v>28</v>
      </c>
      <c r="I69" s="1" t="s">
        <v>29</v>
      </c>
      <c r="J69" s="1" t="s">
        <v>30</v>
      </c>
      <c r="K69" s="1" t="s">
        <v>31</v>
      </c>
      <c r="L69" s="1" t="s">
        <v>32</v>
      </c>
      <c r="M69" s="1" t="s">
        <v>33</v>
      </c>
      <c r="N69" s="1" t="s">
        <v>34</v>
      </c>
      <c r="O69" s="1" t="s">
        <v>35</v>
      </c>
      <c r="P69" s="1" t="s">
        <v>36</v>
      </c>
      <c r="Q69" s="1" t="s">
        <v>37</v>
      </c>
      <c r="R69" s="1" t="s">
        <v>38</v>
      </c>
      <c r="S69" s="1" t="s">
        <v>39</v>
      </c>
      <c r="T69" s="1" t="s">
        <v>40</v>
      </c>
      <c r="U69" s="1" t="s">
        <v>41</v>
      </c>
      <c r="V69" s="1" t="s">
        <v>42</v>
      </c>
      <c r="W69" s="1" t="s">
        <v>43</v>
      </c>
      <c r="X69" s="1" t="s">
        <v>44</v>
      </c>
      <c r="Y69" s="1" t="s">
        <v>45</v>
      </c>
      <c r="Z69" s="1" t="s">
        <v>46</v>
      </c>
      <c r="AA69" s="1" t="s">
        <v>47</v>
      </c>
      <c r="AB69" s="1" t="s">
        <v>48</v>
      </c>
    </row>
    <row r="70" spans="1:28" x14ac:dyDescent="0.35">
      <c r="A70" s="1" t="s">
        <v>49</v>
      </c>
      <c r="B70" s="1" t="s">
        <v>24</v>
      </c>
      <c r="C70" s="1" t="s">
        <v>24</v>
      </c>
      <c r="D70">
        <v>0.99965129949045173</v>
      </c>
      <c r="E70">
        <v>0.90185807915101845</v>
      </c>
      <c r="F70">
        <v>0.98182596185065973</v>
      </c>
      <c r="G70">
        <v>0.99151342652870944</v>
      </c>
      <c r="H70">
        <v>0.99933892959145709</v>
      </c>
      <c r="I70">
        <v>0.99999453006605898</v>
      </c>
      <c r="J70">
        <v>0.83155641506280953</v>
      </c>
      <c r="K70">
        <v>0.999908207138132</v>
      </c>
      <c r="L70">
        <v>0.99999939830437201</v>
      </c>
      <c r="M70">
        <v>0.99972082772576909</v>
      </c>
      <c r="N70">
        <v>0.9999999957722745</v>
      </c>
      <c r="O70">
        <v>0.99999973306964374</v>
      </c>
      <c r="P70">
        <v>0.99999989155049795</v>
      </c>
      <c r="Q70">
        <v>0.99999976737783347</v>
      </c>
      <c r="R70">
        <v>0.99988037799062424</v>
      </c>
      <c r="S70">
        <v>0.90490968834687335</v>
      </c>
      <c r="T70">
        <v>0.99923139834162333</v>
      </c>
      <c r="U70">
        <v>0.99997903507382491</v>
      </c>
      <c r="V70">
        <v>0.99999931445324564</v>
      </c>
      <c r="W70">
        <v>0.99999999818287155</v>
      </c>
      <c r="X70">
        <v>0.99999999890168878</v>
      </c>
      <c r="Y70">
        <v>0.9947061205738742</v>
      </c>
      <c r="Z70">
        <v>0.99999993569702506</v>
      </c>
      <c r="AA70">
        <v>0.99861711370265782</v>
      </c>
      <c r="AB70">
        <v>0.98774212758161295</v>
      </c>
    </row>
    <row r="71" spans="1:28" x14ac:dyDescent="0.35">
      <c r="A71" s="1" t="s">
        <v>49</v>
      </c>
      <c r="B71" s="1" t="s">
        <v>50</v>
      </c>
      <c r="C71" s="1" t="s">
        <v>24</v>
      </c>
      <c r="D71">
        <v>0.99965129949045173</v>
      </c>
      <c r="E71">
        <v>0.90185807915101845</v>
      </c>
      <c r="F71">
        <v>0.98182596185065973</v>
      </c>
      <c r="G71">
        <v>0.99151342652870944</v>
      </c>
      <c r="H71">
        <v>0.99933892959145709</v>
      </c>
      <c r="I71">
        <v>0.99999453006605898</v>
      </c>
      <c r="J71">
        <v>0.83155641506280953</v>
      </c>
      <c r="K71">
        <v>0.999908207138132</v>
      </c>
      <c r="L71">
        <v>0.99999939830437201</v>
      </c>
      <c r="M71">
        <v>0.99972082772576909</v>
      </c>
      <c r="N71">
        <v>0.9999999957722745</v>
      </c>
      <c r="O71">
        <v>0.99999973306964374</v>
      </c>
      <c r="P71">
        <v>0.99999989155049795</v>
      </c>
      <c r="Q71">
        <v>0.99999976737783347</v>
      </c>
      <c r="R71">
        <v>0.99988037799062424</v>
      </c>
      <c r="S71">
        <v>0.90490968834687335</v>
      </c>
      <c r="T71">
        <v>0.99923139834162333</v>
      </c>
      <c r="U71">
        <v>0.99997903507382491</v>
      </c>
      <c r="V71">
        <v>0.99999931445324564</v>
      </c>
      <c r="W71">
        <v>0.99999999818287155</v>
      </c>
      <c r="X71">
        <v>0.99999999890168878</v>
      </c>
      <c r="Y71">
        <v>0.9947061205738742</v>
      </c>
      <c r="Z71">
        <v>0.99999993569702506</v>
      </c>
      <c r="AA71">
        <v>0.99861711370265782</v>
      </c>
      <c r="AB71">
        <v>0.98774212758161295</v>
      </c>
    </row>
    <row r="72" spans="1:28" x14ac:dyDescent="0.35">
      <c r="A72" s="1" t="s">
        <v>49</v>
      </c>
      <c r="B72" s="1" t="s">
        <v>51</v>
      </c>
      <c r="C72" s="1" t="s">
        <v>24</v>
      </c>
      <c r="D72">
        <v>0.99965129949045173</v>
      </c>
      <c r="E72">
        <v>0.90185807915101845</v>
      </c>
      <c r="F72">
        <v>0.98182596185065973</v>
      </c>
      <c r="G72">
        <v>0.99151342652870944</v>
      </c>
      <c r="H72">
        <v>0.99933892959145709</v>
      </c>
      <c r="I72">
        <v>0.99999453006605898</v>
      </c>
      <c r="J72">
        <v>0.83155641506280953</v>
      </c>
      <c r="K72">
        <v>0.999908207138132</v>
      </c>
      <c r="L72">
        <v>0.99999939830437201</v>
      </c>
      <c r="M72">
        <v>0.99972082772576909</v>
      </c>
      <c r="N72">
        <v>0.9999999957722745</v>
      </c>
      <c r="O72">
        <v>0.99999973306964374</v>
      </c>
      <c r="P72">
        <v>0.99999989155049795</v>
      </c>
      <c r="Q72">
        <v>0.99999976737783347</v>
      </c>
      <c r="R72">
        <v>0.99988037799062424</v>
      </c>
      <c r="S72">
        <v>0.90490968834687335</v>
      </c>
      <c r="T72">
        <v>0.99923139834162333</v>
      </c>
      <c r="U72">
        <v>0.99997903507382491</v>
      </c>
      <c r="V72">
        <v>0.99999931445324564</v>
      </c>
      <c r="W72">
        <v>0.99999999818287155</v>
      </c>
      <c r="X72">
        <v>0.99999999890168878</v>
      </c>
      <c r="Y72">
        <v>0.9947061205738742</v>
      </c>
      <c r="Z72">
        <v>0.99999993569702506</v>
      </c>
      <c r="AA72">
        <v>0.99861711370265782</v>
      </c>
      <c r="AB72">
        <v>0.98774212758161295</v>
      </c>
    </row>
    <row r="73" spans="1:28" x14ac:dyDescent="0.35">
      <c r="A73" s="1" t="s">
        <v>49</v>
      </c>
      <c r="B73" s="1" t="s">
        <v>52</v>
      </c>
      <c r="C73" s="1" t="s">
        <v>24</v>
      </c>
      <c r="D73">
        <v>0.99963036664395921</v>
      </c>
      <c r="E73">
        <v>0.89633340512766158</v>
      </c>
      <c r="F73">
        <v>0.98071626638774512</v>
      </c>
      <c r="G73">
        <v>0.99099236613225694</v>
      </c>
      <c r="H73">
        <v>0.99929893868967268</v>
      </c>
      <c r="I73">
        <v>0.99999423003702181</v>
      </c>
      <c r="J73">
        <v>0.82283113314861667</v>
      </c>
      <c r="K73">
        <v>0.99990280815831434</v>
      </c>
      <c r="L73">
        <v>0.99999936836669179</v>
      </c>
      <c r="M73">
        <v>0.99970411856897179</v>
      </c>
      <c r="N73">
        <v>0.99999999566312969</v>
      </c>
      <c r="O73">
        <v>0.9999997204590938</v>
      </c>
      <c r="P73">
        <v>0.99999988678475438</v>
      </c>
      <c r="Q73">
        <v>0.99999975649666006</v>
      </c>
      <c r="R73">
        <v>0.99987331000055435</v>
      </c>
      <c r="S73">
        <v>0.89953842460024158</v>
      </c>
      <c r="T73">
        <v>0.99918482693394228</v>
      </c>
      <c r="U73">
        <v>0.99997783967223453</v>
      </c>
      <c r="V73">
        <v>0.99999928009188721</v>
      </c>
      <c r="W73">
        <v>0.9999999981485318</v>
      </c>
      <c r="X73">
        <v>0.99999999888609015</v>
      </c>
      <c r="Y73">
        <v>0.99438108905592226</v>
      </c>
      <c r="Z73">
        <v>0.99999993301275802</v>
      </c>
      <c r="AA73">
        <v>0.99853284955805677</v>
      </c>
      <c r="AB73">
        <v>0.98699071495067481</v>
      </c>
    </row>
    <row r="74" spans="1:28" x14ac:dyDescent="0.35">
      <c r="A74" s="1" t="s">
        <v>49</v>
      </c>
      <c r="B74" s="1" t="s">
        <v>53</v>
      </c>
      <c r="C74" s="1" t="s">
        <v>24</v>
      </c>
      <c r="D74">
        <v>0.99960844093513468</v>
      </c>
      <c r="E74">
        <v>0.8906069224600216</v>
      </c>
      <c r="F74">
        <v>0.9795546682762073</v>
      </c>
      <c r="G74">
        <v>0.99044638176492494</v>
      </c>
      <c r="H74">
        <v>0.99925703752231909</v>
      </c>
      <c r="I74">
        <v>0.99999391698478157</v>
      </c>
      <c r="J74">
        <v>0.81386670293411845</v>
      </c>
      <c r="K74">
        <v>0.99989715811208679</v>
      </c>
      <c r="L74">
        <v>0.99999933724904499</v>
      </c>
      <c r="M74">
        <v>0.99968661912057355</v>
      </c>
      <c r="N74">
        <v>0.99999999555174224</v>
      </c>
      <c r="O74">
        <v>0.99999970737637778</v>
      </c>
      <c r="P74">
        <v>0.99999988185292221</v>
      </c>
      <c r="Q74">
        <v>0.9999997452120597</v>
      </c>
      <c r="R74">
        <v>0.99986591186001361</v>
      </c>
      <c r="S74">
        <v>0.89396882284529755</v>
      </c>
      <c r="T74">
        <v>0.99913602775788668</v>
      </c>
      <c r="U74">
        <v>0.99997659035531827</v>
      </c>
      <c r="V74">
        <v>0.9999992443663146</v>
      </c>
      <c r="W74">
        <v>0.99999999811367479</v>
      </c>
      <c r="X74">
        <v>0.99999999887031488</v>
      </c>
      <c r="Y74">
        <v>0.99404042520329905</v>
      </c>
      <c r="Z74">
        <v>0.99999993023958833</v>
      </c>
      <c r="AA74">
        <v>0.9984445363379556</v>
      </c>
      <c r="AB74">
        <v>0.98620365021349599</v>
      </c>
    </row>
    <row r="75" spans="1:28" x14ac:dyDescent="0.35">
      <c r="A75" s="1" t="s">
        <v>49</v>
      </c>
      <c r="B75" s="1" t="s">
        <v>54</v>
      </c>
      <c r="C75" s="1" t="s">
        <v>24</v>
      </c>
      <c r="D75">
        <v>0.99958548752510301</v>
      </c>
      <c r="E75">
        <v>0.88467786933630332</v>
      </c>
      <c r="F75">
        <v>0.97833956666420396</v>
      </c>
      <c r="G75">
        <v>0.98987463368230932</v>
      </c>
      <c r="H75">
        <v>0.99921315870923066</v>
      </c>
      <c r="I75">
        <v>0.99999359048990999</v>
      </c>
      <c r="J75">
        <v>0.80466944468641122</v>
      </c>
      <c r="K75">
        <v>0.9998912483475616</v>
      </c>
      <c r="L75">
        <v>0.99999930491688993</v>
      </c>
      <c r="M75">
        <v>0.99966830171623933</v>
      </c>
      <c r="N75">
        <v>0.99999999543807783</v>
      </c>
      <c r="O75">
        <v>0.99999969380835896</v>
      </c>
      <c r="P75">
        <v>0.99999987675069746</v>
      </c>
      <c r="Q75">
        <v>0.99999973351291704</v>
      </c>
      <c r="R75">
        <v>0.9998581721433013</v>
      </c>
      <c r="S75">
        <v>0.88819990798559023</v>
      </c>
      <c r="T75">
        <v>0.99908492217185141</v>
      </c>
      <c r="U75">
        <v>0.99997528531973345</v>
      </c>
      <c r="V75">
        <v>0.99999920723630387</v>
      </c>
      <c r="W75">
        <v>0.99999999807829487</v>
      </c>
      <c r="X75">
        <v>0.9999999988543613</v>
      </c>
      <c r="Y75">
        <v>0.99368358885159846</v>
      </c>
      <c r="Z75">
        <v>0.99999992737532584</v>
      </c>
      <c r="AA75">
        <v>0.99835203097352443</v>
      </c>
      <c r="AB75">
        <v>0.98537977078265204</v>
      </c>
    </row>
    <row r="76" spans="1:28" x14ac:dyDescent="0.35">
      <c r="A76" s="1" t="s">
        <v>49</v>
      </c>
      <c r="B76" s="1" t="s">
        <v>55</v>
      </c>
      <c r="C76" s="1" t="s">
        <v>24</v>
      </c>
      <c r="D76">
        <v>0.99956147077667901</v>
      </c>
      <c r="E76">
        <v>0.87854590140900934</v>
      </c>
      <c r="F76">
        <v>0.97706934910602938</v>
      </c>
      <c r="G76">
        <v>0.98927626819972225</v>
      </c>
      <c r="H76">
        <v>0.99916723333117208</v>
      </c>
      <c r="I76">
        <v>0.99999325012406948</v>
      </c>
      <c r="J76">
        <v>0.79524644971488501</v>
      </c>
      <c r="K76">
        <v>0.99988507001679539</v>
      </c>
      <c r="L76">
        <v>0.9999992713350172</v>
      </c>
      <c r="M76">
        <v>0.99964913805806466</v>
      </c>
      <c r="N76">
        <v>0.9999999953221016</v>
      </c>
      <c r="O76">
        <v>0.99999967974165915</v>
      </c>
      <c r="P76">
        <v>0.99999987147370273</v>
      </c>
      <c r="Q76">
        <v>0.99999972138791438</v>
      </c>
      <c r="R76">
        <v>0.99985007916490176</v>
      </c>
      <c r="S76">
        <v>0.88223110146256523</v>
      </c>
      <c r="T76">
        <v>0.99903142974174042</v>
      </c>
      <c r="U76">
        <v>0.99997392272238805</v>
      </c>
      <c r="V76">
        <v>0.99999916866084793</v>
      </c>
      <c r="W76">
        <v>0.99999999804238593</v>
      </c>
      <c r="X76">
        <v>0.99999999883822799</v>
      </c>
      <c r="Y76">
        <v>0.99331002937210955</v>
      </c>
      <c r="Z76">
        <v>0.99999992441774455</v>
      </c>
      <c r="AA76">
        <v>0.99825518718679607</v>
      </c>
      <c r="AB76">
        <v>0.98451789881042528</v>
      </c>
    </row>
    <row r="77" spans="1:28" x14ac:dyDescent="0.35">
      <c r="A77" s="1" t="s">
        <v>49</v>
      </c>
      <c r="B77" s="1" t="s">
        <v>56</v>
      </c>
      <c r="C77" s="1" t="s">
        <v>24</v>
      </c>
      <c r="D77">
        <v>0.99953635424600407</v>
      </c>
      <c r="E77">
        <v>0.99501065464406446</v>
      </c>
      <c r="F77">
        <v>0.99796195280652522</v>
      </c>
      <c r="G77">
        <v>0.9975839064580011</v>
      </c>
      <c r="H77">
        <v>0.99911919091499768</v>
      </c>
      <c r="I77">
        <v>0.99999289544991965</v>
      </c>
      <c r="J77">
        <v>0.99084254079566336</v>
      </c>
      <c r="K77">
        <v>0.99987861407363554</v>
      </c>
      <c r="L77">
        <v>0.99999923646754363</v>
      </c>
      <c r="M77">
        <v>0.99962909920783349</v>
      </c>
      <c r="N77">
        <v>0.99999999520377858</v>
      </c>
      <c r="O77">
        <v>0.99999966516265659</v>
      </c>
      <c r="P77">
        <v>0.99999986601748592</v>
      </c>
      <c r="Q77">
        <v>0.9999997088255298</v>
      </c>
      <c r="R77">
        <v>0.99984162097663709</v>
      </c>
      <c r="S77">
        <v>0.99517842489805719</v>
      </c>
      <c r="T77">
        <v>0.99897546822422589</v>
      </c>
      <c r="U77">
        <v>0.99997250068000931</v>
      </c>
      <c r="V77">
        <v>0.99999912859814899</v>
      </c>
      <c r="W77">
        <v>0.9999999980059423</v>
      </c>
      <c r="X77">
        <v>0.99999999882191348</v>
      </c>
      <c r="Y77">
        <v>0.99780631687135379</v>
      </c>
      <c r="Z77">
        <v>0.99999992136458249</v>
      </c>
      <c r="AA77">
        <v>0.99815385546656787</v>
      </c>
      <c r="AB77">
        <v>0.99795918776286696</v>
      </c>
    </row>
    <row r="78" spans="1:28" x14ac:dyDescent="0.35">
      <c r="A78" s="1" t="s">
        <v>49</v>
      </c>
      <c r="B78" s="1" t="s">
        <v>57</v>
      </c>
      <c r="C78" s="1" t="s">
        <v>24</v>
      </c>
      <c r="D78">
        <v>0.99951010067423829</v>
      </c>
      <c r="E78">
        <v>0.99718322361719947</v>
      </c>
      <c r="F78">
        <v>0.9977625361092366</v>
      </c>
      <c r="G78">
        <v>0.99739038221176846</v>
      </c>
      <c r="H78">
        <v>0.99906895941901519</v>
      </c>
      <c r="I78">
        <v>0.9999925260210244</v>
      </c>
      <c r="J78">
        <v>0.9975027306768347</v>
      </c>
      <c r="K78">
        <v>0.99987187127156907</v>
      </c>
      <c r="L78">
        <v>0.99999920027790556</v>
      </c>
      <c r="M78">
        <v>0.99960815558030769</v>
      </c>
      <c r="N78">
        <v>0.99999999508307325</v>
      </c>
      <c r="O78">
        <v>0.9999996500574837</v>
      </c>
      <c r="P78">
        <v>0.99999986037752031</v>
      </c>
      <c r="Q78">
        <v>0.99999969581403547</v>
      </c>
      <c r="R78">
        <v>0.99983278536482589</v>
      </c>
      <c r="S78">
        <v>0.99736784794402544</v>
      </c>
      <c r="T78">
        <v>0.9989169535502872</v>
      </c>
      <c r="U78">
        <v>0.99997101726871229</v>
      </c>
      <c r="V78">
        <v>0.99999908700561146</v>
      </c>
      <c r="W78">
        <v>0.99999999796895789</v>
      </c>
      <c r="X78">
        <v>0.99999999880541623</v>
      </c>
      <c r="Y78">
        <v>0.99764429879091165</v>
      </c>
      <c r="Z78">
        <v>0.99999991821354151</v>
      </c>
      <c r="AA78">
        <v>0.99804788304522341</v>
      </c>
      <c r="AB78">
        <v>0.99777588253095129</v>
      </c>
    </row>
    <row r="79" spans="1:28" x14ac:dyDescent="0.35">
      <c r="A79" s="1" t="s">
        <v>49</v>
      </c>
      <c r="B79" s="1" t="s">
        <v>58</v>
      </c>
      <c r="C79" s="1" t="s">
        <v>24</v>
      </c>
      <c r="D79">
        <v>0.9994826719793084</v>
      </c>
      <c r="E79">
        <v>0.99680743572961317</v>
      </c>
      <c r="F79">
        <v>0.99754786177450583</v>
      </c>
      <c r="G79">
        <v>0.99718470214696631</v>
      </c>
      <c r="H79">
        <v>0.99901646521856247</v>
      </c>
      <c r="I79">
        <v>0.99999214138175785</v>
      </c>
      <c r="J79">
        <v>0.99711203062008291</v>
      </c>
      <c r="K79">
        <v>0.99986483216157584</v>
      </c>
      <c r="L79">
        <v>0.99999916272885236</v>
      </c>
      <c r="M79">
        <v>0.99958627693655511</v>
      </c>
      <c r="N79">
        <v>0.99999999495994984</v>
      </c>
      <c r="O79">
        <v>0.99999963441202455</v>
      </c>
      <c r="P79">
        <v>0.99999985454920326</v>
      </c>
      <c r="Q79">
        <v>0.99999968234149561</v>
      </c>
      <c r="R79">
        <v>0.99982355984744875</v>
      </c>
      <c r="S79">
        <v>0.99701422418600716</v>
      </c>
      <c r="T79">
        <v>0.99885579980903949</v>
      </c>
      <c r="U79">
        <v>0.99996947052356899</v>
      </c>
      <c r="V79">
        <v>0.99999904383983396</v>
      </c>
      <c r="W79">
        <v>0.99999999793142669</v>
      </c>
      <c r="X79">
        <v>0.99999999878873469</v>
      </c>
      <c r="Y79">
        <v>0.99747288151175473</v>
      </c>
      <c r="Z79">
        <v>0.9999999149622868</v>
      </c>
      <c r="AA79">
        <v>0.99793711387651385</v>
      </c>
      <c r="AB79">
        <v>0.9975796824732388</v>
      </c>
    </row>
    <row r="80" spans="1:28" x14ac:dyDescent="0.35">
      <c r="A80" s="1" t="s">
        <v>49</v>
      </c>
      <c r="B80" s="1" t="s">
        <v>59</v>
      </c>
      <c r="C80" s="1" t="s">
        <v>24</v>
      </c>
      <c r="D80">
        <v>0.99945402924771709</v>
      </c>
      <c r="E80">
        <v>0.99639277668811244</v>
      </c>
      <c r="F80">
        <v>0.99731708126852969</v>
      </c>
      <c r="G80">
        <v>0.99696631046857997</v>
      </c>
      <c r="H80">
        <v>0.99896163309180708</v>
      </c>
      <c r="I80">
        <v>0.99999174106721067</v>
      </c>
      <c r="J80">
        <v>0.99667412284659618</v>
      </c>
      <c r="K80">
        <v>0.99985748708998479</v>
      </c>
      <c r="L80">
        <v>0.99999912378244071</v>
      </c>
      <c r="M80">
        <v>0.99956343237731282</v>
      </c>
      <c r="N80">
        <v>0.9999999948343723</v>
      </c>
      <c r="O80">
        <v>0.9999996182119133</v>
      </c>
      <c r="P80">
        <v>0.99999984852785606</v>
      </c>
      <c r="Q80">
        <v>0.99999966839576515</v>
      </c>
      <c r="R80">
        <v>0.99981393167131927</v>
      </c>
      <c r="S80">
        <v>0.99662375889861743</v>
      </c>
      <c r="T80">
        <v>0.99879191923186583</v>
      </c>
      <c r="U80">
        <v>0.99996785843817693</v>
      </c>
      <c r="V80">
        <v>0.99999899905660183</v>
      </c>
      <c r="W80">
        <v>0.99999999789334271</v>
      </c>
      <c r="X80">
        <v>0.99999999877186729</v>
      </c>
      <c r="Y80">
        <v>0.99729166705549754</v>
      </c>
      <c r="Z80">
        <v>0.99999991160844703</v>
      </c>
      <c r="AA80">
        <v>0.99782138861434055</v>
      </c>
      <c r="AB80">
        <v>0.99736992714987927</v>
      </c>
    </row>
    <row r="81" spans="1:28" x14ac:dyDescent="0.35">
      <c r="A81" s="1" t="s">
        <v>49</v>
      </c>
      <c r="B81" s="1" t="s">
        <v>60</v>
      </c>
      <c r="C81" s="1" t="s">
        <v>24</v>
      </c>
      <c r="D81">
        <v>0.99945402924771709</v>
      </c>
      <c r="E81">
        <v>0.99639277668811244</v>
      </c>
      <c r="F81">
        <v>0.99731708126852969</v>
      </c>
      <c r="G81">
        <v>0.99696631046857997</v>
      </c>
      <c r="H81">
        <v>0.99896163309180708</v>
      </c>
      <c r="I81">
        <v>0.99999174106721067</v>
      </c>
      <c r="J81">
        <v>0.99667412284659618</v>
      </c>
      <c r="K81">
        <v>0.99985748708998479</v>
      </c>
      <c r="L81">
        <v>0.99999912378244071</v>
      </c>
      <c r="M81">
        <v>0.99956343237731282</v>
      </c>
      <c r="N81">
        <v>0.9999999948343723</v>
      </c>
      <c r="O81">
        <v>0.9999996182119133</v>
      </c>
      <c r="P81">
        <v>0.99999984852785606</v>
      </c>
      <c r="Q81">
        <v>0.99999966839576515</v>
      </c>
      <c r="R81">
        <v>0.99981393167131927</v>
      </c>
      <c r="S81">
        <v>0.99662375889861743</v>
      </c>
      <c r="T81">
        <v>0.99879191923186583</v>
      </c>
      <c r="U81">
        <v>0.99996785843817693</v>
      </c>
      <c r="V81">
        <v>0.99999899905660183</v>
      </c>
      <c r="W81">
        <v>0.99999999789334271</v>
      </c>
      <c r="X81">
        <v>0.99999999877186729</v>
      </c>
      <c r="Y81">
        <v>0.99729166705549754</v>
      </c>
      <c r="Z81">
        <v>0.99999991160844703</v>
      </c>
      <c r="AA81">
        <v>0.99782138861434055</v>
      </c>
      <c r="AB81">
        <v>0.99736992714987927</v>
      </c>
    </row>
    <row r="85" spans="1:28" ht="15.5" x14ac:dyDescent="0.35">
      <c r="A85" s="2" t="s">
        <v>5</v>
      </c>
    </row>
    <row r="86" spans="1:28" x14ac:dyDescent="0.35">
      <c r="D86" s="1" t="s">
        <v>24</v>
      </c>
      <c r="E86" s="1" t="s">
        <v>25</v>
      </c>
      <c r="F86" s="1" t="s">
        <v>26</v>
      </c>
      <c r="G86" s="1" t="s">
        <v>27</v>
      </c>
      <c r="H86" s="1" t="s">
        <v>28</v>
      </c>
      <c r="I86" s="1" t="s">
        <v>29</v>
      </c>
      <c r="J86" s="1" t="s">
        <v>30</v>
      </c>
      <c r="K86" s="1" t="s">
        <v>31</v>
      </c>
      <c r="L86" s="1" t="s">
        <v>32</v>
      </c>
      <c r="M86" s="1" t="s">
        <v>33</v>
      </c>
      <c r="N86" s="1" t="s">
        <v>34</v>
      </c>
      <c r="O86" s="1" t="s">
        <v>35</v>
      </c>
      <c r="P86" s="1" t="s">
        <v>36</v>
      </c>
      <c r="Q86" s="1" t="s">
        <v>37</v>
      </c>
      <c r="R86" s="1" t="s">
        <v>38</v>
      </c>
      <c r="S86" s="1" t="s">
        <v>39</v>
      </c>
      <c r="T86" s="1" t="s">
        <v>40</v>
      </c>
      <c r="U86" s="1" t="s">
        <v>41</v>
      </c>
      <c r="V86" s="1" t="s">
        <v>42</v>
      </c>
      <c r="W86" s="1" t="s">
        <v>43</v>
      </c>
      <c r="X86" s="1" t="s">
        <v>44</v>
      </c>
      <c r="Y86" s="1" t="s">
        <v>45</v>
      </c>
      <c r="Z86" s="1" t="s">
        <v>46</v>
      </c>
      <c r="AA86" s="1" t="s">
        <v>47</v>
      </c>
      <c r="AB86" s="1" t="s">
        <v>48</v>
      </c>
    </row>
    <row r="87" spans="1:28" x14ac:dyDescent="0.35">
      <c r="A87" s="1" t="s">
        <v>49</v>
      </c>
      <c r="B87" s="1" t="s">
        <v>24</v>
      </c>
      <c r="C87" s="1" t="s">
        <v>24</v>
      </c>
      <c r="D87">
        <v>27427617.649282511</v>
      </c>
      <c r="E87">
        <v>1315477.472762825</v>
      </c>
      <c r="F87">
        <v>1256775.683181735</v>
      </c>
      <c r="G87">
        <v>367078.60995041998</v>
      </c>
      <c r="H87">
        <v>819418.53378626995</v>
      </c>
      <c r="I87">
        <v>1975109.3942989327</v>
      </c>
      <c r="J87">
        <v>10430296.458033895</v>
      </c>
      <c r="K87">
        <v>213.00017701851218</v>
      </c>
      <c r="L87">
        <v>3052246.2466927241</v>
      </c>
      <c r="M87">
        <v>1511061.1784063659</v>
      </c>
      <c r="N87">
        <v>2955953.1174199698</v>
      </c>
      <c r="O87">
        <v>3146499.1604094529</v>
      </c>
      <c r="P87">
        <v>44.927166229170865</v>
      </c>
      <c r="Q87">
        <v>758.11540516450123</v>
      </c>
      <c r="R87">
        <v>1654187.2851161081</v>
      </c>
      <c r="S87">
        <v>333318.94994003733</v>
      </c>
      <c r="T87">
        <v>2.9779372903529516E-8</v>
      </c>
      <c r="U87">
        <v>579040.614586576</v>
      </c>
      <c r="V87">
        <v>7069947.2816373631</v>
      </c>
      <c r="W87">
        <v>3583899.5937610134</v>
      </c>
      <c r="X87">
        <v>3444136.6029112251</v>
      </c>
      <c r="Y87">
        <v>6346199.3013129458</v>
      </c>
      <c r="Z87">
        <v>5022182.8751911167</v>
      </c>
      <c r="AA87">
        <v>7127737.771553793</v>
      </c>
      <c r="AB87">
        <v>2317020.4839128321</v>
      </c>
    </row>
    <row r="88" spans="1:28" x14ac:dyDescent="0.35">
      <c r="A88" s="1" t="s">
        <v>49</v>
      </c>
      <c r="B88" s="1" t="s">
        <v>50</v>
      </c>
      <c r="C88" s="1" t="s">
        <v>24</v>
      </c>
      <c r="D88">
        <v>34696300.022475243</v>
      </c>
      <c r="E88">
        <v>1521527.4554248443</v>
      </c>
      <c r="F88">
        <v>1441845.2304507578</v>
      </c>
      <c r="G88">
        <v>410219.33481625473</v>
      </c>
      <c r="H88">
        <v>927186.68134377513</v>
      </c>
      <c r="I88">
        <v>2229456.2087250273</v>
      </c>
      <c r="J88">
        <v>12444858.709867528</v>
      </c>
      <c r="K88">
        <v>1760290.3447747445</v>
      </c>
      <c r="L88">
        <v>3411938.7654559137</v>
      </c>
      <c r="M88">
        <v>1738932.5591177722</v>
      </c>
      <c r="N88">
        <v>3389881.9603124764</v>
      </c>
      <c r="O88">
        <v>3146499.1604094529</v>
      </c>
      <c r="P88">
        <v>2026212.1249489433</v>
      </c>
      <c r="Q88">
        <v>4422609.4012299608</v>
      </c>
      <c r="R88">
        <v>1880743.599373661</v>
      </c>
      <c r="S88">
        <v>399668.44103152381</v>
      </c>
      <c r="T88">
        <v>524543.22122275049</v>
      </c>
      <c r="U88">
        <v>650244.57917332789</v>
      </c>
      <c r="V88">
        <v>7618509.4215744361</v>
      </c>
      <c r="W88">
        <v>4000066.7635104721</v>
      </c>
      <c r="X88">
        <v>3444136.6029112251</v>
      </c>
      <c r="Y88">
        <v>6956950.6424618224</v>
      </c>
      <c r="Z88">
        <v>5577531.4189511789</v>
      </c>
      <c r="AA88">
        <v>8269808.8749084659</v>
      </c>
      <c r="AB88">
        <v>2606319.9655386265</v>
      </c>
    </row>
    <row r="89" spans="1:28" x14ac:dyDescent="0.35">
      <c r="A89" s="1" t="s">
        <v>49</v>
      </c>
      <c r="B89" s="1" t="s">
        <v>51</v>
      </c>
      <c r="C89" s="1" t="s">
        <v>24</v>
      </c>
      <c r="D89">
        <v>24948027.338576388</v>
      </c>
      <c r="E89">
        <v>1081509.9558405112</v>
      </c>
      <c r="F89">
        <v>1023529.8218448235</v>
      </c>
      <c r="G89">
        <v>289589.80173488113</v>
      </c>
      <c r="H89">
        <v>655188.59086696152</v>
      </c>
      <c r="I89">
        <v>1714402.6293565638</v>
      </c>
      <c r="J89">
        <v>8890823.3446812481</v>
      </c>
      <c r="K89">
        <v>1291829.7272726207</v>
      </c>
      <c r="L89">
        <v>2411673.1964515625</v>
      </c>
      <c r="M89">
        <v>1233349.8548216075</v>
      </c>
      <c r="N89">
        <v>2694895.8030414917</v>
      </c>
      <c r="O89">
        <v>2948434.9938244964</v>
      </c>
      <c r="P89">
        <v>1834257.7174532725</v>
      </c>
      <c r="Q89">
        <v>3550623.2515084064</v>
      </c>
      <c r="R89">
        <v>1335020.0633258119</v>
      </c>
      <c r="S89">
        <v>269098.15166862338</v>
      </c>
      <c r="T89">
        <v>370344.24611678073</v>
      </c>
      <c r="U89">
        <v>459031.45678740402</v>
      </c>
      <c r="V89">
        <v>5491787.0486093219</v>
      </c>
      <c r="W89">
        <v>2841827.2727238634</v>
      </c>
      <c r="X89">
        <v>3306414.7898298437</v>
      </c>
      <c r="Y89">
        <v>4922354.7500996832</v>
      </c>
      <c r="Z89">
        <v>3959738.426780696</v>
      </c>
      <c r="AA89">
        <v>5644657.4115175791</v>
      </c>
      <c r="AB89">
        <v>1840048.5721104869</v>
      </c>
    </row>
    <row r="90" spans="1:28" x14ac:dyDescent="0.35">
      <c r="A90" s="1" t="s">
        <v>49</v>
      </c>
      <c r="B90" s="1" t="s">
        <v>52</v>
      </c>
      <c r="C90" s="1" t="s">
        <v>24</v>
      </c>
      <c r="D90">
        <v>7970910.7172226487</v>
      </c>
      <c r="E90">
        <v>277832.06933598133</v>
      </c>
      <c r="F90">
        <v>248290.77471792241</v>
      </c>
      <c r="G90">
        <v>192039.8706889358</v>
      </c>
      <c r="H90">
        <v>159118.48742542116</v>
      </c>
      <c r="I90">
        <v>1280350.3628326254</v>
      </c>
      <c r="J90">
        <v>4144094.5105327009</v>
      </c>
      <c r="K90">
        <v>908630.05368975538</v>
      </c>
      <c r="L90">
        <v>2018912.5754906374</v>
      </c>
      <c r="M90">
        <v>329765.1353452577</v>
      </c>
      <c r="N90">
        <v>583807.27108249394</v>
      </c>
      <c r="O90">
        <v>2802039.3832497671</v>
      </c>
      <c r="P90">
        <v>1706304.3180231005</v>
      </c>
      <c r="Q90">
        <v>2477925.5551733328</v>
      </c>
      <c r="R90">
        <v>1054394.2602157032</v>
      </c>
      <c r="S90">
        <v>132649.81410429502</v>
      </c>
      <c r="T90">
        <v>283150.44294345676</v>
      </c>
      <c r="U90">
        <v>373462.61490149127</v>
      </c>
      <c r="V90">
        <v>3139227.9316391298</v>
      </c>
      <c r="W90">
        <v>2512344.979802826</v>
      </c>
      <c r="X90">
        <v>2466060.8363762605</v>
      </c>
      <c r="Y90">
        <v>3066442.6135047255</v>
      </c>
      <c r="Z90">
        <v>961654.27862638945</v>
      </c>
      <c r="AA90">
        <v>2622466.0738294981</v>
      </c>
      <c r="AB90">
        <v>446930.33791668626</v>
      </c>
    </row>
    <row r="91" spans="1:28" x14ac:dyDescent="0.35">
      <c r="A91" s="1" t="s">
        <v>49</v>
      </c>
      <c r="B91" s="1" t="s">
        <v>53</v>
      </c>
      <c r="C91" s="1" t="s">
        <v>24</v>
      </c>
      <c r="D91">
        <v>4857677.7622330124</v>
      </c>
      <c r="E91">
        <v>635321.99346591602</v>
      </c>
      <c r="F91">
        <v>573600.78399462684</v>
      </c>
      <c r="G91">
        <v>25921.808182112596</v>
      </c>
      <c r="H91">
        <v>58626.994281805652</v>
      </c>
      <c r="I91">
        <v>1236269.0150446412</v>
      </c>
      <c r="J91">
        <v>778574.35305690486</v>
      </c>
      <c r="K91">
        <v>864909.09029192361</v>
      </c>
      <c r="L91">
        <v>1951352.9055073862</v>
      </c>
      <c r="M91">
        <v>1036701.8410955976</v>
      </c>
      <c r="N91">
        <v>1999877.2185192355</v>
      </c>
      <c r="O91">
        <v>2757732.8291160222</v>
      </c>
      <c r="P91">
        <v>1665230.2507979486</v>
      </c>
      <c r="Q91">
        <v>2367380.1442953069</v>
      </c>
      <c r="R91">
        <v>1015759.8695105233</v>
      </c>
      <c r="S91">
        <v>122319.20536442631</v>
      </c>
      <c r="T91">
        <v>269771.02001338167</v>
      </c>
      <c r="U91">
        <v>360120.4373314394</v>
      </c>
      <c r="V91">
        <v>2972647.981786334</v>
      </c>
      <c r="W91">
        <v>2437503.9764474249</v>
      </c>
      <c r="X91">
        <v>2364716.5430457545</v>
      </c>
      <c r="Y91">
        <v>2871515.0733141876</v>
      </c>
      <c r="Z91">
        <v>2440744.0189721473</v>
      </c>
      <c r="AA91">
        <v>2781540.2838549134</v>
      </c>
      <c r="AB91">
        <v>164885.97159634356</v>
      </c>
    </row>
    <row r="92" spans="1:28" x14ac:dyDescent="0.35">
      <c r="A92" s="1" t="s">
        <v>49</v>
      </c>
      <c r="B92" s="1" t="s">
        <v>54</v>
      </c>
      <c r="C92" s="1" t="s">
        <v>24</v>
      </c>
      <c r="D92">
        <v>4754664.6411367571</v>
      </c>
      <c r="E92">
        <v>115977.66803424011</v>
      </c>
      <c r="F92">
        <v>91254.012017253757</v>
      </c>
      <c r="G92">
        <v>25906.844480493895</v>
      </c>
      <c r="H92">
        <v>58624.419886202289</v>
      </c>
      <c r="I92">
        <v>1170998.6350322412</v>
      </c>
      <c r="J92">
        <v>1632544.679921574</v>
      </c>
      <c r="K92">
        <v>112681.0983162372</v>
      </c>
      <c r="L92">
        <v>1799926.7058690018</v>
      </c>
      <c r="M92">
        <v>994432.88276310067</v>
      </c>
      <c r="N92">
        <v>1914671.2048678328</v>
      </c>
      <c r="O92">
        <v>2757732.7916990407</v>
      </c>
      <c r="P92">
        <v>1665230.2423015686</v>
      </c>
      <c r="Q92">
        <v>2048080.7837160549</v>
      </c>
      <c r="R92">
        <v>198728.00243690051</v>
      </c>
      <c r="S92">
        <v>25040.4679680669</v>
      </c>
      <c r="T92">
        <v>266198.83592937753</v>
      </c>
      <c r="U92">
        <v>338338.48580609343</v>
      </c>
      <c r="V92">
        <v>709507.94797993614</v>
      </c>
      <c r="W92">
        <v>2416718.8123262683</v>
      </c>
      <c r="X92">
        <v>2306569.8259907174</v>
      </c>
      <c r="Y92">
        <v>2559979.9610187798</v>
      </c>
      <c r="Z92">
        <v>1019247.4830743036</v>
      </c>
      <c r="AA92">
        <v>2047121.3619434319</v>
      </c>
      <c r="AB92">
        <v>164748.22503618474</v>
      </c>
    </row>
    <row r="93" spans="1:28" x14ac:dyDescent="0.35">
      <c r="A93" s="1" t="s">
        <v>49</v>
      </c>
      <c r="B93" s="1" t="s">
        <v>55</v>
      </c>
      <c r="C93" s="1" t="s">
        <v>24</v>
      </c>
      <c r="D93">
        <v>5097169.5578405298</v>
      </c>
      <c r="E93">
        <v>445743.09937469923</v>
      </c>
      <c r="F93">
        <v>579143.52763178293</v>
      </c>
      <c r="G93">
        <v>185904.82199201791</v>
      </c>
      <c r="H93">
        <v>517232.88615204807</v>
      </c>
      <c r="I93">
        <v>1288310.4637971844</v>
      </c>
      <c r="J93">
        <v>2862364.1806213697</v>
      </c>
      <c r="K93">
        <v>898000.25019478239</v>
      </c>
      <c r="L93">
        <v>1987311.0146752934</v>
      </c>
      <c r="M93">
        <v>1095175.9221405748</v>
      </c>
      <c r="N93">
        <v>2079563.8686664952</v>
      </c>
      <c r="O93">
        <v>2722713.6280969637</v>
      </c>
      <c r="P93">
        <v>1628680.9158193748</v>
      </c>
      <c r="Q93">
        <v>2389366.2632662714</v>
      </c>
      <c r="R93">
        <v>1012460.0649148551</v>
      </c>
      <c r="S93">
        <v>26880.182157977153</v>
      </c>
      <c r="T93">
        <v>277454.21918120125</v>
      </c>
      <c r="U93">
        <v>371122.19364283659</v>
      </c>
      <c r="V93">
        <v>3037020.7058120412</v>
      </c>
      <c r="W93">
        <v>2536561.1378924553</v>
      </c>
      <c r="X93">
        <v>2452649.5192855187</v>
      </c>
      <c r="Y93">
        <v>2831439.9200715926</v>
      </c>
      <c r="Z93">
        <v>2447793.2352917488</v>
      </c>
      <c r="AA93">
        <v>2755129.5479600993</v>
      </c>
      <c r="AB93">
        <v>183965.39663554006</v>
      </c>
    </row>
    <row r="94" spans="1:28" x14ac:dyDescent="0.35">
      <c r="A94" s="1" t="s">
        <v>49</v>
      </c>
      <c r="B94" s="1" t="s">
        <v>56</v>
      </c>
      <c r="C94" s="1" t="s">
        <v>24</v>
      </c>
      <c r="D94">
        <v>5074082.1798070297</v>
      </c>
      <c r="E94">
        <v>680024.1204638452</v>
      </c>
      <c r="F94">
        <v>591424.38336213608</v>
      </c>
      <c r="G94">
        <v>181849.19619859732</v>
      </c>
      <c r="H94">
        <v>526755.25146663596</v>
      </c>
      <c r="I94">
        <v>1282826.7599483116</v>
      </c>
      <c r="J94">
        <v>4823360.6790117407</v>
      </c>
      <c r="K94">
        <v>888626.82940720394</v>
      </c>
      <c r="L94">
        <v>112724.49761216587</v>
      </c>
      <c r="M94">
        <v>1090801.545720546</v>
      </c>
      <c r="N94">
        <v>2070470.7557684761</v>
      </c>
      <c r="O94">
        <v>765747.99812926818</v>
      </c>
      <c r="P94">
        <v>609527.28131613438</v>
      </c>
      <c r="Q94">
        <v>2360566.5971526382</v>
      </c>
      <c r="R94">
        <v>1038675.8117419161</v>
      </c>
      <c r="S94">
        <v>126779.27745722397</v>
      </c>
      <c r="T94">
        <v>277556.85313892621</v>
      </c>
      <c r="U94">
        <v>368615.65779862297</v>
      </c>
      <c r="V94">
        <v>2858522.087614181</v>
      </c>
      <c r="W94">
        <v>2540934.7807932193</v>
      </c>
      <c r="X94">
        <v>2456774.7629163996</v>
      </c>
      <c r="Y94">
        <v>2822148.7693709373</v>
      </c>
      <c r="Z94">
        <v>2489414.6458368818</v>
      </c>
      <c r="AA94">
        <v>2743426.8588049808</v>
      </c>
      <c r="AB94">
        <v>1164406.623602991</v>
      </c>
    </row>
    <row r="95" spans="1:28" x14ac:dyDescent="0.35">
      <c r="A95" s="1" t="s">
        <v>49</v>
      </c>
      <c r="B95" s="1" t="s">
        <v>57</v>
      </c>
      <c r="C95" s="1" t="s">
        <v>24</v>
      </c>
      <c r="D95">
        <v>5541241.0218931977</v>
      </c>
      <c r="E95">
        <v>618350.3521072038</v>
      </c>
      <c r="F95">
        <v>619568.6031385886</v>
      </c>
      <c r="G95">
        <v>1192.9810665360183</v>
      </c>
      <c r="H95">
        <v>578270.01027241652</v>
      </c>
      <c r="I95">
        <v>1416150.8549690046</v>
      </c>
      <c r="J95">
        <v>4786289.2362511735</v>
      </c>
      <c r="K95">
        <v>979793.41731905518</v>
      </c>
      <c r="L95">
        <v>1444.4986226043586</v>
      </c>
      <c r="M95">
        <v>1266131.023435951</v>
      </c>
      <c r="N95">
        <v>2285590.7994699026</v>
      </c>
      <c r="O95">
        <v>249547.18341805099</v>
      </c>
      <c r="P95">
        <v>275554.06721951807</v>
      </c>
      <c r="Q95">
        <v>2366649.5986627359</v>
      </c>
      <c r="R95">
        <v>1131982.7890047086</v>
      </c>
      <c r="S95">
        <v>132924.90114007462</v>
      </c>
      <c r="T95">
        <v>291548.86178281461</v>
      </c>
      <c r="U95">
        <v>395735.00960163737</v>
      </c>
      <c r="V95">
        <v>3106899.8881839546</v>
      </c>
      <c r="W95">
        <v>2816615.8401730871</v>
      </c>
      <c r="X95">
        <v>2703127.4537744131</v>
      </c>
      <c r="Y95">
        <v>2861216.6889908444</v>
      </c>
      <c r="Z95">
        <v>2715433.3568603997</v>
      </c>
      <c r="AA95">
        <v>3055489.3124240688</v>
      </c>
      <c r="AB95">
        <v>1100214.6013564263</v>
      </c>
    </row>
    <row r="96" spans="1:28" x14ac:dyDescent="0.35">
      <c r="A96" s="1" t="s">
        <v>49</v>
      </c>
      <c r="B96" s="1" t="s">
        <v>58</v>
      </c>
      <c r="C96" s="1" t="s">
        <v>24</v>
      </c>
      <c r="D96">
        <v>7261912.7095830003</v>
      </c>
      <c r="E96">
        <v>273644.90522536577</v>
      </c>
      <c r="F96">
        <v>663591.43893905892</v>
      </c>
      <c r="G96">
        <v>210678.46472999451</v>
      </c>
      <c r="H96">
        <v>618675.44919289066</v>
      </c>
      <c r="I96">
        <v>1504194.5971443274</v>
      </c>
      <c r="J96">
        <v>5633599.0971073154</v>
      </c>
      <c r="K96">
        <v>266218.49661854311</v>
      </c>
      <c r="L96">
        <v>2282079.7743563037</v>
      </c>
      <c r="M96">
        <v>1350390.0038697217</v>
      </c>
      <c r="N96">
        <v>2421579.1929121753</v>
      </c>
      <c r="O96">
        <v>2639603.8378664777</v>
      </c>
      <c r="P96">
        <v>1539226.2179222445</v>
      </c>
      <c r="Q96">
        <v>2660397.206712536</v>
      </c>
      <c r="R96">
        <v>1216873.0425829333</v>
      </c>
      <c r="S96">
        <v>160070.34566705432</v>
      </c>
      <c r="T96">
        <v>312428.95079411881</v>
      </c>
      <c r="U96">
        <v>421903.35267056699</v>
      </c>
      <c r="V96">
        <v>3443769.7701941449</v>
      </c>
      <c r="W96">
        <v>2960792.4476600122</v>
      </c>
      <c r="X96">
        <v>2883482.2266468601</v>
      </c>
      <c r="Y96">
        <v>3212805.9643855896</v>
      </c>
      <c r="Z96">
        <v>2935892.0907801823</v>
      </c>
      <c r="AA96">
        <v>3388468.4682770381</v>
      </c>
      <c r="AB96">
        <v>1313848.742319749</v>
      </c>
    </row>
    <row r="97" spans="1:78" x14ac:dyDescent="0.35">
      <c r="A97" s="1" t="s">
        <v>49</v>
      </c>
      <c r="B97" s="1" t="s">
        <v>59</v>
      </c>
      <c r="C97" s="1" t="s">
        <v>24</v>
      </c>
      <c r="D97">
        <v>34613620.479844876</v>
      </c>
      <c r="E97">
        <v>1681017.2256205892</v>
      </c>
      <c r="F97">
        <v>1463102.370951701</v>
      </c>
      <c r="G97">
        <v>412475.35915520415</v>
      </c>
      <c r="H97">
        <v>922227.14751767367</v>
      </c>
      <c r="I97">
        <v>2218063.3407176794</v>
      </c>
      <c r="J97">
        <v>14849167.369138109</v>
      </c>
      <c r="K97">
        <v>1749917.2314593836</v>
      </c>
      <c r="L97">
        <v>3396168.8169078557</v>
      </c>
      <c r="M97">
        <v>1725361.8305236052</v>
      </c>
      <c r="N97">
        <v>3372782.7530101831</v>
      </c>
      <c r="O97">
        <v>3146498.7990096044</v>
      </c>
      <c r="P97">
        <v>2026212.0377759354</v>
      </c>
      <c r="Q97">
        <v>4422608.963470784</v>
      </c>
      <c r="R97">
        <v>1872036.5013092896</v>
      </c>
      <c r="S97">
        <v>437636.55471139005</v>
      </c>
      <c r="T97">
        <v>524312.51811606833</v>
      </c>
      <c r="U97">
        <v>650237.31147421757</v>
      </c>
      <c r="V97">
        <v>7618507.0187204881</v>
      </c>
      <c r="W97">
        <v>3982932.9219039436</v>
      </c>
      <c r="X97">
        <v>3444136.6024641022</v>
      </c>
      <c r="Y97">
        <v>6975033.8922623433</v>
      </c>
      <c r="Z97">
        <v>5544063.5524416603</v>
      </c>
      <c r="AA97">
        <v>8060613.3737869468</v>
      </c>
      <c r="AB97">
        <v>2607759.7307645171</v>
      </c>
    </row>
    <row r="98" spans="1:78" x14ac:dyDescent="0.35">
      <c r="A98" s="1" t="s">
        <v>49</v>
      </c>
      <c r="B98" s="1" t="s">
        <v>60</v>
      </c>
      <c r="C98" s="1" t="s">
        <v>24</v>
      </c>
      <c r="D98">
        <v>35222158.847382702</v>
      </c>
      <c r="E98">
        <v>1681017.2256205892</v>
      </c>
      <c r="F98">
        <v>1472878.4785960112</v>
      </c>
      <c r="G98">
        <v>412475.35915520415</v>
      </c>
      <c r="H98">
        <v>927825.27300799615</v>
      </c>
      <c r="I98">
        <v>2244112.8807305032</v>
      </c>
      <c r="J98">
        <v>15096318.712362666</v>
      </c>
      <c r="K98">
        <v>1762283.0837126249</v>
      </c>
      <c r="L98">
        <v>3416535.7673775968</v>
      </c>
      <c r="M98">
        <v>1746970.5425333793</v>
      </c>
      <c r="N98">
        <v>3405542.4112010389</v>
      </c>
      <c r="O98">
        <v>3146498.7990096044</v>
      </c>
      <c r="P98">
        <v>2026212.0377759354</v>
      </c>
      <c r="Q98">
        <v>4422608.963470812</v>
      </c>
      <c r="R98">
        <v>1880618.6159331559</v>
      </c>
      <c r="S98">
        <v>444872.24163751624</v>
      </c>
      <c r="T98">
        <v>8.9749209201172731E-10</v>
      </c>
      <c r="U98">
        <v>650237.31147421757</v>
      </c>
      <c r="V98">
        <v>7618507.0187204881</v>
      </c>
      <c r="W98">
        <v>4025921.9685263522</v>
      </c>
      <c r="X98">
        <v>3444136.6024641022</v>
      </c>
      <c r="Y98">
        <v>6975033.8922623433</v>
      </c>
      <c r="Z98">
        <v>5609625.5546669699</v>
      </c>
      <c r="AA98">
        <v>8299691.3740688227</v>
      </c>
      <c r="AB98">
        <v>2631724.4972866187</v>
      </c>
    </row>
    <row r="103" spans="1:78" x14ac:dyDescent="0.35">
      <c r="D103" s="1" t="s">
        <v>24</v>
      </c>
      <c r="E103" s="1" t="s">
        <v>24</v>
      </c>
      <c r="F103" s="1" t="s">
        <v>24</v>
      </c>
      <c r="G103" s="1" t="s">
        <v>25</v>
      </c>
      <c r="H103" s="1" t="s">
        <v>25</v>
      </c>
      <c r="I103" s="1" t="s">
        <v>25</v>
      </c>
      <c r="J103" s="1" t="s">
        <v>26</v>
      </c>
      <c r="K103" s="1" t="s">
        <v>26</v>
      </c>
      <c r="L103" s="1" t="s">
        <v>26</v>
      </c>
      <c r="M103" s="1" t="s">
        <v>27</v>
      </c>
      <c r="N103" s="1" t="s">
        <v>27</v>
      </c>
      <c r="O103" s="1" t="s">
        <v>27</v>
      </c>
      <c r="P103" s="1" t="s">
        <v>28</v>
      </c>
      <c r="Q103" s="1" t="s">
        <v>28</v>
      </c>
      <c r="R103" s="1" t="s">
        <v>28</v>
      </c>
      <c r="S103" s="1" t="s">
        <v>29</v>
      </c>
      <c r="T103" s="1" t="s">
        <v>29</v>
      </c>
      <c r="U103" s="1" t="s">
        <v>29</v>
      </c>
      <c r="V103" s="1" t="s">
        <v>30</v>
      </c>
      <c r="W103" s="1" t="s">
        <v>30</v>
      </c>
      <c r="X103" s="1" t="s">
        <v>30</v>
      </c>
      <c r="Y103" s="1" t="s">
        <v>31</v>
      </c>
      <c r="Z103" s="1" t="s">
        <v>31</v>
      </c>
      <c r="AA103" s="1" t="s">
        <v>31</v>
      </c>
      <c r="AB103" s="1" t="s">
        <v>32</v>
      </c>
      <c r="AC103" s="1" t="s">
        <v>32</v>
      </c>
      <c r="AD103" s="1" t="s">
        <v>32</v>
      </c>
      <c r="AE103" s="1" t="s">
        <v>33</v>
      </c>
      <c r="AF103" s="1" t="s">
        <v>33</v>
      </c>
      <c r="AG103" s="1" t="s">
        <v>33</v>
      </c>
      <c r="AH103" s="1" t="s">
        <v>34</v>
      </c>
      <c r="AI103" s="1" t="s">
        <v>34</v>
      </c>
      <c r="AJ103" s="1" t="s">
        <v>34</v>
      </c>
      <c r="AK103" s="1" t="s">
        <v>35</v>
      </c>
      <c r="AL103" s="1" t="s">
        <v>35</v>
      </c>
      <c r="AM103" s="1" t="s">
        <v>35</v>
      </c>
      <c r="AN103" s="1" t="s">
        <v>36</v>
      </c>
      <c r="AO103" s="1" t="s">
        <v>36</v>
      </c>
      <c r="AP103" s="1" t="s">
        <v>36</v>
      </c>
      <c r="AQ103" s="1" t="s">
        <v>37</v>
      </c>
      <c r="AR103" s="1" t="s">
        <v>37</v>
      </c>
      <c r="AS103" s="1" t="s">
        <v>37</v>
      </c>
      <c r="AT103" s="1" t="s">
        <v>38</v>
      </c>
      <c r="AU103" s="1" t="s">
        <v>38</v>
      </c>
      <c r="AV103" s="1" t="s">
        <v>38</v>
      </c>
      <c r="AW103" s="1" t="s">
        <v>39</v>
      </c>
      <c r="AX103" s="1" t="s">
        <v>39</v>
      </c>
      <c r="AY103" s="1" t="s">
        <v>39</v>
      </c>
      <c r="AZ103" s="1" t="s">
        <v>40</v>
      </c>
      <c r="BA103" s="1" t="s">
        <v>40</v>
      </c>
      <c r="BB103" s="1" t="s">
        <v>40</v>
      </c>
      <c r="BC103" s="1" t="s">
        <v>41</v>
      </c>
      <c r="BD103" s="1" t="s">
        <v>41</v>
      </c>
      <c r="BE103" s="1" t="s">
        <v>41</v>
      </c>
      <c r="BF103" s="1" t="s">
        <v>42</v>
      </c>
      <c r="BG103" s="1" t="s">
        <v>42</v>
      </c>
      <c r="BH103" s="1" t="s">
        <v>42</v>
      </c>
      <c r="BI103" s="1" t="s">
        <v>43</v>
      </c>
      <c r="BJ103" s="1" t="s">
        <v>43</v>
      </c>
      <c r="BK103" s="1" t="s">
        <v>43</v>
      </c>
      <c r="BL103" s="1" t="s">
        <v>44</v>
      </c>
      <c r="BM103" s="1" t="s">
        <v>44</v>
      </c>
      <c r="BN103" s="1" t="s">
        <v>44</v>
      </c>
      <c r="BO103" s="1" t="s">
        <v>45</v>
      </c>
      <c r="BP103" s="1" t="s">
        <v>45</v>
      </c>
      <c r="BQ103" s="1" t="s">
        <v>45</v>
      </c>
      <c r="BR103" s="1" t="s">
        <v>46</v>
      </c>
      <c r="BS103" s="1" t="s">
        <v>46</v>
      </c>
      <c r="BT103" s="1" t="s">
        <v>46</v>
      </c>
      <c r="BU103" s="1" t="s">
        <v>47</v>
      </c>
      <c r="BV103" s="1" t="s">
        <v>47</v>
      </c>
      <c r="BW103" s="1" t="s">
        <v>47</v>
      </c>
      <c r="BX103" s="1" t="s">
        <v>48</v>
      </c>
      <c r="BY103" s="1" t="s">
        <v>48</v>
      </c>
      <c r="BZ103" s="1" t="s">
        <v>48</v>
      </c>
    </row>
    <row r="104" spans="1:78" x14ac:dyDescent="0.35">
      <c r="D104" s="1" t="s">
        <v>134</v>
      </c>
      <c r="E104" s="1" t="s">
        <v>135</v>
      </c>
      <c r="F104" s="1" t="s">
        <v>136</v>
      </c>
      <c r="G104" s="1" t="s">
        <v>134</v>
      </c>
      <c r="H104" s="1" t="s">
        <v>135</v>
      </c>
      <c r="I104" s="1" t="s">
        <v>136</v>
      </c>
      <c r="J104" s="1" t="s">
        <v>134</v>
      </c>
      <c r="K104" s="1" t="s">
        <v>135</v>
      </c>
      <c r="L104" s="1" t="s">
        <v>136</v>
      </c>
      <c r="M104" s="1" t="s">
        <v>134</v>
      </c>
      <c r="N104" s="1" t="s">
        <v>135</v>
      </c>
      <c r="O104" s="1" t="s">
        <v>136</v>
      </c>
      <c r="P104" s="1" t="s">
        <v>134</v>
      </c>
      <c r="Q104" s="1" t="s">
        <v>135</v>
      </c>
      <c r="R104" s="1" t="s">
        <v>136</v>
      </c>
      <c r="S104" s="1" t="s">
        <v>134</v>
      </c>
      <c r="T104" s="1" t="s">
        <v>135</v>
      </c>
      <c r="U104" s="1" t="s">
        <v>136</v>
      </c>
      <c r="V104" s="1" t="s">
        <v>134</v>
      </c>
      <c r="W104" s="1" t="s">
        <v>135</v>
      </c>
      <c r="X104" s="1" t="s">
        <v>136</v>
      </c>
      <c r="Y104" s="1" t="s">
        <v>134</v>
      </c>
      <c r="Z104" s="1" t="s">
        <v>135</v>
      </c>
      <c r="AA104" s="1" t="s">
        <v>136</v>
      </c>
      <c r="AB104" s="1" t="s">
        <v>134</v>
      </c>
      <c r="AC104" s="1" t="s">
        <v>135</v>
      </c>
      <c r="AD104" s="1" t="s">
        <v>136</v>
      </c>
      <c r="AE104" s="1" t="s">
        <v>134</v>
      </c>
      <c r="AF104" s="1" t="s">
        <v>135</v>
      </c>
      <c r="AG104" s="1" t="s">
        <v>136</v>
      </c>
      <c r="AH104" s="1" t="s">
        <v>134</v>
      </c>
      <c r="AI104" s="1" t="s">
        <v>135</v>
      </c>
      <c r="AJ104" s="1" t="s">
        <v>136</v>
      </c>
      <c r="AK104" s="1" t="s">
        <v>134</v>
      </c>
      <c r="AL104" s="1" t="s">
        <v>135</v>
      </c>
      <c r="AM104" s="1" t="s">
        <v>136</v>
      </c>
      <c r="AN104" s="1" t="s">
        <v>134</v>
      </c>
      <c r="AO104" s="1" t="s">
        <v>135</v>
      </c>
      <c r="AP104" s="1" t="s">
        <v>136</v>
      </c>
      <c r="AQ104" s="1" t="s">
        <v>134</v>
      </c>
      <c r="AR104" s="1" t="s">
        <v>135</v>
      </c>
      <c r="AS104" s="1" t="s">
        <v>136</v>
      </c>
      <c r="AT104" s="1" t="s">
        <v>134</v>
      </c>
      <c r="AU104" s="1" t="s">
        <v>135</v>
      </c>
      <c r="AV104" s="1" t="s">
        <v>136</v>
      </c>
      <c r="AW104" s="1" t="s">
        <v>134</v>
      </c>
      <c r="AX104" s="1" t="s">
        <v>135</v>
      </c>
      <c r="AY104" s="1" t="s">
        <v>136</v>
      </c>
      <c r="AZ104" s="1" t="s">
        <v>134</v>
      </c>
      <c r="BA104" s="1" t="s">
        <v>135</v>
      </c>
      <c r="BB104" s="1" t="s">
        <v>136</v>
      </c>
      <c r="BC104" s="1" t="s">
        <v>134</v>
      </c>
      <c r="BD104" s="1" t="s">
        <v>135</v>
      </c>
      <c r="BE104" s="1" t="s">
        <v>136</v>
      </c>
      <c r="BF104" s="1" t="s">
        <v>134</v>
      </c>
      <c r="BG104" s="1" t="s">
        <v>135</v>
      </c>
      <c r="BH104" s="1" t="s">
        <v>136</v>
      </c>
      <c r="BI104" s="1" t="s">
        <v>134</v>
      </c>
      <c r="BJ104" s="1" t="s">
        <v>135</v>
      </c>
      <c r="BK104" s="1" t="s">
        <v>136</v>
      </c>
      <c r="BL104" s="1" t="s">
        <v>134</v>
      </c>
      <c r="BM104" s="1" t="s">
        <v>135</v>
      </c>
      <c r="BN104" s="1" t="s">
        <v>136</v>
      </c>
      <c r="BO104" s="1" t="s">
        <v>134</v>
      </c>
      <c r="BP104" s="1" t="s">
        <v>135</v>
      </c>
      <c r="BQ104" s="1" t="s">
        <v>136</v>
      </c>
      <c r="BR104" s="1" t="s">
        <v>134</v>
      </c>
      <c r="BS104" s="1" t="s">
        <v>135</v>
      </c>
      <c r="BT104" s="1" t="s">
        <v>136</v>
      </c>
      <c r="BU104" s="1" t="s">
        <v>134</v>
      </c>
      <c r="BV104" s="1" t="s">
        <v>135</v>
      </c>
      <c r="BW104" s="1" t="s">
        <v>136</v>
      </c>
      <c r="BX104" s="1" t="s">
        <v>134</v>
      </c>
      <c r="BY104" s="1" t="s">
        <v>135</v>
      </c>
      <c r="BZ104" s="1" t="s">
        <v>136</v>
      </c>
    </row>
    <row r="105" spans="1:78" x14ac:dyDescent="0.35">
      <c r="A105" s="1" t="s">
        <v>49</v>
      </c>
      <c r="B105" s="1" t="s">
        <v>24</v>
      </c>
      <c r="C105" s="1" t="s">
        <v>24</v>
      </c>
      <c r="D105">
        <v>3350004.0474021211</v>
      </c>
      <c r="E105">
        <v>2773073.4260843783</v>
      </c>
      <c r="F105">
        <v>32312314.264262497</v>
      </c>
      <c r="G105">
        <v>658675.87578427745</v>
      </c>
      <c r="H105">
        <v>149725.94872861929</v>
      </c>
      <c r="I105">
        <v>1669516.1139644503</v>
      </c>
      <c r="J105">
        <v>495556.39796037873</v>
      </c>
      <c r="K105">
        <v>142220.73233754974</v>
      </c>
      <c r="L105">
        <v>1472269.2835024456</v>
      </c>
      <c r="M105">
        <v>118871.70204476094</v>
      </c>
      <c r="N105">
        <v>18083.490353453326</v>
      </c>
      <c r="O105">
        <v>430569.09700715722</v>
      </c>
      <c r="P105">
        <v>400949.1481414258</v>
      </c>
      <c r="Q105">
        <v>80745.169161267637</v>
      </c>
      <c r="R105">
        <v>935783.27082832193</v>
      </c>
      <c r="S105">
        <v>777551.91404746554</v>
      </c>
      <c r="T105">
        <v>182546.23753698461</v>
      </c>
      <c r="U105">
        <v>2274134.4225326851</v>
      </c>
      <c r="V105">
        <v>3153763.2358301398</v>
      </c>
      <c r="W105">
        <v>1861264.1485564804</v>
      </c>
      <c r="X105">
        <v>14550218.976311481</v>
      </c>
      <c r="Y105">
        <v>310.86738801372832</v>
      </c>
      <c r="Z105">
        <v>2245.1291173271811</v>
      </c>
      <c r="AA105">
        <v>2.402631698301342E-2</v>
      </c>
      <c r="AB105">
        <v>1901666.8213868644</v>
      </c>
      <c r="AC105">
        <v>210276.83731654781</v>
      </c>
      <c r="AD105">
        <v>3451503.3339901203</v>
      </c>
      <c r="AE105">
        <v>1225326.2140275652</v>
      </c>
      <c r="AF105">
        <v>76161.579052635963</v>
      </c>
      <c r="AG105">
        <v>1683630.991803274</v>
      </c>
      <c r="AH105">
        <v>1725256.9647701601</v>
      </c>
      <c r="AI105">
        <v>196099.32277466453</v>
      </c>
      <c r="AJ105">
        <v>3355008.127145831</v>
      </c>
      <c r="AK105">
        <v>2473081.6541611683</v>
      </c>
      <c r="AL105">
        <v>3055396.2923068348</v>
      </c>
      <c r="AM105">
        <v>3222952.2057201825</v>
      </c>
      <c r="AN105">
        <v>492.33313877180245</v>
      </c>
      <c r="AO105">
        <v>41.781836474598023</v>
      </c>
      <c r="AP105">
        <v>0.50110779716018883</v>
      </c>
      <c r="AQ105">
        <v>4.5111165479163935</v>
      </c>
      <c r="AR105">
        <v>1536.376971001569</v>
      </c>
      <c r="AS105">
        <v>755.64988906783981</v>
      </c>
      <c r="AT105">
        <v>749207.09367753612</v>
      </c>
      <c r="AU105">
        <v>120867.16410752643</v>
      </c>
      <c r="AV105">
        <v>1898254.7974170998</v>
      </c>
      <c r="AW105">
        <v>120053.7704268454</v>
      </c>
      <c r="AX105">
        <v>36450.809018563203</v>
      </c>
      <c r="AY105">
        <v>426363.52983665961</v>
      </c>
      <c r="BA105">
        <v>3.5567281705984638E-7</v>
      </c>
      <c r="BC105">
        <v>274831.80241338513</v>
      </c>
      <c r="BD105">
        <v>40503.986896375551</v>
      </c>
      <c r="BE105">
        <v>663329.72633081162</v>
      </c>
      <c r="BF105">
        <v>1618068.7101675717</v>
      </c>
      <c r="BG105">
        <v>571523.46501292894</v>
      </c>
      <c r="BH105">
        <v>8264983.3365860675</v>
      </c>
      <c r="BI105">
        <v>1846547.0293223835</v>
      </c>
      <c r="BJ105">
        <v>236576.98889111052</v>
      </c>
      <c r="BK105">
        <v>4092367.1185067534</v>
      </c>
      <c r="BL105">
        <v>2975882.4417029745</v>
      </c>
      <c r="BM105">
        <v>1287132.770539667</v>
      </c>
      <c r="BN105">
        <v>3706662.4068084867</v>
      </c>
      <c r="BO105">
        <v>1847078.2088754964</v>
      </c>
      <c r="BP105">
        <v>372599.23513281788</v>
      </c>
      <c r="BQ105">
        <v>7434001.1936227642</v>
      </c>
      <c r="BR105">
        <v>995156.43406383914</v>
      </c>
      <c r="BS105">
        <v>486247.73949440347</v>
      </c>
      <c r="BT105">
        <v>5878479.4204030996</v>
      </c>
      <c r="BU105">
        <v>1902016.5430661363</v>
      </c>
      <c r="BV105">
        <v>807507.69055244478</v>
      </c>
      <c r="BW105">
        <v>8294177.5033132471</v>
      </c>
      <c r="BX105">
        <v>794854.76976458088</v>
      </c>
      <c r="BY105">
        <v>175752.40870399927</v>
      </c>
      <c r="BZ105">
        <v>2717868.9111069948</v>
      </c>
    </row>
    <row r="106" spans="1:78" x14ac:dyDescent="0.35">
      <c r="A106" s="1" t="s">
        <v>49</v>
      </c>
      <c r="B106" s="1" t="s">
        <v>50</v>
      </c>
      <c r="C106" s="1" t="s">
        <v>24</v>
      </c>
      <c r="D106">
        <v>1336156.653494766</v>
      </c>
      <c r="E106">
        <v>705060.392908043</v>
      </c>
      <c r="F106">
        <v>41445961.727645569</v>
      </c>
      <c r="G106">
        <v>28239.428605093432</v>
      </c>
      <c r="H106">
        <v>5593.8329008831288</v>
      </c>
      <c r="I106">
        <v>2021140.2532451716</v>
      </c>
      <c r="J106">
        <v>5.4312931777670634</v>
      </c>
      <c r="K106">
        <v>13.770665239552503</v>
      </c>
      <c r="L106">
        <v>1762239.3972771657</v>
      </c>
      <c r="M106">
        <v>79.597852608835623</v>
      </c>
      <c r="N106">
        <v>5.4458543946331602E-2</v>
      </c>
      <c r="O106">
        <v>496468.62157913105</v>
      </c>
      <c r="P106">
        <v>40.38261818760116</v>
      </c>
      <c r="Q106">
        <v>1.7945813282692871E-2</v>
      </c>
      <c r="R106">
        <v>1113355.9869240215</v>
      </c>
      <c r="S106">
        <v>237.3056436954119</v>
      </c>
      <c r="T106">
        <v>0.44668793501964016</v>
      </c>
      <c r="U106">
        <v>2675338.3092907402</v>
      </c>
      <c r="V106">
        <v>4121.9406228045564</v>
      </c>
      <c r="W106">
        <v>169.02821474641115</v>
      </c>
      <c r="X106">
        <v>17958461.221716028</v>
      </c>
      <c r="Y106">
        <v>3477.6611166285215</v>
      </c>
      <c r="Z106">
        <v>229.78370712545356</v>
      </c>
      <c r="AA106">
        <v>2112171.5855536093</v>
      </c>
      <c r="AB106">
        <v>2.8052162655428807</v>
      </c>
      <c r="AC106">
        <v>4.06248059423337E-5</v>
      </c>
      <c r="AD106">
        <v>4094328.7015612554</v>
      </c>
      <c r="AE106">
        <v>2.3286277048408903E-3</v>
      </c>
      <c r="AF106">
        <v>57537.285920967857</v>
      </c>
      <c r="AG106">
        <v>2081548.0589034532</v>
      </c>
      <c r="AH106">
        <v>0.19027214260384198</v>
      </c>
      <c r="AI106">
        <v>1.6579412805153322E-7</v>
      </c>
      <c r="AJ106">
        <v>4067858.3505455293</v>
      </c>
      <c r="AK106">
        <v>2473081.6541611683</v>
      </c>
      <c r="AL106">
        <v>3055396.2923068348</v>
      </c>
      <c r="AM106">
        <v>3222952.2057201825</v>
      </c>
      <c r="AN106">
        <v>1373567.2884263522</v>
      </c>
      <c r="AO106">
        <v>1975899.6878748678</v>
      </c>
      <c r="AP106">
        <v>2096508.1159986735</v>
      </c>
      <c r="AQ106">
        <v>56474.503378171343</v>
      </c>
      <c r="AR106">
        <v>125.80326060801977</v>
      </c>
      <c r="AS106">
        <v>5301472.4853687389</v>
      </c>
      <c r="AT106">
        <v>25286.60164507242</v>
      </c>
      <c r="AU106">
        <v>10577.494345744883</v>
      </c>
      <c r="AV106">
        <v>2253575.91594218</v>
      </c>
      <c r="AW106">
        <v>4.1525692422549908E-2</v>
      </c>
      <c r="AX106">
        <v>1.7153292061609733E-5</v>
      </c>
      <c r="AY106">
        <v>529999.98967270786</v>
      </c>
      <c r="AZ106">
        <v>266.91101069899975</v>
      </c>
      <c r="BA106">
        <v>0.12030430145661286</v>
      </c>
      <c r="BB106">
        <v>629909.33221724071</v>
      </c>
      <c r="BC106">
        <v>119.96557625610254</v>
      </c>
      <c r="BD106">
        <v>2.0413378415046484E-3</v>
      </c>
      <c r="BE106">
        <v>780297.85738471989</v>
      </c>
      <c r="BF106">
        <v>394065.42224636121</v>
      </c>
      <c r="BG106">
        <v>55341.322158493516</v>
      </c>
      <c r="BH106">
        <v>9097276.8988664225</v>
      </c>
      <c r="BI106">
        <v>1.3841468135283781</v>
      </c>
      <c r="BJ106">
        <v>3.1903614247837429E-6</v>
      </c>
      <c r="BK106">
        <v>4800079.9865199281</v>
      </c>
      <c r="BL106">
        <v>2975882.4417029745</v>
      </c>
      <c r="BM106">
        <v>1287132.770539667</v>
      </c>
      <c r="BN106">
        <v>3706662.4068084867</v>
      </c>
      <c r="BO106">
        <v>39533.896109799389</v>
      </c>
      <c r="BP106">
        <v>593.24366003955129</v>
      </c>
      <c r="BQ106">
        <v>8388758.3751742449</v>
      </c>
      <c r="BR106">
        <v>733.79991035855562</v>
      </c>
      <c r="BS106">
        <v>5.8790540927129404</v>
      </c>
      <c r="BT106">
        <v>6692964.1652272325</v>
      </c>
      <c r="BU106">
        <v>122.70527893184241</v>
      </c>
      <c r="BV106">
        <v>1.008343314226372</v>
      </c>
      <c r="BW106">
        <v>9937500.7292243931</v>
      </c>
      <c r="BX106">
        <v>1009.603473523532</v>
      </c>
      <c r="BY106">
        <v>33.853555448447949</v>
      </c>
      <c r="BZ106">
        <v>3166292.9064867259</v>
      </c>
    </row>
    <row r="107" spans="1:78" x14ac:dyDescent="0.35">
      <c r="A107" s="1" t="s">
        <v>49</v>
      </c>
      <c r="B107" s="1" t="s">
        <v>51</v>
      </c>
      <c r="C107" s="1" t="s">
        <v>24</v>
      </c>
      <c r="D107">
        <v>273522.10404025001</v>
      </c>
      <c r="E107">
        <v>72050.076227847108</v>
      </c>
      <c r="F107">
        <v>42255122.32698743</v>
      </c>
      <c r="G107">
        <v>28239.428605093432</v>
      </c>
      <c r="H107">
        <v>5593.8329008831288</v>
      </c>
      <c r="I107">
        <v>2021140.2532451716</v>
      </c>
      <c r="J107">
        <v>4.4831021178057345E-2</v>
      </c>
      <c r="K107">
        <v>0.48382780804080705</v>
      </c>
      <c r="L107">
        <v>1772208.813813823</v>
      </c>
      <c r="M107">
        <v>79.597852608835623</v>
      </c>
      <c r="N107">
        <v>5.4458543946331602E-2</v>
      </c>
      <c r="O107">
        <v>496468.62157913105</v>
      </c>
      <c r="P107">
        <v>19.536799416789197</v>
      </c>
      <c r="Q107">
        <v>6.4377043952345966E-3</v>
      </c>
      <c r="R107">
        <v>1114545.682669742</v>
      </c>
      <c r="S107">
        <v>1475902.1382864115</v>
      </c>
      <c r="T107">
        <v>457278.17062316393</v>
      </c>
      <c r="U107">
        <v>1983231.3119967198</v>
      </c>
      <c r="V107">
        <v>5.4210008042705002</v>
      </c>
      <c r="W107">
        <v>6.2447114922759457E-2</v>
      </c>
      <c r="X107">
        <v>18176033.161746297</v>
      </c>
      <c r="Y107">
        <v>1007326.4685680013</v>
      </c>
      <c r="Z107">
        <v>292915.67010678636</v>
      </c>
      <c r="AA107">
        <v>1562624.6939890583</v>
      </c>
      <c r="AB107">
        <v>0.77523398218316775</v>
      </c>
      <c r="AC107">
        <v>6.5578571612482716E-6</v>
      </c>
      <c r="AD107">
        <v>4099846.4356865673</v>
      </c>
      <c r="AE107">
        <v>4.3607608907968851E-8</v>
      </c>
      <c r="AF107">
        <v>73416.654887104378</v>
      </c>
      <c r="AG107">
        <v>2089938.590206678</v>
      </c>
      <c r="AH107">
        <v>2450835.7842657743</v>
      </c>
      <c r="AI107">
        <v>626739.37217797083</v>
      </c>
      <c r="AJ107">
        <v>3048147.4767618501</v>
      </c>
      <c r="AK107">
        <v>2473081.6541611683</v>
      </c>
      <c r="AL107">
        <v>3055396.2923068348</v>
      </c>
      <c r="AM107">
        <v>3222952.2057201825</v>
      </c>
      <c r="AN107">
        <v>1373567.2884263522</v>
      </c>
      <c r="AO107">
        <v>1975899.6878748678</v>
      </c>
      <c r="AP107">
        <v>2096508.1159986735</v>
      </c>
      <c r="AQ107">
        <v>2460749.0537404455</v>
      </c>
      <c r="AR107">
        <v>502786.05367279786</v>
      </c>
      <c r="AS107">
        <v>4509332.8940743152</v>
      </c>
      <c r="AT107">
        <v>25286.60164507242</v>
      </c>
      <c r="AU107">
        <v>10577.494345744883</v>
      </c>
      <c r="AV107">
        <v>2253575.91594218</v>
      </c>
      <c r="AW107">
        <v>102395.65064748732</v>
      </c>
      <c r="AX107">
        <v>20003.582557801281</v>
      </c>
      <c r="AY107">
        <v>442100.94071640744</v>
      </c>
      <c r="AZ107">
        <v>266.91101069899975</v>
      </c>
      <c r="BA107">
        <v>0.12030430145661286</v>
      </c>
      <c r="BB107">
        <v>629909.33221724071</v>
      </c>
      <c r="BC107">
        <v>119.96557625610254</v>
      </c>
      <c r="BD107">
        <v>2.0413378415046484E-3</v>
      </c>
      <c r="BE107">
        <v>780297.85738471989</v>
      </c>
      <c r="BF107">
        <v>1044109.5544569147</v>
      </c>
      <c r="BG107">
        <v>255055.63327914738</v>
      </c>
      <c r="BH107">
        <v>8684073.0869287085</v>
      </c>
      <c r="BI107">
        <v>4.0113946199877573E-7</v>
      </c>
      <c r="BK107">
        <v>4831106.372409068</v>
      </c>
      <c r="BL107">
        <v>2975882.4417029745</v>
      </c>
      <c r="BM107">
        <v>1287132.770539667</v>
      </c>
      <c r="BN107">
        <v>3706662.4068084867</v>
      </c>
      <c r="BO107">
        <v>39533.896109799389</v>
      </c>
      <c r="BP107">
        <v>593.24366003955129</v>
      </c>
      <c r="BQ107">
        <v>8388758.3751742449</v>
      </c>
      <c r="BR107">
        <v>8.9955472203069267</v>
      </c>
      <c r="BS107">
        <v>2.1467306446511122E-2</v>
      </c>
      <c r="BT107">
        <v>6731550.3589111809</v>
      </c>
      <c r="BU107">
        <v>1392330.60199862</v>
      </c>
      <c r="BV107">
        <v>384684.17453536211</v>
      </c>
      <c r="BW107">
        <v>8735339.2602867614</v>
      </c>
      <c r="BX107">
        <v>1009.603473523532</v>
      </c>
      <c r="BY107">
        <v>33.853555448447949</v>
      </c>
      <c r="BZ107">
        <v>3166292.9064867259</v>
      </c>
    </row>
    <row r="108" spans="1:78" x14ac:dyDescent="0.35">
      <c r="A108" s="1" t="s">
        <v>49</v>
      </c>
      <c r="B108" s="1" t="s">
        <v>52</v>
      </c>
      <c r="C108" s="1" t="s">
        <v>24</v>
      </c>
      <c r="D108">
        <v>3212299.7144515165</v>
      </c>
      <c r="E108">
        <v>2643029.8891019593</v>
      </c>
      <c r="F108">
        <v>38061261.429013692</v>
      </c>
      <c r="G108">
        <v>39275.394139176227</v>
      </c>
      <c r="H108">
        <v>17335.553597421382</v>
      </c>
      <c r="I108">
        <v>1992609.5436706699</v>
      </c>
      <c r="J108">
        <v>4.4831021178057345E-2</v>
      </c>
      <c r="K108">
        <v>0.48382780804080705</v>
      </c>
      <c r="L108">
        <v>1772208.813813823</v>
      </c>
      <c r="M108">
        <v>209838.57237441165</v>
      </c>
      <c r="N108">
        <v>135286.22922020772</v>
      </c>
      <c r="O108">
        <v>296272.74569688377</v>
      </c>
      <c r="P108">
        <v>19.536799416789197</v>
      </c>
      <c r="Q108">
        <v>6.4377043952345966E-3</v>
      </c>
      <c r="R108">
        <v>1114545.682669742</v>
      </c>
      <c r="S108">
        <v>1551179.7770019348</v>
      </c>
      <c r="T108">
        <v>778041.05032844201</v>
      </c>
      <c r="U108">
        <v>1717128.8622638152</v>
      </c>
      <c r="V108">
        <v>5713690.4834521078</v>
      </c>
      <c r="W108">
        <v>3269001.9324713582</v>
      </c>
      <c r="X108">
        <v>7491722.7086210549</v>
      </c>
      <c r="Y108">
        <v>1054328.7553866659</v>
      </c>
      <c r="Z108">
        <v>564664.00941633934</v>
      </c>
      <c r="AA108">
        <v>1340828.7395153593</v>
      </c>
      <c r="AB108">
        <v>2129369.6633538413</v>
      </c>
      <c r="AC108">
        <v>1627702.9336126009</v>
      </c>
      <c r="AD108">
        <v>2693956.9207806978</v>
      </c>
      <c r="AE108">
        <v>2.5551262525407774E-6</v>
      </c>
      <c r="AF108">
        <v>82928.925739776547</v>
      </c>
      <c r="AG108">
        <v>2087895.3472433221</v>
      </c>
      <c r="AH108">
        <v>2.3176381561401479E-4</v>
      </c>
      <c r="AJ108">
        <v>4086650.9145281869</v>
      </c>
      <c r="AK108">
        <v>2473081.6541611683</v>
      </c>
      <c r="AL108">
        <v>3055396.2923068348</v>
      </c>
      <c r="AM108">
        <v>3222952.2057201825</v>
      </c>
      <c r="AN108">
        <v>1373567.2884263522</v>
      </c>
      <c r="AO108">
        <v>1975899.6878748678</v>
      </c>
      <c r="AP108">
        <v>2096508.1159986735</v>
      </c>
      <c r="AQ108">
        <v>2443204.7091196151</v>
      </c>
      <c r="AR108">
        <v>2109899.3072466617</v>
      </c>
      <c r="AS108">
        <v>3575069.2601732491</v>
      </c>
      <c r="AT108">
        <v>1190495.1587997945</v>
      </c>
      <c r="AU108">
        <v>740329.75775704696</v>
      </c>
      <c r="AV108">
        <v>1439165.12509501</v>
      </c>
      <c r="AW108">
        <v>147724.83894387583</v>
      </c>
      <c r="AX108">
        <v>99918.759767874828</v>
      </c>
      <c r="AY108">
        <v>273384.02193778456</v>
      </c>
      <c r="AZ108">
        <v>311062.45934194722</v>
      </c>
      <c r="BA108">
        <v>200080.00226950095</v>
      </c>
      <c r="BB108">
        <v>413248.59787842311</v>
      </c>
      <c r="BC108">
        <v>424452.95512410573</v>
      </c>
      <c r="BD108">
        <v>260280.27721051339</v>
      </c>
      <c r="BE108">
        <v>505372.31499689398</v>
      </c>
      <c r="BF108">
        <v>3431149.9762769961</v>
      </c>
      <c r="BG108">
        <v>2139746.7865657746</v>
      </c>
      <c r="BH108">
        <v>4831453.3227428347</v>
      </c>
      <c r="BI108">
        <v>3105742.6623474555</v>
      </c>
      <c r="BJ108">
        <v>1496525.0402713444</v>
      </c>
      <c r="BK108">
        <v>3243205.9092987007</v>
      </c>
      <c r="BL108">
        <v>3026148.8409101218</v>
      </c>
      <c r="BM108">
        <v>1387280.4062929023</v>
      </c>
      <c r="BN108">
        <v>3475848.6540477956</v>
      </c>
      <c r="BO108">
        <v>3057282.1223425209</v>
      </c>
      <c r="BP108">
        <v>2369848.2860092781</v>
      </c>
      <c r="BQ108">
        <v>5075854.4620620692</v>
      </c>
      <c r="BR108">
        <v>8.9955472203069267</v>
      </c>
      <c r="BS108">
        <v>2.1467306446511122E-2</v>
      </c>
      <c r="BT108">
        <v>6731550.3589111809</v>
      </c>
      <c r="BU108">
        <v>2046159.93539773</v>
      </c>
      <c r="BV108">
        <v>1529486.4958726065</v>
      </c>
      <c r="BW108">
        <v>7485071.1815931471</v>
      </c>
      <c r="BX108">
        <v>1009.603473523532</v>
      </c>
      <c r="BY108">
        <v>33.853555448447949</v>
      </c>
      <c r="BZ108">
        <v>3166292.9064867259</v>
      </c>
    </row>
    <row r="109" spans="1:78" x14ac:dyDescent="0.35">
      <c r="A109" s="1" t="s">
        <v>49</v>
      </c>
      <c r="B109" s="1" t="s">
        <v>53</v>
      </c>
      <c r="C109" s="1" t="s">
        <v>24</v>
      </c>
      <c r="D109">
        <v>3305829.5374015281</v>
      </c>
      <c r="E109">
        <v>2792347.3188614636</v>
      </c>
      <c r="F109">
        <v>36934957.001206808</v>
      </c>
      <c r="G109">
        <v>728611.2213447548</v>
      </c>
      <c r="H109">
        <v>619861.70121627662</v>
      </c>
      <c r="I109">
        <v>1308805.1471094885</v>
      </c>
      <c r="J109">
        <v>583462.68545440515</v>
      </c>
      <c r="K109">
        <v>532425.59018741956</v>
      </c>
      <c r="L109">
        <v>1031855.7775196488</v>
      </c>
      <c r="M109">
        <v>79.597852608835623</v>
      </c>
      <c r="N109">
        <v>5.4458543946331602E-2</v>
      </c>
      <c r="O109">
        <v>496468.62157913105</v>
      </c>
      <c r="P109">
        <v>19.536799416789197</v>
      </c>
      <c r="Q109">
        <v>6.4377043952345966E-3</v>
      </c>
      <c r="R109">
        <v>1114545.682669742</v>
      </c>
      <c r="S109">
        <v>1517131.375260971</v>
      </c>
      <c r="T109">
        <v>829689.4708826167</v>
      </c>
      <c r="U109">
        <v>1680424.6516681372</v>
      </c>
      <c r="V109">
        <v>5.4210008042705002</v>
      </c>
      <c r="W109">
        <v>6.2447114922759457E-2</v>
      </c>
      <c r="X109">
        <v>18176033.161746297</v>
      </c>
      <c r="Y109">
        <v>1019376.9262965779</v>
      </c>
      <c r="Z109">
        <v>616839.07831260108</v>
      </c>
      <c r="AA109">
        <v>1306481.0286942495</v>
      </c>
      <c r="AB109">
        <v>2056479.3737599826</v>
      </c>
      <c r="AC109">
        <v>1735457.7401128919</v>
      </c>
      <c r="AD109">
        <v>2627274.1181126926</v>
      </c>
      <c r="AE109">
        <v>1321830.1909732628</v>
      </c>
      <c r="AF109">
        <v>635612.4907932668</v>
      </c>
      <c r="AG109">
        <v>1400307.8479301548</v>
      </c>
      <c r="AH109">
        <v>2433706.7621480622</v>
      </c>
      <c r="AI109">
        <v>1381433.6402390394</v>
      </c>
      <c r="AJ109">
        <v>2609130.5774959587</v>
      </c>
      <c r="AK109">
        <v>2473081.6541611683</v>
      </c>
      <c r="AL109">
        <v>3055396.2923068348</v>
      </c>
      <c r="AM109">
        <v>3222952.2057201825</v>
      </c>
      <c r="AN109">
        <v>1373567.2884263522</v>
      </c>
      <c r="AO109">
        <v>1975899.6878748678</v>
      </c>
      <c r="AP109">
        <v>2096508.1159986735</v>
      </c>
      <c r="AQ109">
        <v>2390039.4264128809</v>
      </c>
      <c r="AR109">
        <v>2199866.5876940344</v>
      </c>
      <c r="AS109">
        <v>3480907.2363509708</v>
      </c>
      <c r="AT109">
        <v>1150183.6233689371</v>
      </c>
      <c r="AU109">
        <v>799600.44937290449</v>
      </c>
      <c r="AV109">
        <v>1403385.8647505373</v>
      </c>
      <c r="AW109">
        <v>157618.49809369593</v>
      </c>
      <c r="AX109">
        <v>99241.415177044721</v>
      </c>
      <c r="AY109">
        <v>229599.52948870941</v>
      </c>
      <c r="AZ109">
        <v>307983.00772616983</v>
      </c>
      <c r="BA109">
        <v>205329.25885542142</v>
      </c>
      <c r="BB109">
        <v>407617.48027587857</v>
      </c>
      <c r="BC109">
        <v>416537.37056429725</v>
      </c>
      <c r="BD109">
        <v>272768.15101116098</v>
      </c>
      <c r="BE109">
        <v>494929.57485295797</v>
      </c>
      <c r="BF109">
        <v>3439262.3579781265</v>
      </c>
      <c r="BG109">
        <v>2184304.2775161518</v>
      </c>
      <c r="BH109">
        <v>4613296.5324881738</v>
      </c>
      <c r="BI109">
        <v>3068791.1891205311</v>
      </c>
      <c r="BJ109">
        <v>1552717.617496206</v>
      </c>
      <c r="BK109">
        <v>3202922.8086866969</v>
      </c>
      <c r="BL109">
        <v>2997102.5441879616</v>
      </c>
      <c r="BM109">
        <v>1447282.0238555598</v>
      </c>
      <c r="BN109">
        <v>3380332.7359015569</v>
      </c>
      <c r="BO109">
        <v>3074408.3880176316</v>
      </c>
      <c r="BP109">
        <v>2417845.0888828714</v>
      </c>
      <c r="BQ109">
        <v>4799038.326260088</v>
      </c>
      <c r="BR109">
        <v>2881104.2125253635</v>
      </c>
      <c r="BS109">
        <v>1770311.2889167315</v>
      </c>
      <c r="BT109">
        <v>3400607.1589623755</v>
      </c>
      <c r="BU109">
        <v>3530718.1298111617</v>
      </c>
      <c r="BV109">
        <v>1704710.644215015</v>
      </c>
      <c r="BW109">
        <v>3986732.1195633458</v>
      </c>
      <c r="BX109">
        <v>1009.603473523532</v>
      </c>
      <c r="BY109">
        <v>33.853555448447949</v>
      </c>
      <c r="BZ109">
        <v>3166292.9064867259</v>
      </c>
    </row>
    <row r="110" spans="1:78" x14ac:dyDescent="0.35">
      <c r="A110" s="1" t="s">
        <v>49</v>
      </c>
      <c r="B110" s="1" t="s">
        <v>54</v>
      </c>
      <c r="C110" s="1" t="s">
        <v>24</v>
      </c>
      <c r="D110">
        <v>3149644.3733894024</v>
      </c>
      <c r="E110">
        <v>2554508.9232180268</v>
      </c>
      <c r="F110">
        <v>38443575.078779817</v>
      </c>
      <c r="G110">
        <v>38624.316680155622</v>
      </c>
      <c r="H110">
        <v>12771.725786641804</v>
      </c>
      <c r="I110">
        <v>2002405.696973583</v>
      </c>
      <c r="J110">
        <v>4.4831021178057345E-2</v>
      </c>
      <c r="K110">
        <v>0.48382780804080705</v>
      </c>
      <c r="L110">
        <v>1772208.813813823</v>
      </c>
      <c r="M110">
        <v>79.597852608835623</v>
      </c>
      <c r="N110">
        <v>5.4458543946331602E-2</v>
      </c>
      <c r="O110">
        <v>496468.62157913105</v>
      </c>
      <c r="P110">
        <v>19.536799416789197</v>
      </c>
      <c r="Q110">
        <v>6.4377043952345966E-3</v>
      </c>
      <c r="R110">
        <v>1114545.682669742</v>
      </c>
      <c r="S110">
        <v>1580625.9173411285</v>
      </c>
      <c r="T110">
        <v>570415.06373776053</v>
      </c>
      <c r="U110">
        <v>1879536.9882370166</v>
      </c>
      <c r="V110">
        <v>1789239.6550905551</v>
      </c>
      <c r="W110">
        <v>554864.81801830139</v>
      </c>
      <c r="X110">
        <v>16216624.215105517</v>
      </c>
      <c r="Y110">
        <v>2518.2836662393661</v>
      </c>
      <c r="Z110">
        <v>152.10060421240439</v>
      </c>
      <c r="AA110">
        <v>2114774.0826930772</v>
      </c>
      <c r="AB110">
        <v>2381654.9972294769</v>
      </c>
      <c r="AC110">
        <v>916109.17723352287</v>
      </c>
      <c r="AD110">
        <v>3053207.7922390057</v>
      </c>
      <c r="AE110">
        <v>1494968.1021849974</v>
      </c>
      <c r="AF110">
        <v>301793.91597170039</v>
      </c>
      <c r="AG110">
        <v>1536461.6843086216</v>
      </c>
      <c r="AH110">
        <v>2590565.0402664421</v>
      </c>
      <c r="AI110">
        <v>951910.93480233254</v>
      </c>
      <c r="AJ110">
        <v>2857815.1773627843</v>
      </c>
      <c r="AK110">
        <v>2473081.6541611683</v>
      </c>
      <c r="AL110">
        <v>3055396.2923068348</v>
      </c>
      <c r="AM110">
        <v>3222952.2057201825</v>
      </c>
      <c r="AN110">
        <v>1373567.2884263522</v>
      </c>
      <c r="AO110">
        <v>1975899.6878748678</v>
      </c>
      <c r="AP110">
        <v>2096508.1159986735</v>
      </c>
      <c r="AQ110">
        <v>2651690.8567025443</v>
      </c>
      <c r="AR110">
        <v>1020353.7147878483</v>
      </c>
      <c r="AS110">
        <v>4233806.9752339786</v>
      </c>
      <c r="AT110">
        <v>121203.72626088509</v>
      </c>
      <c r="AU110">
        <v>54320.644022927547</v>
      </c>
      <c r="AV110">
        <v>2129765.2256373866</v>
      </c>
      <c r="AW110">
        <v>2.3365271715377554E-7</v>
      </c>
      <c r="AY110">
        <v>535655.19103714474</v>
      </c>
      <c r="AZ110">
        <v>314941.65985456674</v>
      </c>
      <c r="BA110">
        <v>185774.15801886114</v>
      </c>
      <c r="BB110">
        <v>426800.51945931703</v>
      </c>
      <c r="BC110">
        <v>433499.06003264314</v>
      </c>
      <c r="BD110">
        <v>192007.91497850235</v>
      </c>
      <c r="BE110">
        <v>557536.19071047986</v>
      </c>
      <c r="BF110">
        <v>394065.42224636121</v>
      </c>
      <c r="BG110">
        <v>55341.322158493516</v>
      </c>
      <c r="BH110">
        <v>9097276.8988664225</v>
      </c>
      <c r="BI110">
        <v>3155762.1515724892</v>
      </c>
      <c r="BJ110">
        <v>1379181.3036158979</v>
      </c>
      <c r="BK110">
        <v>3326585.5777872144</v>
      </c>
      <c r="BL110">
        <v>2980801.8872823366</v>
      </c>
      <c r="BM110">
        <v>1289837.6895830422</v>
      </c>
      <c r="BN110">
        <v>3698106.3545433413</v>
      </c>
      <c r="BO110">
        <v>2807128.9779924713</v>
      </c>
      <c r="BP110">
        <v>1843403.5459025046</v>
      </c>
      <c r="BQ110">
        <v>6130281.8582671331</v>
      </c>
      <c r="BR110">
        <v>982518.48670955037</v>
      </c>
      <c r="BS110">
        <v>453545.83651116904</v>
      </c>
      <c r="BT110">
        <v>5912152.0256548263</v>
      </c>
      <c r="BU110">
        <v>2085306.7698718389</v>
      </c>
      <c r="BV110">
        <v>1289135.6859436161</v>
      </c>
      <c r="BW110">
        <v>7793356.7563299593</v>
      </c>
      <c r="BX110">
        <v>1009.603473523532</v>
      </c>
      <c r="BY110">
        <v>33.853555448447949</v>
      </c>
      <c r="BZ110">
        <v>3166292.9064867259</v>
      </c>
    </row>
    <row r="111" spans="1:78" x14ac:dyDescent="0.35">
      <c r="A111" s="1" t="s">
        <v>49</v>
      </c>
      <c r="B111" s="1" t="s">
        <v>55</v>
      </c>
      <c r="C111" s="1" t="s">
        <v>24</v>
      </c>
      <c r="D111">
        <v>3280494.3006488243</v>
      </c>
      <c r="E111">
        <v>2747963.658441796</v>
      </c>
      <c r="F111">
        <v>37397173.580025263</v>
      </c>
      <c r="G111">
        <v>623311.83313984901</v>
      </c>
      <c r="H111">
        <v>116595.33256618703</v>
      </c>
      <c r="I111">
        <v>1692508.057508386</v>
      </c>
      <c r="J111">
        <v>591664.89109814423</v>
      </c>
      <c r="K111">
        <v>514900.09109946567</v>
      </c>
      <c r="L111">
        <v>1070451.2317007857</v>
      </c>
      <c r="M111">
        <v>208185.99493913827</v>
      </c>
      <c r="N111">
        <v>139847.2691777471</v>
      </c>
      <c r="O111">
        <v>273696.87669569085</v>
      </c>
      <c r="P111">
        <v>652782.27899288933</v>
      </c>
      <c r="Q111">
        <v>247218.93058710327</v>
      </c>
      <c r="R111">
        <v>789151.27736500383</v>
      </c>
      <c r="S111">
        <v>1557401.4520184509</v>
      </c>
      <c r="T111">
        <v>767056.76006143098</v>
      </c>
      <c r="U111">
        <v>1725070.6359053326</v>
      </c>
      <c r="V111">
        <v>3224278.3910647188</v>
      </c>
      <c r="W111">
        <v>2640819.0272459849</v>
      </c>
      <c r="X111">
        <v>13101120.924074423</v>
      </c>
      <c r="Y111">
        <v>1050802.655887607</v>
      </c>
      <c r="Z111">
        <v>570459.97799043567</v>
      </c>
      <c r="AA111">
        <v>1336972.5497753706</v>
      </c>
      <c r="AB111">
        <v>2161206.7629591012</v>
      </c>
      <c r="AC111">
        <v>1574595.4013632371</v>
      </c>
      <c r="AD111">
        <v>2724671.8291545846</v>
      </c>
      <c r="AE111">
        <v>1430911.0013954807</v>
      </c>
      <c r="AF111">
        <v>475632.65034764615</v>
      </c>
      <c r="AG111">
        <v>1461619.3974682102</v>
      </c>
      <c r="AH111">
        <v>2497231.686529852</v>
      </c>
      <c r="AI111">
        <v>1285840.2652620166</v>
      </c>
      <c r="AJ111">
        <v>2665227.4758356083</v>
      </c>
      <c r="AK111">
        <v>2473081.6541611683</v>
      </c>
      <c r="AL111">
        <v>3055396.2923068348</v>
      </c>
      <c r="AM111">
        <v>3222952.2057201825</v>
      </c>
      <c r="AN111">
        <v>1373567.2884263522</v>
      </c>
      <c r="AO111">
        <v>1975899.6878748678</v>
      </c>
      <c r="AP111">
        <v>2096508.1159986735</v>
      </c>
      <c r="AQ111">
        <v>2405069.1301834057</v>
      </c>
      <c r="AR111">
        <v>2176949.8739940221</v>
      </c>
      <c r="AS111">
        <v>3506847.2467389884</v>
      </c>
      <c r="AT111">
        <v>1276488.9663527398</v>
      </c>
      <c r="AU111">
        <v>475895.33315767912</v>
      </c>
      <c r="AV111">
        <v>1594140.2385877888</v>
      </c>
      <c r="AW111">
        <v>858.62915903427518</v>
      </c>
      <c r="AX111">
        <v>7.2394792756511404</v>
      </c>
      <c r="AY111">
        <v>509333.30404108326</v>
      </c>
      <c r="AZ111">
        <v>308685.19755199295</v>
      </c>
      <c r="BA111">
        <v>204277.48078296083</v>
      </c>
      <c r="BB111">
        <v>408777.77142341615</v>
      </c>
      <c r="BC111">
        <v>422220.17270964489</v>
      </c>
      <c r="BD111">
        <v>264144.3732462817</v>
      </c>
      <c r="BE111">
        <v>502173.85320453829</v>
      </c>
      <c r="BF111">
        <v>3395340.9268677426</v>
      </c>
      <c r="BG111">
        <v>2115678.3188573765</v>
      </c>
      <c r="BH111">
        <v>4981915.7385204136</v>
      </c>
      <c r="BI111">
        <v>3158990.5703246403</v>
      </c>
      <c r="BJ111">
        <v>1365956.599501411</v>
      </c>
      <c r="BK111">
        <v>3335894.1283322014</v>
      </c>
      <c r="BL111">
        <v>3016199.4956357232</v>
      </c>
      <c r="BM111">
        <v>1319536.2527408088</v>
      </c>
      <c r="BN111">
        <v>3615829.4034918724</v>
      </c>
      <c r="BO111">
        <v>2957866.0430238578</v>
      </c>
      <c r="BP111">
        <v>2221754.0007403721</v>
      </c>
      <c r="BQ111">
        <v>5549481.2566782236</v>
      </c>
      <c r="BR111">
        <v>3032791.1503168973</v>
      </c>
      <c r="BS111">
        <v>1223974.1283936615</v>
      </c>
      <c r="BT111">
        <v>3940731.8715945017</v>
      </c>
      <c r="BU111">
        <v>3293293.6849252079</v>
      </c>
      <c r="BV111">
        <v>1542385.4885126639</v>
      </c>
      <c r="BW111">
        <v>4731817.524811212</v>
      </c>
      <c r="BX111">
        <v>1009.603473523532</v>
      </c>
      <c r="BY111">
        <v>33.853555448447949</v>
      </c>
      <c r="BZ111">
        <v>3166292.9064867259</v>
      </c>
    </row>
    <row r="112" spans="1:78" x14ac:dyDescent="0.35">
      <c r="A112" s="1" t="s">
        <v>49</v>
      </c>
      <c r="B112" s="1" t="s">
        <v>56</v>
      </c>
      <c r="C112" s="1" t="s">
        <v>24</v>
      </c>
      <c r="D112">
        <v>3323089.9254360795</v>
      </c>
      <c r="E112">
        <v>2830895.2634624909</v>
      </c>
      <c r="F112">
        <v>36083138.576329738</v>
      </c>
      <c r="G112">
        <v>636054.4221968879</v>
      </c>
      <c r="H112">
        <v>687341.30255516921</v>
      </c>
      <c r="I112">
        <v>1133786.1116464257</v>
      </c>
      <c r="J112">
        <v>588924.88760039106</v>
      </c>
      <c r="K112">
        <v>521442.15191366163</v>
      </c>
      <c r="L112">
        <v>1056845.5401865651</v>
      </c>
      <c r="M112">
        <v>196244.44790426266</v>
      </c>
      <c r="N112">
        <v>147527.75894801281</v>
      </c>
      <c r="O112">
        <v>251312.59200231655</v>
      </c>
      <c r="P112">
        <v>594818.15736470011</v>
      </c>
      <c r="Q112">
        <v>385146.19422022131</v>
      </c>
      <c r="R112">
        <v>703674.99326228932</v>
      </c>
      <c r="S112">
        <v>1509567.0299094636</v>
      </c>
      <c r="T112">
        <v>839874.27210158051</v>
      </c>
      <c r="U112">
        <v>1673293.9249362727</v>
      </c>
      <c r="V112">
        <v>5658801.126616287</v>
      </c>
      <c r="W112">
        <v>3010866.3663628381</v>
      </c>
      <c r="X112">
        <v>8101747.21864074</v>
      </c>
      <c r="Y112">
        <v>989619.25653158536</v>
      </c>
      <c r="Z112">
        <v>655120.20264612639</v>
      </c>
      <c r="AA112">
        <v>1281576.2767915134</v>
      </c>
      <c r="AB112">
        <v>3863.6604418410934</v>
      </c>
      <c r="AC112">
        <v>280045.16421709757</v>
      </c>
      <c r="AD112">
        <v>197410.33285675425</v>
      </c>
      <c r="AE112">
        <v>1372733.2402083327</v>
      </c>
      <c r="AF112">
        <v>566116.35336977406</v>
      </c>
      <c r="AG112">
        <v>1426476.1525681135</v>
      </c>
      <c r="AH112">
        <v>2420701.7954276763</v>
      </c>
      <c r="AI112">
        <v>1398675.2192559417</v>
      </c>
      <c r="AJ112">
        <v>2598933.7470691013</v>
      </c>
      <c r="AK112">
        <v>44074.410966589567</v>
      </c>
      <c r="AL112">
        <v>1898474.9827352019</v>
      </c>
      <c r="AM112">
        <v>1186126.3209393448</v>
      </c>
      <c r="AN112">
        <v>198243.70763202009</v>
      </c>
      <c r="AO112">
        <v>1252707.4296171339</v>
      </c>
      <c r="AP112">
        <v>863283.51667342451</v>
      </c>
      <c r="AQ112">
        <v>2296111.5393766374</v>
      </c>
      <c r="AR112">
        <v>2306516.7633172581</v>
      </c>
      <c r="AS112">
        <v>3329427.8626527139</v>
      </c>
      <c r="AT112">
        <v>1135510.1896443968</v>
      </c>
      <c r="AU112">
        <v>818964.36107954278</v>
      </c>
      <c r="AV112">
        <v>1391397.7555115842</v>
      </c>
      <c r="AW112">
        <v>113759.284017589</v>
      </c>
      <c r="AX112">
        <v>114371.27364633605</v>
      </c>
      <c r="AY112">
        <v>341869.27050838858</v>
      </c>
      <c r="AZ112">
        <v>312067.517467189</v>
      </c>
      <c r="BA112">
        <v>197851.21003356346</v>
      </c>
      <c r="BB112">
        <v>415523.24524444982</v>
      </c>
      <c r="BC112">
        <v>407818.40909562609</v>
      </c>
      <c r="BD112">
        <v>283841.9732727033</v>
      </c>
      <c r="BE112">
        <v>485402.58028178738</v>
      </c>
      <c r="BF112">
        <v>2976666.5896548782</v>
      </c>
      <c r="BG112">
        <v>2505356.0054306667</v>
      </c>
      <c r="BH112">
        <v>3796115.9060096517</v>
      </c>
      <c r="BI112">
        <v>3064791.3883981719</v>
      </c>
      <c r="BJ112">
        <v>1558160.6541301794</v>
      </c>
      <c r="BK112">
        <v>3199013.5508570424</v>
      </c>
      <c r="BL112">
        <v>2932342.3412935333</v>
      </c>
      <c r="BM112">
        <v>1527994.5145948129</v>
      </c>
      <c r="BN112">
        <v>3273780.5182775711</v>
      </c>
      <c r="BO112">
        <v>2890085.5526817925</v>
      </c>
      <c r="BP112">
        <v>2514398.2012180625</v>
      </c>
      <c r="BQ112">
        <v>4094761.0300159096</v>
      </c>
      <c r="BR112">
        <v>2738110.7918901439</v>
      </c>
      <c r="BS112">
        <v>1947616.9583611013</v>
      </c>
      <c r="BT112">
        <v>3253242.6380139338</v>
      </c>
      <c r="BU112">
        <v>3006521.6279239636</v>
      </c>
      <c r="BV112">
        <v>2212141.6530545438</v>
      </c>
      <c r="BW112">
        <v>3386450.6134056076</v>
      </c>
      <c r="BX112">
        <v>1151761.2829363495</v>
      </c>
      <c r="BY112">
        <v>1070746.2731985005</v>
      </c>
      <c r="BZ112">
        <v>1893302.4452832532</v>
      </c>
    </row>
    <row r="113" spans="1:78" x14ac:dyDescent="0.35">
      <c r="A113" s="1" t="s">
        <v>49</v>
      </c>
      <c r="B113" s="1" t="s">
        <v>57</v>
      </c>
      <c r="C113" s="1" t="s">
        <v>24</v>
      </c>
      <c r="D113">
        <v>3317168.2927864315</v>
      </c>
      <c r="E113">
        <v>2823221.8287209687</v>
      </c>
      <c r="F113">
        <v>34613682.036659971</v>
      </c>
      <c r="G113">
        <v>563025.42916743201</v>
      </c>
      <c r="H113">
        <v>690296.57104618708</v>
      </c>
      <c r="I113">
        <v>1015314.1420680421</v>
      </c>
      <c r="J113">
        <v>607957.30222399731</v>
      </c>
      <c r="K113">
        <v>451631.98641748034</v>
      </c>
      <c r="L113">
        <v>1174279.6631936545</v>
      </c>
      <c r="M113">
        <v>97.419640610338732</v>
      </c>
      <c r="N113">
        <v>4557.899128498857</v>
      </c>
      <c r="O113">
        <v>3778.4386685241793</v>
      </c>
      <c r="P113">
        <v>622730.68628866214</v>
      </c>
      <c r="Q113">
        <v>342940.50204211578</v>
      </c>
      <c r="R113">
        <v>729262.09750291577</v>
      </c>
      <c r="S113">
        <v>1543256.8941931487</v>
      </c>
      <c r="T113">
        <v>791159.88550442876</v>
      </c>
      <c r="U113">
        <v>1707710.775260123</v>
      </c>
      <c r="V113">
        <v>4805318.992573672</v>
      </c>
      <c r="W113">
        <v>4296212.6361587141</v>
      </c>
      <c r="X113">
        <v>5982947.9628039086</v>
      </c>
      <c r="Y113">
        <v>1044837.9811611918</v>
      </c>
      <c r="Z113">
        <v>579931.79093207547</v>
      </c>
      <c r="AA113">
        <v>1330696.8477869716</v>
      </c>
      <c r="AB113">
        <v>12.888815327510333</v>
      </c>
      <c r="AC113">
        <v>4948.5985538118957</v>
      </c>
      <c r="AD113">
        <v>7000.3624625322318</v>
      </c>
      <c r="AE113">
        <v>1453751.6433522422</v>
      </c>
      <c r="AF113">
        <v>433291.23989241169</v>
      </c>
      <c r="AG113">
        <v>1478724.6146972119</v>
      </c>
      <c r="AH113">
        <v>2497726.9469158025</v>
      </c>
      <c r="AI113">
        <v>1284994.1751818368</v>
      </c>
      <c r="AJ113">
        <v>2665721.0374451871</v>
      </c>
      <c r="AK113">
        <v>11702.206470754596</v>
      </c>
      <c r="AL113">
        <v>975974.6877870044</v>
      </c>
      <c r="AM113">
        <v>811929.37088582967</v>
      </c>
      <c r="AN113">
        <v>112639.07297793376</v>
      </c>
      <c r="AO113">
        <v>806484.35671334923</v>
      </c>
      <c r="AP113">
        <v>577378.80529367516</v>
      </c>
      <c r="AQ113">
        <v>2284799.6211341354</v>
      </c>
      <c r="AR113">
        <v>2315791.0485055274</v>
      </c>
      <c r="AS113">
        <v>3312305.4680161965</v>
      </c>
      <c r="AT113">
        <v>1203602.3324536053</v>
      </c>
      <c r="AU113">
        <v>718484.76564339176</v>
      </c>
      <c r="AV113">
        <v>1452088.1754826112</v>
      </c>
      <c r="AW113">
        <v>131187.93478523885</v>
      </c>
      <c r="AX113">
        <v>124553.11975958028</v>
      </c>
      <c r="AY113">
        <v>175959.84400310309</v>
      </c>
      <c r="AZ113">
        <v>300832.08251456049</v>
      </c>
      <c r="BA113">
        <v>213563.58507339327</v>
      </c>
      <c r="BB113">
        <v>397947.2409812024</v>
      </c>
      <c r="BC113">
        <v>416583.38333708205</v>
      </c>
      <c r="BD113">
        <v>272703.77128136531</v>
      </c>
      <c r="BE113">
        <v>494984.21053512883</v>
      </c>
      <c r="BF113">
        <v>3194941.3816134171</v>
      </c>
      <c r="BG113">
        <v>2380020.6933774827</v>
      </c>
      <c r="BH113">
        <v>4043721.2347996933</v>
      </c>
      <c r="BI113">
        <v>3103216.8732542056</v>
      </c>
      <c r="BJ113">
        <v>1500798.8946802171</v>
      </c>
      <c r="BK113">
        <v>3240147.9503230643</v>
      </c>
      <c r="BL113">
        <v>2941073.0982350507</v>
      </c>
      <c r="BM113">
        <v>1518384.6619434711</v>
      </c>
      <c r="BN113">
        <v>3285528.0323384078</v>
      </c>
      <c r="BO113">
        <v>2839098.8057129378</v>
      </c>
      <c r="BP113">
        <v>2529634.9939130973</v>
      </c>
      <c r="BQ113">
        <v>4002556.9330987041</v>
      </c>
      <c r="BR113">
        <v>2883829.2717983364</v>
      </c>
      <c r="BS113">
        <v>1766492.4876128479</v>
      </c>
      <c r="BT113">
        <v>3403829.3787568081</v>
      </c>
      <c r="BU113">
        <v>3276219.0299541368</v>
      </c>
      <c r="BV113">
        <v>1980615.1719831214</v>
      </c>
      <c r="BW113">
        <v>3616058.0647881324</v>
      </c>
      <c r="BX113">
        <v>1039334.3429868676</v>
      </c>
      <c r="BY113">
        <v>1123526.6777725867</v>
      </c>
      <c r="BZ113">
        <v>1683845.2185389716</v>
      </c>
    </row>
    <row r="114" spans="1:78" x14ac:dyDescent="0.35">
      <c r="A114" s="1" t="s">
        <v>49</v>
      </c>
      <c r="B114" s="1" t="s">
        <v>58</v>
      </c>
      <c r="C114" s="1" t="s">
        <v>24</v>
      </c>
      <c r="D114">
        <v>2722250.3217921224</v>
      </c>
      <c r="E114">
        <v>2024483.1002290582</v>
      </c>
      <c r="F114">
        <v>39767386.529103346</v>
      </c>
      <c r="G114">
        <v>28239.428605093432</v>
      </c>
      <c r="H114">
        <v>5593.8329008831288</v>
      </c>
      <c r="I114">
        <v>2021140.2532451716</v>
      </c>
      <c r="J114">
        <v>613187.30920819705</v>
      </c>
      <c r="K114">
        <v>355628.71187179541</v>
      </c>
      <c r="L114">
        <v>1287028.6876339961</v>
      </c>
      <c r="M114">
        <v>209556.54221691639</v>
      </c>
      <c r="N114">
        <v>135029.07530181645</v>
      </c>
      <c r="O114">
        <v>297817.76652147347</v>
      </c>
      <c r="P114">
        <v>652786.83648055489</v>
      </c>
      <c r="Q114">
        <v>250730.17869587636</v>
      </c>
      <c r="R114">
        <v>786825.09901847516</v>
      </c>
      <c r="S114">
        <v>1595431.2774719247</v>
      </c>
      <c r="T114">
        <v>636713.12955925672</v>
      </c>
      <c r="U114">
        <v>1824350.5506357939</v>
      </c>
      <c r="V114">
        <v>5701030.1861631433</v>
      </c>
      <c r="W114">
        <v>3077777.9431439238</v>
      </c>
      <c r="X114">
        <v>7915367.9892471815</v>
      </c>
      <c r="Y114">
        <v>2518.2836662393661</v>
      </c>
      <c r="Z114">
        <v>152.10060421240439</v>
      </c>
      <c r="AA114">
        <v>2114774.0826930772</v>
      </c>
      <c r="AB114">
        <v>2382832.7118616845</v>
      </c>
      <c r="AC114">
        <v>897719.88494146324</v>
      </c>
      <c r="AD114">
        <v>3061937.3245080695</v>
      </c>
      <c r="AE114">
        <v>1495157.6737674472</v>
      </c>
      <c r="AF114">
        <v>298711.75561006356</v>
      </c>
      <c r="AG114">
        <v>1537933.5825575399</v>
      </c>
      <c r="AH114">
        <v>2590941.1344010816</v>
      </c>
      <c r="AI114">
        <v>992464.10338529851</v>
      </c>
      <c r="AJ114">
        <v>2834522.7311446578</v>
      </c>
      <c r="AK114">
        <v>2473081.6541611683</v>
      </c>
      <c r="AL114">
        <v>3055396.2923068348</v>
      </c>
      <c r="AM114">
        <v>3222952.2057201825</v>
      </c>
      <c r="AN114">
        <v>1373567.2884263522</v>
      </c>
      <c r="AO114">
        <v>1975899.6878748678</v>
      </c>
      <c r="AP114">
        <v>2096508.1159986735</v>
      </c>
      <c r="AQ114">
        <v>2654343.4745241702</v>
      </c>
      <c r="AR114">
        <v>1226782.7213599032</v>
      </c>
      <c r="AS114">
        <v>4130340.8459798917</v>
      </c>
      <c r="AT114">
        <v>1276549.6938545927</v>
      </c>
      <c r="AU114">
        <v>494390.53172381909</v>
      </c>
      <c r="AV114">
        <v>1583013.5910487606</v>
      </c>
      <c r="AW114">
        <v>156061.96979965182</v>
      </c>
      <c r="AX114">
        <v>96777.691425260171</v>
      </c>
      <c r="AY114">
        <v>251248.17866830379</v>
      </c>
      <c r="AZ114">
        <v>315091.08274572657</v>
      </c>
      <c r="BA114">
        <v>180472.72849046256</v>
      </c>
      <c r="BB114">
        <v>431275.50749885303</v>
      </c>
      <c r="BC114">
        <v>436578.27648785448</v>
      </c>
      <c r="BD114">
        <v>215133.70938519732</v>
      </c>
      <c r="BE114">
        <v>540726.50010587671</v>
      </c>
      <c r="BF114">
        <v>3425217.0239334055</v>
      </c>
      <c r="BG114">
        <v>2134007.6423798064</v>
      </c>
      <c r="BH114">
        <v>4864874.7179619092</v>
      </c>
      <c r="BI114">
        <v>3167837.0624348195</v>
      </c>
      <c r="BJ114">
        <v>1291309.4953612683</v>
      </c>
      <c r="BK114">
        <v>3388007.7603068384</v>
      </c>
      <c r="BL114">
        <v>3026444.251536455</v>
      </c>
      <c r="BM114">
        <v>1339207.051131753</v>
      </c>
      <c r="BN114">
        <v>3569985.2807656913</v>
      </c>
      <c r="BO114">
        <v>3037948.3990405765</v>
      </c>
      <c r="BP114">
        <v>2341507.4572747801</v>
      </c>
      <c r="BQ114">
        <v>5198367.5545010986</v>
      </c>
      <c r="BR114">
        <v>3056915.8405600754</v>
      </c>
      <c r="BS114">
        <v>1316792.6880937908</v>
      </c>
      <c r="BT114">
        <v>3828850.9920797828</v>
      </c>
      <c r="BU114">
        <v>3547856.0414645998</v>
      </c>
      <c r="BV114">
        <v>1577494.2529345504</v>
      </c>
      <c r="BW114">
        <v>4299153.0366167743</v>
      </c>
      <c r="BX114">
        <v>1265762.8806938403</v>
      </c>
      <c r="BY114">
        <v>676221.09423320892</v>
      </c>
      <c r="BZ114">
        <v>2265492.7301989314</v>
      </c>
    </row>
    <row r="115" spans="1:78" x14ac:dyDescent="0.35">
      <c r="A115" s="1" t="s">
        <v>49</v>
      </c>
      <c r="B115" s="1" t="s">
        <v>59</v>
      </c>
      <c r="C115" s="1" t="s">
        <v>24</v>
      </c>
      <c r="D115">
        <v>1474496.8945481945</v>
      </c>
      <c r="E115">
        <v>813925.59949884238</v>
      </c>
      <c r="F115">
        <v>41330192.343790144</v>
      </c>
      <c r="G115">
        <v>28239.428605093432</v>
      </c>
      <c r="H115">
        <v>5593.8329008831288</v>
      </c>
      <c r="I115">
        <v>2021140.2532451716</v>
      </c>
      <c r="J115">
        <v>9.5839434599523159</v>
      </c>
      <c r="K115">
        <v>20.593415727901352</v>
      </c>
      <c r="L115">
        <v>1760442.9608979407</v>
      </c>
      <c r="M115">
        <v>79.597852608835623</v>
      </c>
      <c r="N115">
        <v>5.4458543946331602E-2</v>
      </c>
      <c r="O115">
        <v>496468.62157913105</v>
      </c>
      <c r="P115">
        <v>423.60526025896149</v>
      </c>
      <c r="Q115">
        <v>0.55709132266577321</v>
      </c>
      <c r="R115">
        <v>1107780.4874293536</v>
      </c>
      <c r="S115">
        <v>1736.0554100389716</v>
      </c>
      <c r="T115">
        <v>7.6264948607895802</v>
      </c>
      <c r="U115">
        <v>2661523.6234555431</v>
      </c>
      <c r="V115">
        <v>11960.964885985995</v>
      </c>
      <c r="W115">
        <v>629.38659934280122</v>
      </c>
      <c r="X115">
        <v>17877203.377493393</v>
      </c>
      <c r="Y115">
        <v>10775.628090271181</v>
      </c>
      <c r="Z115">
        <v>998.46459518623999</v>
      </c>
      <c r="AA115">
        <v>2099022.5740939574</v>
      </c>
      <c r="AB115">
        <v>60.103811963833429</v>
      </c>
      <c r="AC115">
        <v>3.3977651901865879E-3</v>
      </c>
      <c r="AD115">
        <v>4075400.1405108846</v>
      </c>
      <c r="AE115">
        <v>0.75828163579616426</v>
      </c>
      <c r="AF115">
        <v>18526.857914478493</v>
      </c>
      <c r="AG115">
        <v>2069485.7143229374</v>
      </c>
      <c r="AH115">
        <v>8.8282263295309864</v>
      </c>
      <c r="AI115">
        <v>5.0322459135907615E-5</v>
      </c>
      <c r="AJ115">
        <v>4047338.4416916026</v>
      </c>
      <c r="AK115">
        <v>2473081.6541611683</v>
      </c>
      <c r="AL115">
        <v>3055396.2923068348</v>
      </c>
      <c r="AM115">
        <v>3222952.2057201825</v>
      </c>
      <c r="AN115">
        <v>1373567.2884263522</v>
      </c>
      <c r="AO115">
        <v>1975899.6878748678</v>
      </c>
      <c r="AP115">
        <v>2096508.1159986735</v>
      </c>
      <c r="AQ115">
        <v>56474.503378242887</v>
      </c>
      <c r="AR115">
        <v>125.80326060829172</v>
      </c>
      <c r="AS115">
        <v>5301472.4853686718</v>
      </c>
      <c r="AT115">
        <v>37136.171471914764</v>
      </c>
      <c r="AU115">
        <v>16552.616389893807</v>
      </c>
      <c r="AV115">
        <v>2241492.9926181557</v>
      </c>
      <c r="AW115">
        <v>0.73653080362846413</v>
      </c>
      <c r="AX115">
        <v>6.499557943656115E-4</v>
      </c>
      <c r="AY115">
        <v>526942.87838857842</v>
      </c>
      <c r="AZ115">
        <v>266.91101069894853</v>
      </c>
      <c r="BA115">
        <v>0.12030430145657696</v>
      </c>
      <c r="BB115">
        <v>629909.3322172414</v>
      </c>
      <c r="BC115">
        <v>119.96557625610254</v>
      </c>
      <c r="BD115">
        <v>2.0413378415046484E-3</v>
      </c>
      <c r="BE115">
        <v>780297.85738471989</v>
      </c>
      <c r="BF115">
        <v>394065.42224636121</v>
      </c>
      <c r="BG115">
        <v>55341.322158493516</v>
      </c>
      <c r="BH115">
        <v>9097276.8988664225</v>
      </c>
      <c r="BI115">
        <v>42.856491637668711</v>
      </c>
      <c r="BJ115">
        <v>5.4563693056819873E-4</v>
      </c>
      <c r="BK115">
        <v>4779515.2306498149</v>
      </c>
      <c r="BL115">
        <v>2975882.4417029745</v>
      </c>
      <c r="BM115">
        <v>1287132.770539667</v>
      </c>
      <c r="BN115">
        <v>3706662.4068084867</v>
      </c>
      <c r="BO115">
        <v>39533.896109799389</v>
      </c>
      <c r="BP115">
        <v>593.24366003955129</v>
      </c>
      <c r="BQ115">
        <v>8388758.3751742449</v>
      </c>
      <c r="BR115">
        <v>6609.0783385669038</v>
      </c>
      <c r="BS115">
        <v>110.15195948257683</v>
      </c>
      <c r="BT115">
        <v>6652204.9279583041</v>
      </c>
      <c r="BU115">
        <v>34474.345606050258</v>
      </c>
      <c r="BV115">
        <v>1426.7365578975687</v>
      </c>
      <c r="BW115">
        <v>9690265.0836198088</v>
      </c>
      <c r="BX115">
        <v>5850.3011466797007</v>
      </c>
      <c r="BY115">
        <v>255.44935933107729</v>
      </c>
      <c r="BZ115">
        <v>3136953.122964493</v>
      </c>
    </row>
    <row r="116" spans="1:78" x14ac:dyDescent="0.35">
      <c r="A116" s="1" t="s">
        <v>49</v>
      </c>
      <c r="B116" s="1" t="s">
        <v>60</v>
      </c>
      <c r="C116" s="1" t="s">
        <v>24</v>
      </c>
      <c r="D116">
        <v>273522.10404025001</v>
      </c>
      <c r="E116">
        <v>72050.076227847108</v>
      </c>
      <c r="F116">
        <v>42255122.32698743</v>
      </c>
      <c r="G116">
        <v>28239.428605093432</v>
      </c>
      <c r="H116">
        <v>5593.8329008831288</v>
      </c>
      <c r="I116">
        <v>2021140.2532451716</v>
      </c>
      <c r="J116">
        <v>4.4831021178057345E-2</v>
      </c>
      <c r="K116">
        <v>0.48382780804080705</v>
      </c>
      <c r="L116">
        <v>1772208.813813823</v>
      </c>
      <c r="M116">
        <v>79.597852608835623</v>
      </c>
      <c r="N116">
        <v>5.4458543946331602E-2</v>
      </c>
      <c r="O116">
        <v>496468.62157913105</v>
      </c>
      <c r="P116">
        <v>19.536799416789197</v>
      </c>
      <c r="Q116">
        <v>6.4377043952345966E-3</v>
      </c>
      <c r="R116">
        <v>1114545.682669742</v>
      </c>
      <c r="S116">
        <v>0.38928093385527607</v>
      </c>
      <c r="T116">
        <v>7.6109889562973643E-5</v>
      </c>
      <c r="U116">
        <v>2692957.6588975308</v>
      </c>
      <c r="V116">
        <v>5.4210008042705002</v>
      </c>
      <c r="W116">
        <v>6.2447114922759457E-2</v>
      </c>
      <c r="X116">
        <v>18176033.161746297</v>
      </c>
      <c r="Y116">
        <v>2518.2836662393661</v>
      </c>
      <c r="Z116">
        <v>152.10060421240439</v>
      </c>
      <c r="AA116">
        <v>2114774.0826930772</v>
      </c>
      <c r="AB116">
        <v>0.77523398218316775</v>
      </c>
      <c r="AC116">
        <v>6.5578571612482716E-6</v>
      </c>
      <c r="AD116">
        <v>4099846.4356865673</v>
      </c>
      <c r="AE116">
        <v>4.3607608898707261E-8</v>
      </c>
      <c r="AF116">
        <v>73416.654886243719</v>
      </c>
      <c r="AG116">
        <v>2089938.5902067642</v>
      </c>
      <c r="AH116">
        <v>2.3176381561401479E-4</v>
      </c>
      <c r="AJ116">
        <v>4086650.9145281869</v>
      </c>
      <c r="AK116">
        <v>2473081.6541611683</v>
      </c>
      <c r="AL116">
        <v>3055396.2923068348</v>
      </c>
      <c r="AM116">
        <v>3222952.2057201825</v>
      </c>
      <c r="AN116">
        <v>1373567.2884263522</v>
      </c>
      <c r="AO116">
        <v>1975899.6878748678</v>
      </c>
      <c r="AP116">
        <v>2096508.1159986735</v>
      </c>
      <c r="AQ116">
        <v>56474.503378200934</v>
      </c>
      <c r="AR116">
        <v>125.80326060813239</v>
      </c>
      <c r="AS116">
        <v>5301472.4853687109</v>
      </c>
      <c r="AT116">
        <v>25286.60164507242</v>
      </c>
      <c r="AU116">
        <v>10577.494345744883</v>
      </c>
      <c r="AV116">
        <v>2253575.91594218</v>
      </c>
      <c r="AW116">
        <v>2.3365271715377554E-7</v>
      </c>
      <c r="AY116">
        <v>535655.19103714474</v>
      </c>
      <c r="BA116">
        <v>1.0723932632388507E-8</v>
      </c>
      <c r="BC116">
        <v>119.96557625610254</v>
      </c>
      <c r="BD116">
        <v>2.0413378415046484E-3</v>
      </c>
      <c r="BE116">
        <v>780297.85738471989</v>
      </c>
      <c r="BF116">
        <v>394065.42224636121</v>
      </c>
      <c r="BG116">
        <v>55341.322158493516</v>
      </c>
      <c r="BH116">
        <v>9097276.8988664225</v>
      </c>
      <c r="BI116">
        <v>4.0113946199877573E-7</v>
      </c>
      <c r="BK116">
        <v>4831106.372409068</v>
      </c>
      <c r="BL116">
        <v>2975882.4417029745</v>
      </c>
      <c r="BM116">
        <v>1287132.770539667</v>
      </c>
      <c r="BN116">
        <v>3706662.4068084867</v>
      </c>
      <c r="BO116">
        <v>39533.896109799389</v>
      </c>
      <c r="BP116">
        <v>593.24366003955129</v>
      </c>
      <c r="BQ116">
        <v>8388758.3751742449</v>
      </c>
      <c r="BR116">
        <v>8.9955472203069267</v>
      </c>
      <c r="BS116">
        <v>2.1467306446511122E-2</v>
      </c>
      <c r="BT116">
        <v>6731550.3589111809</v>
      </c>
      <c r="BU116">
        <v>8.8116624343765473</v>
      </c>
      <c r="BV116">
        <v>3.9279149796585491E-2</v>
      </c>
      <c r="BW116">
        <v>9981374.3014142942</v>
      </c>
      <c r="BX116">
        <v>1009.603473523532</v>
      </c>
      <c r="BY116">
        <v>33.853555448447949</v>
      </c>
      <c r="BZ116">
        <v>3166292.9064867259</v>
      </c>
    </row>
    <row r="131" spans="1:154" x14ac:dyDescent="0.35">
      <c r="D131" s="1" t="s">
        <v>64</v>
      </c>
      <c r="E131" s="1" t="s">
        <v>64</v>
      </c>
      <c r="F131" s="1" t="s">
        <v>64</v>
      </c>
      <c r="G131" s="1" t="s">
        <v>65</v>
      </c>
      <c r="H131" s="1" t="s">
        <v>65</v>
      </c>
      <c r="I131" s="1" t="s">
        <v>65</v>
      </c>
      <c r="J131" s="1" t="s">
        <v>65</v>
      </c>
      <c r="K131" s="1" t="s">
        <v>65</v>
      </c>
      <c r="L131" s="1" t="s">
        <v>66</v>
      </c>
      <c r="M131" s="1" t="s">
        <v>67</v>
      </c>
      <c r="N131" s="1" t="s">
        <v>137</v>
      </c>
      <c r="O131" s="1" t="s">
        <v>68</v>
      </c>
      <c r="P131" s="1" t="s">
        <v>69</v>
      </c>
      <c r="Q131" s="1" t="s">
        <v>69</v>
      </c>
      <c r="R131" s="1" t="s">
        <v>70</v>
      </c>
      <c r="S131" s="1" t="s">
        <v>70</v>
      </c>
      <c r="T131" s="1" t="s">
        <v>71</v>
      </c>
      <c r="U131" s="1" t="s">
        <v>72</v>
      </c>
      <c r="V131" s="1" t="s">
        <v>73</v>
      </c>
      <c r="W131" s="1" t="s">
        <v>73</v>
      </c>
      <c r="X131" s="1" t="s">
        <v>74</v>
      </c>
      <c r="Y131" s="1" t="s">
        <v>74</v>
      </c>
      <c r="Z131" s="1" t="s">
        <v>74</v>
      </c>
      <c r="AA131" s="1" t="s">
        <v>75</v>
      </c>
      <c r="AB131" s="1" t="s">
        <v>75</v>
      </c>
      <c r="AC131" s="1" t="s">
        <v>76</v>
      </c>
      <c r="AD131" s="1" t="s">
        <v>76</v>
      </c>
      <c r="AE131" s="1" t="s">
        <v>76</v>
      </c>
      <c r="AF131" s="1" t="s">
        <v>77</v>
      </c>
      <c r="AG131" s="1" t="s">
        <v>78</v>
      </c>
      <c r="AH131" s="1" t="s">
        <v>78</v>
      </c>
      <c r="AI131" s="1" t="s">
        <v>79</v>
      </c>
      <c r="AJ131" s="1" t="s">
        <v>80</v>
      </c>
      <c r="AK131" s="1" t="s">
        <v>81</v>
      </c>
      <c r="AL131" s="1" t="s">
        <v>82</v>
      </c>
      <c r="AM131" s="1" t="s">
        <v>83</v>
      </c>
      <c r="AN131" s="1" t="s">
        <v>84</v>
      </c>
      <c r="AO131" s="1" t="s">
        <v>85</v>
      </c>
      <c r="AP131" s="1" t="s">
        <v>86</v>
      </c>
      <c r="AQ131" s="1" t="s">
        <v>87</v>
      </c>
      <c r="AR131" s="1" t="s">
        <v>88</v>
      </c>
      <c r="AS131" s="1" t="s">
        <v>138</v>
      </c>
      <c r="AT131" s="1" t="s">
        <v>89</v>
      </c>
      <c r="AU131" s="1" t="s">
        <v>89</v>
      </c>
      <c r="AV131" s="1" t="s">
        <v>90</v>
      </c>
      <c r="AW131" s="1" t="s">
        <v>90</v>
      </c>
      <c r="AX131" s="1" t="s">
        <v>91</v>
      </c>
      <c r="AY131" s="1" t="s">
        <v>92</v>
      </c>
      <c r="AZ131" s="1" t="s">
        <v>92</v>
      </c>
      <c r="BA131" s="1" t="s">
        <v>93</v>
      </c>
      <c r="BB131" s="1" t="s">
        <v>94</v>
      </c>
      <c r="BC131" s="1" t="s">
        <v>94</v>
      </c>
      <c r="BD131" s="1" t="s">
        <v>94</v>
      </c>
      <c r="BE131" s="1" t="s">
        <v>95</v>
      </c>
      <c r="BF131" s="1" t="s">
        <v>95</v>
      </c>
      <c r="BG131" s="1" t="s">
        <v>96</v>
      </c>
      <c r="BH131" s="1" t="s">
        <v>96</v>
      </c>
      <c r="BI131" s="1" t="s">
        <v>96</v>
      </c>
      <c r="BJ131" s="1" t="s">
        <v>97</v>
      </c>
      <c r="BK131" s="1" t="s">
        <v>97</v>
      </c>
      <c r="BL131" s="1" t="s">
        <v>97</v>
      </c>
      <c r="BM131" s="1" t="s">
        <v>98</v>
      </c>
      <c r="BN131" s="1" t="s">
        <v>99</v>
      </c>
      <c r="BO131" s="1" t="s">
        <v>100</v>
      </c>
      <c r="BP131" s="1" t="s">
        <v>101</v>
      </c>
      <c r="BQ131" s="1" t="s">
        <v>102</v>
      </c>
      <c r="BR131" s="1" t="s">
        <v>103</v>
      </c>
      <c r="BS131" s="1" t="s">
        <v>104</v>
      </c>
      <c r="BT131" s="1" t="s">
        <v>105</v>
      </c>
      <c r="BU131" s="1" t="s">
        <v>139</v>
      </c>
      <c r="BV131" s="1" t="s">
        <v>141</v>
      </c>
      <c r="BW131" s="1" t="s">
        <v>140</v>
      </c>
      <c r="BX131" s="1" t="s">
        <v>106</v>
      </c>
      <c r="BY131" s="1" t="s">
        <v>107</v>
      </c>
      <c r="BZ131" s="1" t="s">
        <v>107</v>
      </c>
      <c r="CA131" s="1" t="s">
        <v>108</v>
      </c>
      <c r="CB131" s="1" t="s">
        <v>109</v>
      </c>
      <c r="CC131" s="1" t="s">
        <v>110</v>
      </c>
      <c r="CD131" s="1" t="s">
        <v>111</v>
      </c>
      <c r="CE131" s="1" t="s">
        <v>112</v>
      </c>
      <c r="CF131" s="1" t="s">
        <v>112</v>
      </c>
      <c r="CG131" s="1" t="s">
        <v>113</v>
      </c>
      <c r="CH131" s="1" t="s">
        <v>113</v>
      </c>
      <c r="CI131" s="1" t="s">
        <v>114</v>
      </c>
      <c r="CJ131" s="1" t="s">
        <v>115</v>
      </c>
      <c r="CK131" s="1" t="s">
        <v>116</v>
      </c>
      <c r="CL131" s="1" t="s">
        <v>117</v>
      </c>
      <c r="CM131" s="1" t="s">
        <v>118</v>
      </c>
      <c r="CN131" s="1" t="s">
        <v>119</v>
      </c>
      <c r="CO131" s="1" t="s">
        <v>120</v>
      </c>
      <c r="CP131" s="1" t="s">
        <v>121</v>
      </c>
      <c r="CQ131" s="1" t="s">
        <v>122</v>
      </c>
      <c r="CR131" s="1" t="s">
        <v>123</v>
      </c>
      <c r="CS131" s="1" t="s">
        <v>123</v>
      </c>
      <c r="CT131" s="1" t="s">
        <v>124</v>
      </c>
      <c r="CU131" s="1" t="s">
        <v>124</v>
      </c>
      <c r="CV131" s="1" t="s">
        <v>125</v>
      </c>
      <c r="CW131" s="1" t="s">
        <v>126</v>
      </c>
      <c r="CX131" s="1" t="s">
        <v>126</v>
      </c>
      <c r="CY131" s="1" t="s">
        <v>126</v>
      </c>
      <c r="CZ131" s="1" t="s">
        <v>127</v>
      </c>
      <c r="DA131" s="1" t="s">
        <v>128</v>
      </c>
      <c r="DB131" s="1" t="s">
        <v>129</v>
      </c>
      <c r="DC131" s="1" t="s">
        <v>130</v>
      </c>
      <c r="DD131" s="1" t="s">
        <v>131</v>
      </c>
      <c r="DE131" s="1" t="s">
        <v>61</v>
      </c>
      <c r="DF131" s="1" t="s">
        <v>24</v>
      </c>
      <c r="DG131" s="1" t="s">
        <v>24</v>
      </c>
      <c r="DH131" s="1" t="s">
        <v>24</v>
      </c>
      <c r="DI131" s="1" t="s">
        <v>25</v>
      </c>
      <c r="DJ131" s="1" t="s">
        <v>26</v>
      </c>
      <c r="DK131" s="1" t="s">
        <v>26</v>
      </c>
      <c r="DL131" s="1" t="s">
        <v>26</v>
      </c>
      <c r="DM131" s="1" t="s">
        <v>26</v>
      </c>
      <c r="DN131" s="1" t="s">
        <v>27</v>
      </c>
      <c r="DO131" s="1" t="s">
        <v>28</v>
      </c>
      <c r="DP131" s="1" t="s">
        <v>29</v>
      </c>
      <c r="DQ131" s="1" t="s">
        <v>30</v>
      </c>
      <c r="DR131" s="1" t="s">
        <v>30</v>
      </c>
      <c r="DS131" s="1" t="s">
        <v>30</v>
      </c>
      <c r="DT131" s="1" t="s">
        <v>31</v>
      </c>
      <c r="DU131" s="1" t="s">
        <v>32</v>
      </c>
      <c r="DV131" s="1" t="s">
        <v>32</v>
      </c>
      <c r="DW131" s="1" t="s">
        <v>33</v>
      </c>
      <c r="DX131" s="1" t="s">
        <v>34</v>
      </c>
      <c r="DY131" s="1" t="s">
        <v>35</v>
      </c>
      <c r="DZ131" s="1" t="s">
        <v>36</v>
      </c>
      <c r="EA131" s="1" t="s">
        <v>37</v>
      </c>
      <c r="EB131" s="1" t="s">
        <v>38</v>
      </c>
      <c r="EC131" s="1" t="s">
        <v>39</v>
      </c>
      <c r="ED131" s="1" t="s">
        <v>40</v>
      </c>
      <c r="EE131" s="1" t="s">
        <v>41</v>
      </c>
      <c r="EF131" s="1" t="s">
        <v>42</v>
      </c>
      <c r="EG131" s="1" t="s">
        <v>42</v>
      </c>
      <c r="EH131" s="1" t="s">
        <v>43</v>
      </c>
      <c r="EI131" s="1" t="s">
        <v>44</v>
      </c>
      <c r="EJ131" s="1" t="s">
        <v>45</v>
      </c>
      <c r="EK131" s="1" t="s">
        <v>45</v>
      </c>
      <c r="EL131" s="1" t="s">
        <v>46</v>
      </c>
      <c r="EM131" s="1" t="s">
        <v>47</v>
      </c>
      <c r="EN131" s="1" t="s">
        <v>48</v>
      </c>
      <c r="EO131" s="1" t="s">
        <v>48</v>
      </c>
      <c r="EP131" s="1" t="s">
        <v>48</v>
      </c>
      <c r="EQ131" s="1" t="s">
        <v>48</v>
      </c>
      <c r="ER131" s="1" t="s">
        <v>48</v>
      </c>
      <c r="ES131" s="1" t="s">
        <v>48</v>
      </c>
      <c r="ET131" s="1" t="s">
        <v>62</v>
      </c>
      <c r="EU131" s="1" t="s">
        <v>62</v>
      </c>
      <c r="EV131" s="1" t="s">
        <v>63</v>
      </c>
      <c r="EW131" s="1" t="s">
        <v>132</v>
      </c>
      <c r="EX131" s="1" t="s">
        <v>132</v>
      </c>
    </row>
    <row r="132" spans="1:154" x14ac:dyDescent="0.35">
      <c r="D132" s="1" t="s">
        <v>65</v>
      </c>
      <c r="E132" s="1" t="s">
        <v>75</v>
      </c>
      <c r="F132" s="1" t="s">
        <v>45</v>
      </c>
      <c r="G132" s="1" t="s">
        <v>66</v>
      </c>
      <c r="H132" s="1" t="s">
        <v>114</v>
      </c>
      <c r="I132" s="1" t="s">
        <v>42</v>
      </c>
      <c r="J132" s="1" t="s">
        <v>44</v>
      </c>
      <c r="K132" s="1" t="s">
        <v>46</v>
      </c>
      <c r="L132" s="1" t="s">
        <v>130</v>
      </c>
      <c r="M132" s="1" t="s">
        <v>131</v>
      </c>
      <c r="N132" s="1" t="s">
        <v>68</v>
      </c>
      <c r="O132" s="1" t="s">
        <v>130</v>
      </c>
      <c r="P132" s="1" t="s">
        <v>68</v>
      </c>
      <c r="Q132" s="1" t="s">
        <v>130</v>
      </c>
      <c r="R132" s="1" t="s">
        <v>69</v>
      </c>
      <c r="S132" s="1" t="s">
        <v>43</v>
      </c>
      <c r="T132" s="1" t="s">
        <v>129</v>
      </c>
      <c r="U132" s="1" t="s">
        <v>129</v>
      </c>
      <c r="V132" s="1" t="s">
        <v>72</v>
      </c>
      <c r="W132" s="1" t="s">
        <v>33</v>
      </c>
      <c r="X132" s="1" t="s">
        <v>95</v>
      </c>
      <c r="Y132" s="1" t="s">
        <v>103</v>
      </c>
      <c r="Z132" s="1" t="s">
        <v>27</v>
      </c>
      <c r="AA132" s="1" t="s">
        <v>112</v>
      </c>
      <c r="AB132" s="1" t="s">
        <v>124</v>
      </c>
      <c r="AC132" s="1" t="s">
        <v>70</v>
      </c>
      <c r="AD132" s="1" t="s">
        <v>77</v>
      </c>
      <c r="AE132" s="1" t="s">
        <v>35</v>
      </c>
      <c r="AF132" s="1" t="s">
        <v>43</v>
      </c>
      <c r="AG132" s="1" t="s">
        <v>79</v>
      </c>
      <c r="AH132" s="1" t="s">
        <v>47</v>
      </c>
      <c r="AI132" s="1" t="s">
        <v>80</v>
      </c>
      <c r="AJ132" s="1" t="s">
        <v>131</v>
      </c>
      <c r="AK132" s="1" t="s">
        <v>131</v>
      </c>
      <c r="AL132" s="1" t="s">
        <v>24</v>
      </c>
      <c r="AM132" s="1" t="s">
        <v>24</v>
      </c>
      <c r="AN132" s="1" t="s">
        <v>24</v>
      </c>
      <c r="AO132" s="1" t="s">
        <v>24</v>
      </c>
      <c r="AP132" s="1" t="s">
        <v>127</v>
      </c>
      <c r="AQ132" s="1" t="s">
        <v>127</v>
      </c>
      <c r="AR132" s="1" t="s">
        <v>127</v>
      </c>
      <c r="AS132" s="1" t="s">
        <v>128</v>
      </c>
      <c r="AT132" s="1" t="s">
        <v>138</v>
      </c>
      <c r="AU132" s="1" t="s">
        <v>29</v>
      </c>
      <c r="AV132" s="1" t="s">
        <v>89</v>
      </c>
      <c r="AW132" s="1" t="s">
        <v>30</v>
      </c>
      <c r="AX132" s="1" t="s">
        <v>90</v>
      </c>
      <c r="AY132" s="1" t="s">
        <v>91</v>
      </c>
      <c r="AZ132" s="1" t="s">
        <v>30</v>
      </c>
      <c r="BA132" s="1" t="s">
        <v>24</v>
      </c>
      <c r="BB132" s="1" t="s">
        <v>95</v>
      </c>
      <c r="BC132" s="1" t="s">
        <v>25</v>
      </c>
      <c r="BD132" s="1" t="s">
        <v>26</v>
      </c>
      <c r="BE132" s="1" t="s">
        <v>92</v>
      </c>
      <c r="BF132" s="1" t="s">
        <v>28</v>
      </c>
      <c r="BG132" s="1" t="s">
        <v>74</v>
      </c>
      <c r="BH132" s="1" t="s">
        <v>31</v>
      </c>
      <c r="BI132" s="1" t="s">
        <v>39</v>
      </c>
      <c r="BJ132" s="1" t="s">
        <v>94</v>
      </c>
      <c r="BK132" s="1" t="s">
        <v>96</v>
      </c>
      <c r="BL132" s="1" t="s">
        <v>39</v>
      </c>
      <c r="BM132" s="1" t="s">
        <v>40</v>
      </c>
      <c r="BN132" s="1" t="s">
        <v>102</v>
      </c>
      <c r="BO132" s="1" t="s">
        <v>41</v>
      </c>
      <c r="BP132" s="1" t="s">
        <v>32</v>
      </c>
      <c r="BQ132" s="1" t="s">
        <v>108</v>
      </c>
      <c r="BR132" s="1" t="s">
        <v>73</v>
      </c>
      <c r="BS132" s="1" t="s">
        <v>30</v>
      </c>
      <c r="BT132" s="1" t="s">
        <v>128</v>
      </c>
      <c r="BU132" s="1" t="s">
        <v>128</v>
      </c>
      <c r="BV132" s="1" t="s">
        <v>128</v>
      </c>
      <c r="BW132" s="1" t="s">
        <v>128</v>
      </c>
      <c r="BX132" s="1" t="s">
        <v>34</v>
      </c>
      <c r="BY132" s="1" t="s">
        <v>108</v>
      </c>
      <c r="BZ132" s="1" t="s">
        <v>34</v>
      </c>
      <c r="CA132" s="1" t="s">
        <v>111</v>
      </c>
      <c r="CB132" s="1" t="s">
        <v>129</v>
      </c>
      <c r="CC132" s="1" t="s">
        <v>129</v>
      </c>
      <c r="CD132" s="1" t="s">
        <v>129</v>
      </c>
      <c r="CE132" s="1" t="s">
        <v>113</v>
      </c>
      <c r="CF132" s="1" t="s">
        <v>42</v>
      </c>
      <c r="CG132" s="1" t="s">
        <v>76</v>
      </c>
      <c r="CH132" s="1" t="s">
        <v>36</v>
      </c>
      <c r="CI132" s="1" t="s">
        <v>77</v>
      </c>
      <c r="CJ132" s="1" t="s">
        <v>65</v>
      </c>
      <c r="CK132" s="1" t="s">
        <v>115</v>
      </c>
      <c r="CL132" s="1" t="s">
        <v>47</v>
      </c>
      <c r="CM132" s="1" t="s">
        <v>47</v>
      </c>
      <c r="CN132" s="1" t="s">
        <v>47</v>
      </c>
      <c r="CO132" s="1" t="s">
        <v>47</v>
      </c>
      <c r="CP132" s="1" t="s">
        <v>47</v>
      </c>
      <c r="CQ132" s="1" t="s">
        <v>47</v>
      </c>
      <c r="CR132" s="1" t="s">
        <v>97</v>
      </c>
      <c r="CS132" s="1" t="s">
        <v>38</v>
      </c>
      <c r="CT132" s="1" t="s">
        <v>123</v>
      </c>
      <c r="CU132" s="1" t="s">
        <v>125</v>
      </c>
      <c r="CV132" s="1" t="s">
        <v>37</v>
      </c>
      <c r="CW132" s="1" t="s">
        <v>78</v>
      </c>
      <c r="CX132" s="1" t="s">
        <v>45</v>
      </c>
      <c r="CY132" s="1" t="s">
        <v>48</v>
      </c>
      <c r="CZ132" s="1" t="s">
        <v>133</v>
      </c>
      <c r="DA132" s="1" t="s">
        <v>133</v>
      </c>
      <c r="DB132" s="1" t="s">
        <v>133</v>
      </c>
      <c r="DC132" s="1" t="s">
        <v>133</v>
      </c>
      <c r="DD132" s="1" t="s">
        <v>133</v>
      </c>
      <c r="DE132" s="1" t="s">
        <v>64</v>
      </c>
      <c r="DF132" s="1" t="s">
        <v>86</v>
      </c>
      <c r="DG132" s="1" t="s">
        <v>87</v>
      </c>
      <c r="DH132" s="1" t="s">
        <v>88</v>
      </c>
      <c r="DI132" s="1" t="s">
        <v>93</v>
      </c>
      <c r="DJ132" s="1" t="s">
        <v>82</v>
      </c>
      <c r="DK132" s="1" t="s">
        <v>83</v>
      </c>
      <c r="DL132" s="1" t="s">
        <v>84</v>
      </c>
      <c r="DM132" s="1" t="s">
        <v>85</v>
      </c>
      <c r="DN132" s="1" t="s">
        <v>103</v>
      </c>
      <c r="DO132" s="1" t="s">
        <v>104</v>
      </c>
      <c r="DP132" s="1" t="s">
        <v>105</v>
      </c>
      <c r="DQ132" s="1" t="s">
        <v>139</v>
      </c>
      <c r="DR132" s="1" t="s">
        <v>141</v>
      </c>
      <c r="DS132" s="1" t="s">
        <v>140</v>
      </c>
      <c r="DT132" s="1" t="s">
        <v>100</v>
      </c>
      <c r="DU132" s="1" t="s">
        <v>106</v>
      </c>
      <c r="DV132" s="1" t="s">
        <v>107</v>
      </c>
      <c r="DW132" s="1" t="s">
        <v>109</v>
      </c>
      <c r="DX132" s="1" t="s">
        <v>110</v>
      </c>
      <c r="DY132" s="1" t="s">
        <v>71</v>
      </c>
      <c r="DZ132" s="1" t="s">
        <v>108</v>
      </c>
      <c r="EA132" s="1" t="s">
        <v>112</v>
      </c>
      <c r="EB132" s="1" t="s">
        <v>99</v>
      </c>
      <c r="EC132" s="1" t="s">
        <v>98</v>
      </c>
      <c r="ED132" s="1" t="s">
        <v>99</v>
      </c>
      <c r="EE132" s="1" t="s">
        <v>101</v>
      </c>
      <c r="EF132" s="1" t="s">
        <v>76</v>
      </c>
      <c r="EG132" s="1" t="s">
        <v>77</v>
      </c>
      <c r="EH132" s="1" t="s">
        <v>69</v>
      </c>
      <c r="EI132" s="1" t="s">
        <v>137</v>
      </c>
      <c r="EJ132" s="1" t="s">
        <v>115</v>
      </c>
      <c r="EK132" s="1" t="s">
        <v>116</v>
      </c>
      <c r="EL132" s="1" t="s">
        <v>67</v>
      </c>
      <c r="EM132" s="1" t="s">
        <v>81</v>
      </c>
      <c r="EN132" s="1" t="s">
        <v>117</v>
      </c>
      <c r="EO132" s="1" t="s">
        <v>118</v>
      </c>
      <c r="EP132" s="1" t="s">
        <v>119</v>
      </c>
      <c r="EQ132" s="1" t="s">
        <v>120</v>
      </c>
      <c r="ER132" s="1" t="s">
        <v>121</v>
      </c>
      <c r="ES132" s="1" t="s">
        <v>122</v>
      </c>
      <c r="ET132" s="1" t="s">
        <v>133</v>
      </c>
      <c r="EU132" s="1" t="s">
        <v>132</v>
      </c>
      <c r="EV132" s="1" t="s">
        <v>126</v>
      </c>
      <c r="EW132" s="1" t="s">
        <v>24</v>
      </c>
      <c r="EX132" s="1" t="s">
        <v>26</v>
      </c>
    </row>
    <row r="133" spans="1:154" x14ac:dyDescent="0.35">
      <c r="A133" s="1" t="s">
        <v>49</v>
      </c>
      <c r="B133" s="1" t="s">
        <v>24</v>
      </c>
      <c r="C133" s="1" t="s">
        <v>24</v>
      </c>
      <c r="D133">
        <v>1240.1884776654811</v>
      </c>
      <c r="E133">
        <v>4846.8063551707419</v>
      </c>
      <c r="F133">
        <v>346.07993083091338</v>
      </c>
      <c r="I133">
        <v>474.75457391674666</v>
      </c>
      <c r="J133">
        <v>252.55556214496661</v>
      </c>
      <c r="K133">
        <v>512.87834160376781</v>
      </c>
      <c r="S133">
        <v>283.74977392679722</v>
      </c>
      <c r="W133">
        <v>107.31504758409862</v>
      </c>
      <c r="Y133">
        <v>1.4729332821285017</v>
      </c>
      <c r="Z133">
        <v>138.59544710349519</v>
      </c>
      <c r="AA133">
        <v>2.871979819984209</v>
      </c>
      <c r="AB133">
        <v>4843.9343753507574</v>
      </c>
      <c r="AC133">
        <v>283.74977392679722</v>
      </c>
      <c r="AE133">
        <v>174.93664314207791</v>
      </c>
      <c r="AH133">
        <v>809.6764397941854</v>
      </c>
      <c r="AL133">
        <v>1452.004561336945</v>
      </c>
      <c r="AM133">
        <v>2.5000158456268379E-2</v>
      </c>
      <c r="AN133">
        <v>2.5000158456268379E-2</v>
      </c>
      <c r="AO133">
        <v>2.5000158456268379E-2</v>
      </c>
      <c r="AU133">
        <v>157.40146639386796</v>
      </c>
      <c r="AV133">
        <v>157.40146639386796</v>
      </c>
      <c r="AW133">
        <v>1445.291679019798</v>
      </c>
      <c r="AX133">
        <v>1602.6931454136661</v>
      </c>
      <c r="AY133">
        <v>1602.6931454136661</v>
      </c>
      <c r="AZ133">
        <v>0.14373828491304128</v>
      </c>
      <c r="BB133">
        <v>1665.088510713734</v>
      </c>
      <c r="BC133">
        <v>123.69783811672056</v>
      </c>
      <c r="BD133">
        <v>1567.7409871589364</v>
      </c>
      <c r="BE133">
        <v>1602.8368836985792</v>
      </c>
      <c r="BF133">
        <v>62.251627015154774</v>
      </c>
      <c r="BG133">
        <v>140.0683803856237</v>
      </c>
      <c r="BH133">
        <v>493.45234927758145</v>
      </c>
      <c r="BI133">
        <v>34.311975296114412</v>
      </c>
      <c r="BJ133">
        <v>3356.5273359893908</v>
      </c>
      <c r="BK133">
        <v>667.83270495931959</v>
      </c>
      <c r="BL133">
        <v>2.048676470743453</v>
      </c>
      <c r="BO133">
        <v>493.5523492775776</v>
      </c>
      <c r="BP133">
        <v>447.70168953736862</v>
      </c>
      <c r="BR133">
        <v>107.31504758409862</v>
      </c>
      <c r="BS133">
        <v>2.3875351235115191E-2</v>
      </c>
      <c r="BX133">
        <v>43.505982154334411</v>
      </c>
      <c r="BZ133">
        <v>177.59761490589946</v>
      </c>
      <c r="CE133">
        <v>458.68641706887513</v>
      </c>
      <c r="CF133">
        <v>232.57402235532032</v>
      </c>
      <c r="CG133">
        <v>458.68641706887513</v>
      </c>
      <c r="CR133">
        <v>4026.4087174194538</v>
      </c>
      <c r="CS133">
        <v>129.23719832708647</v>
      </c>
      <c r="CT133">
        <v>4155.6459157465406</v>
      </c>
      <c r="CU133">
        <v>688.28845960421643</v>
      </c>
      <c r="CV133">
        <v>688.28845960421643</v>
      </c>
      <c r="CW133">
        <v>809.6764397941854</v>
      </c>
      <c r="CX133">
        <v>253.67598692064573</v>
      </c>
      <c r="CY133">
        <v>223.26252601859602</v>
      </c>
      <c r="DE133">
        <v>6433.0747636671358</v>
      </c>
      <c r="DJ133">
        <v>1452.004561336945</v>
      </c>
      <c r="DK133">
        <v>2.5000158456268379E-2</v>
      </c>
      <c r="DL133">
        <v>2.5000158456268379E-2</v>
      </c>
      <c r="DM133">
        <v>2.5000158456268379E-2</v>
      </c>
      <c r="DN133">
        <v>105.84211430197013</v>
      </c>
      <c r="DO133">
        <v>2.3875351235115191E-2</v>
      </c>
      <c r="DT133">
        <v>493.5523492775776</v>
      </c>
      <c r="DU133">
        <v>43.505982154334411</v>
      </c>
      <c r="DV133">
        <v>177.59761490589946</v>
      </c>
      <c r="EA133">
        <v>688.38845960421122</v>
      </c>
      <c r="EE133">
        <v>447.70168953736862</v>
      </c>
      <c r="EU133">
        <v>2144.3582545557119</v>
      </c>
      <c r="EV133">
        <v>1286.6149527334271</v>
      </c>
      <c r="EW133">
        <v>2144.3582545557119</v>
      </c>
    </row>
    <row r="134" spans="1:154" x14ac:dyDescent="0.35">
      <c r="A134" s="1" t="s">
        <v>49</v>
      </c>
      <c r="B134" s="1" t="s">
        <v>50</v>
      </c>
      <c r="C134" s="1" t="s">
        <v>24</v>
      </c>
      <c r="E134">
        <v>7086.815630766042</v>
      </c>
      <c r="F134">
        <v>619.89744875395797</v>
      </c>
      <c r="H134">
        <v>30.383184050968666</v>
      </c>
      <c r="I134">
        <v>266.18402405828283</v>
      </c>
      <c r="J134">
        <v>6.4223139061116967</v>
      </c>
      <c r="K134">
        <v>470.67796958900499</v>
      </c>
      <c r="S134">
        <v>226.41441416407034</v>
      </c>
      <c r="W134">
        <v>171.21084835252199</v>
      </c>
      <c r="X134">
        <v>1906.1532563200024</v>
      </c>
      <c r="Y134">
        <v>171.21084835252199</v>
      </c>
      <c r="Z134">
        <v>25.797329618879996</v>
      </c>
      <c r="AA134">
        <v>376.53600440256179</v>
      </c>
      <c r="AB134">
        <v>6710.27962636348</v>
      </c>
      <c r="AC134">
        <v>226.41441416407034</v>
      </c>
      <c r="AD134">
        <v>31.274982411412505</v>
      </c>
      <c r="AE134">
        <v>5.700037132022544</v>
      </c>
      <c r="AF134">
        <v>76.808920823390949</v>
      </c>
      <c r="AU134">
        <v>185.92377599505534</v>
      </c>
      <c r="AV134">
        <v>185.92377599505534</v>
      </c>
      <c r="AX134">
        <v>185.92377599505534</v>
      </c>
      <c r="AY134">
        <v>185.92377599505534</v>
      </c>
      <c r="AZ134">
        <v>1642.1393396494768</v>
      </c>
      <c r="BA134">
        <v>2648.2997255758478</v>
      </c>
      <c r="BC134">
        <v>2775.1076137141304</v>
      </c>
      <c r="BD134">
        <v>142.99544948452183</v>
      </c>
      <c r="BE134">
        <v>1828.0631156445322</v>
      </c>
      <c r="BF134">
        <v>78.090140675470138</v>
      </c>
      <c r="BG134">
        <v>2103.1614342914045</v>
      </c>
      <c r="BH134">
        <v>913.53387761991848</v>
      </c>
      <c r="BI134">
        <v>120.71620902757819</v>
      </c>
      <c r="BJ134">
        <v>2918.1030631986523</v>
      </c>
      <c r="BK134">
        <v>3137.4115209389015</v>
      </c>
      <c r="BM134">
        <v>70.189274099034847</v>
      </c>
      <c r="BO134">
        <v>627.70947430165859</v>
      </c>
      <c r="BP134">
        <v>582.05687063151595</v>
      </c>
      <c r="BR134">
        <v>171.21084835252199</v>
      </c>
      <c r="BZ134">
        <v>304.28778272664368</v>
      </c>
      <c r="CE134">
        <v>371.81417587181738</v>
      </c>
      <c r="CF134">
        <v>4.7218285307444239</v>
      </c>
      <c r="CG134">
        <v>263.38943370750536</v>
      </c>
      <c r="CH134">
        <v>108.42474216431205</v>
      </c>
      <c r="CI134">
        <v>30.383184050968666</v>
      </c>
      <c r="CJ134">
        <v>773.66749160436814</v>
      </c>
      <c r="CM134">
        <v>901.26354281706995</v>
      </c>
      <c r="CR134">
        <v>6055.5145841375534</v>
      </c>
      <c r="CS134">
        <v>152.01474273252813</v>
      </c>
      <c r="CT134">
        <v>6207.5293268700816</v>
      </c>
      <c r="CU134">
        <v>502.75029949339842</v>
      </c>
      <c r="CV134">
        <v>502.75029949339842</v>
      </c>
      <c r="CX134">
        <v>457.62899100679607</v>
      </c>
      <c r="CY134">
        <v>1083.713624897204</v>
      </c>
      <c r="DE134">
        <v>7706.7130795200001</v>
      </c>
      <c r="DI134">
        <v>2648.2997255758478</v>
      </c>
      <c r="DT134">
        <v>627.70947430165859</v>
      </c>
      <c r="DV134">
        <v>304.28778272664368</v>
      </c>
      <c r="EC134">
        <v>70.189274099034847</v>
      </c>
      <c r="EE134">
        <v>582.05687063151595</v>
      </c>
      <c r="EG134">
        <v>15.150754361009772</v>
      </c>
      <c r="EJ134">
        <v>773.66749160436814</v>
      </c>
      <c r="EO134">
        <v>901.26354281706995</v>
      </c>
      <c r="EU134">
        <v>2568.9043598399999</v>
      </c>
      <c r="EV134">
        <v>1541.342615904</v>
      </c>
      <c r="EW134">
        <v>2568.9043598399999</v>
      </c>
    </row>
    <row r="135" spans="1:154" x14ac:dyDescent="0.35">
      <c r="A135" s="1" t="s">
        <v>49</v>
      </c>
      <c r="B135" s="1" t="s">
        <v>51</v>
      </c>
      <c r="C135" s="1" t="s">
        <v>24</v>
      </c>
      <c r="E135">
        <v>5345.0221904538166</v>
      </c>
      <c r="F135">
        <v>4795.2996192879446</v>
      </c>
      <c r="G135">
        <v>33.917739612065645</v>
      </c>
      <c r="H135">
        <v>139.65026375174205</v>
      </c>
      <c r="J135">
        <v>6.4223139061116967</v>
      </c>
      <c r="K135">
        <v>4606.5325437169222</v>
      </c>
      <c r="L135">
        <v>33.917739612065645</v>
      </c>
      <c r="M135">
        <v>4472.9578116936455</v>
      </c>
      <c r="T135">
        <v>274.99940705380021</v>
      </c>
      <c r="U135">
        <v>2563.9069046160166</v>
      </c>
      <c r="V135">
        <v>2563.9069046160166</v>
      </c>
      <c r="W135">
        <v>49.959170079974925</v>
      </c>
      <c r="X135">
        <v>2684.7894850058096</v>
      </c>
      <c r="Y135">
        <v>33.917739612065638</v>
      </c>
      <c r="Z135">
        <v>2580.4505124581533</v>
      </c>
      <c r="AB135">
        <v>5345.0221904538166</v>
      </c>
      <c r="AE135">
        <v>280.69944418582276</v>
      </c>
      <c r="AF135">
        <v>139.65026375174205</v>
      </c>
      <c r="AG135">
        <v>2024.7772287840874</v>
      </c>
      <c r="AI135">
        <v>2024.7772287840874</v>
      </c>
      <c r="AJ135">
        <v>2024.7772287840874</v>
      </c>
      <c r="AK135">
        <v>775.87730266654944</v>
      </c>
      <c r="AP135">
        <v>155.73186847927062</v>
      </c>
      <c r="AQ135">
        <v>189.83722905489668</v>
      </c>
      <c r="AR135">
        <v>253.20398750926728</v>
      </c>
      <c r="AS135">
        <v>33.917739612065645</v>
      </c>
      <c r="AT135">
        <v>33.917739612065645</v>
      </c>
      <c r="AV135">
        <v>33.917739612065645</v>
      </c>
      <c r="AX135">
        <v>33.917739612065645</v>
      </c>
      <c r="AY135">
        <v>33.917739612065645</v>
      </c>
      <c r="BA135">
        <v>33.917739612066185</v>
      </c>
      <c r="BC135">
        <v>35.998065092673329</v>
      </c>
      <c r="BE135">
        <v>33.917739612065645</v>
      </c>
      <c r="BF135">
        <v>2650.8717453937438</v>
      </c>
      <c r="BG135">
        <v>5299.1577370760288</v>
      </c>
      <c r="BI135">
        <v>7.7196805438259951E-3</v>
      </c>
      <c r="BJ135">
        <v>35.998065092673329</v>
      </c>
      <c r="BK135">
        <v>5299.1654567565729</v>
      </c>
      <c r="BM135">
        <v>46.310533988608171</v>
      </c>
      <c r="BN135">
        <v>53.147682368361323</v>
      </c>
      <c r="BO135">
        <v>180.56174985440754</v>
      </c>
      <c r="BP135">
        <v>179.71625892855511</v>
      </c>
      <c r="BQ135">
        <v>53.147682368361323</v>
      </c>
      <c r="BR135">
        <v>2613.8660746959913</v>
      </c>
      <c r="BS135">
        <v>2646.6992028985023</v>
      </c>
      <c r="BT135">
        <v>218.00072964590353</v>
      </c>
      <c r="BW135">
        <v>1916.1146187449917</v>
      </c>
      <c r="BX135">
        <v>156.36922933444524</v>
      </c>
      <c r="BZ135">
        <v>4.7544062150407509</v>
      </c>
      <c r="CA135">
        <v>97.823800633227606</v>
      </c>
      <c r="CC135">
        <v>495.33065713464345</v>
      </c>
      <c r="CD135">
        <v>97.823800633227606</v>
      </c>
      <c r="CE135">
        <v>192.82064027426435</v>
      </c>
      <c r="CG135">
        <v>144.18942519069878</v>
      </c>
      <c r="CH135">
        <v>48.631215083565579</v>
      </c>
      <c r="CI135">
        <v>139.65026375174205</v>
      </c>
      <c r="CJ135">
        <v>4786.5228609868418</v>
      </c>
      <c r="CR135">
        <v>5335.1635218492465</v>
      </c>
      <c r="CS135">
        <v>9.8586686045702798</v>
      </c>
      <c r="CT135">
        <v>5345.0221904538166</v>
      </c>
      <c r="CW135">
        <v>2024.7772287840874</v>
      </c>
      <c r="CY135">
        <v>3.2871331642647403</v>
      </c>
      <c r="CZ135">
        <v>598.77308504343455</v>
      </c>
      <c r="DA135">
        <v>2168.033088002961</v>
      </c>
      <c r="DB135">
        <v>3432.0607694376877</v>
      </c>
      <c r="DC135">
        <v>33.917739612065645</v>
      </c>
      <c r="DD135">
        <v>7273.612343144282</v>
      </c>
      <c r="DE135">
        <v>10140.321809741761</v>
      </c>
      <c r="DF135">
        <v>155.73186847927062</v>
      </c>
      <c r="DG135">
        <v>189.83722905489668</v>
      </c>
      <c r="DH135">
        <v>253.20398750926728</v>
      </c>
      <c r="DI135">
        <v>33.917739612066185</v>
      </c>
      <c r="DN135">
        <v>2579.9483350839255</v>
      </c>
      <c r="DO135">
        <v>2646.6992028985023</v>
      </c>
      <c r="DP135">
        <v>218.00072964590353</v>
      </c>
      <c r="DS135">
        <v>1916.1146187449917</v>
      </c>
      <c r="DT135">
        <v>180.56174985440754</v>
      </c>
      <c r="DU135">
        <v>156.36922933444524</v>
      </c>
      <c r="DV135">
        <v>4.7544062150407509</v>
      </c>
      <c r="DX135">
        <v>495.33065713464345</v>
      </c>
      <c r="DY135">
        <v>274.99940705380021</v>
      </c>
      <c r="DZ135">
        <v>44.67611826486629</v>
      </c>
      <c r="EA135">
        <v>192.82064027426435</v>
      </c>
      <c r="EB135">
        <v>7.5100176023393841</v>
      </c>
      <c r="EC135">
        <v>46.310533988608171</v>
      </c>
      <c r="ED135">
        <v>45.637664766021942</v>
      </c>
      <c r="EE135">
        <v>179.71625892855511</v>
      </c>
      <c r="EF135">
        <v>136.51001899512397</v>
      </c>
      <c r="EJ135">
        <v>4786.5228609868418</v>
      </c>
      <c r="EL135">
        <v>4472.9578116936455</v>
      </c>
      <c r="EM135">
        <v>775.87730266654944</v>
      </c>
      <c r="ET135">
        <v>292.26941511279387</v>
      </c>
      <c r="EU135">
        <v>3087.8378548011265</v>
      </c>
      <c r="EV135">
        <v>2028.0643619483521</v>
      </c>
      <c r="EW135">
        <v>3054.7599074795021</v>
      </c>
      <c r="EX135">
        <v>33.077947321624499</v>
      </c>
    </row>
    <row r="136" spans="1:154" x14ac:dyDescent="0.35">
      <c r="A136" s="1" t="s">
        <v>49</v>
      </c>
      <c r="B136" s="1" t="s">
        <v>52</v>
      </c>
      <c r="C136" s="1" t="s">
        <v>24</v>
      </c>
      <c r="D136">
        <v>33.704097110528764</v>
      </c>
      <c r="E136">
        <v>1261.3751455691527</v>
      </c>
      <c r="F136">
        <v>8540.1545921363177</v>
      </c>
      <c r="G136">
        <v>432.80019655898275</v>
      </c>
      <c r="H136">
        <v>9705.0545032777263</v>
      </c>
      <c r="J136">
        <v>638.05502987975558</v>
      </c>
      <c r="K136">
        <v>120.68544449773026</v>
      </c>
      <c r="L136">
        <v>432.80019655898275</v>
      </c>
      <c r="N136">
        <v>542.40982090465536</v>
      </c>
      <c r="O136">
        <v>11866.481851805554</v>
      </c>
      <c r="P136">
        <v>11324.072030900899</v>
      </c>
      <c r="R136">
        <v>987.55295058781189</v>
      </c>
      <c r="U136">
        <v>9.5454992481989827</v>
      </c>
      <c r="V136">
        <v>9.5454992481989827</v>
      </c>
      <c r="W136">
        <v>23.288199075908153</v>
      </c>
      <c r="X136">
        <v>46.307679629550357</v>
      </c>
      <c r="AA136">
        <v>1012.4617789019524</v>
      </c>
      <c r="AB136">
        <v>248.91336666720042</v>
      </c>
      <c r="AC136">
        <v>987.55295058781189</v>
      </c>
      <c r="AE136">
        <v>102.80145246324781</v>
      </c>
      <c r="AF136">
        <v>9907.4625960253688</v>
      </c>
      <c r="AK136">
        <v>70.064745670641798</v>
      </c>
      <c r="AP136">
        <v>1584.3703238975513</v>
      </c>
      <c r="AQ136">
        <v>1602.9035207072559</v>
      </c>
      <c r="AR136">
        <v>1603.0215839016932</v>
      </c>
      <c r="AU136">
        <v>25.411403537366311</v>
      </c>
      <c r="AV136">
        <v>25.411403537366311</v>
      </c>
      <c r="AX136">
        <v>25.411403537366311</v>
      </c>
      <c r="AY136">
        <v>25.411403537366311</v>
      </c>
      <c r="BC136">
        <v>12.304948347419492</v>
      </c>
      <c r="BD136">
        <v>32.829704958607138</v>
      </c>
      <c r="BE136">
        <v>25.411403537366311</v>
      </c>
      <c r="BF136">
        <v>20.896276092184053</v>
      </c>
      <c r="BG136">
        <v>46.307679629550357</v>
      </c>
      <c r="BH136">
        <v>156.76065630415303</v>
      </c>
      <c r="BJ136">
        <v>45.134653306026628</v>
      </c>
      <c r="BK136">
        <v>203.06833593370339</v>
      </c>
      <c r="BM136">
        <v>14.920522659148748</v>
      </c>
      <c r="BN136">
        <v>206.72703762042846</v>
      </c>
      <c r="BO136">
        <v>140.79137843555296</v>
      </c>
      <c r="BP136">
        <v>188.33309470254113</v>
      </c>
      <c r="BQ136">
        <v>206.72703762042846</v>
      </c>
      <c r="BR136">
        <v>32.833698324107132</v>
      </c>
      <c r="BU136">
        <v>2899.1058582399305</v>
      </c>
      <c r="BV136">
        <v>10.336449444652054</v>
      </c>
      <c r="BW136">
        <v>10.336449444652036</v>
      </c>
      <c r="BX136">
        <v>479.69298923624598</v>
      </c>
      <c r="CA136">
        <v>206.72703762042846</v>
      </c>
      <c r="CD136">
        <v>206.72703762042846</v>
      </c>
      <c r="CE136">
        <v>1012.4617789019524</v>
      </c>
      <c r="CG136">
        <v>941.13071768642862</v>
      </c>
      <c r="CH136">
        <v>71.331061215523761</v>
      </c>
      <c r="CI136">
        <v>9705.0545032777263</v>
      </c>
      <c r="CJ136">
        <v>10862.891077103664</v>
      </c>
      <c r="CK136">
        <v>10862.44896942478</v>
      </c>
      <c r="CR136">
        <v>248.20298923973002</v>
      </c>
      <c r="CT136">
        <v>248.20298923973002</v>
      </c>
      <c r="CU136">
        <v>0.71037742747040145</v>
      </c>
      <c r="CV136">
        <v>0.71037742747040145</v>
      </c>
      <c r="CX136">
        <v>1907.7625805799046</v>
      </c>
      <c r="CY136">
        <v>59.284186383295193</v>
      </c>
      <c r="CZ136">
        <v>4790.2954285065007</v>
      </c>
      <c r="DA136">
        <v>2919.7787571292342</v>
      </c>
      <c r="DB136">
        <v>216.27253686862744</v>
      </c>
      <c r="DC136">
        <v>12299.282048364537</v>
      </c>
      <c r="DD136">
        <v>70.064745670641798</v>
      </c>
      <c r="DE136">
        <v>9835.2338348159992</v>
      </c>
      <c r="DF136">
        <v>1584.3703238975513</v>
      </c>
      <c r="DG136">
        <v>1602.9035207072559</v>
      </c>
      <c r="DH136">
        <v>1603.0215839016932</v>
      </c>
      <c r="DN136">
        <v>32.833698324107132</v>
      </c>
      <c r="DQ136">
        <v>2899.1058582399305</v>
      </c>
      <c r="DR136">
        <v>10.336449444652054</v>
      </c>
      <c r="DS136">
        <v>10.336449444652036</v>
      </c>
      <c r="DT136">
        <v>140.79137843555296</v>
      </c>
      <c r="DU136">
        <v>479.69298923624598</v>
      </c>
      <c r="EB136">
        <v>159.01284494288228</v>
      </c>
      <c r="EC136">
        <v>14.920522659148748</v>
      </c>
      <c r="ED136">
        <v>47.71419267754618</v>
      </c>
      <c r="EE136">
        <v>188.33309470254113</v>
      </c>
      <c r="EF136">
        <v>149.22368536463119</v>
      </c>
      <c r="EG136">
        <v>202.4080927476428</v>
      </c>
      <c r="EH136">
        <v>10336.519080313088</v>
      </c>
      <c r="EI136">
        <v>542.40982090465536</v>
      </c>
      <c r="EJ136">
        <v>0.44210767888374458</v>
      </c>
      <c r="EK136">
        <v>10862.44896942478</v>
      </c>
      <c r="EM136">
        <v>70.064745670641798</v>
      </c>
      <c r="ET136">
        <v>3278.4112782719999</v>
      </c>
      <c r="EV136">
        <v>1967.0467669631998</v>
      </c>
    </row>
    <row r="137" spans="1:154" x14ac:dyDescent="0.35">
      <c r="A137" s="1" t="s">
        <v>49</v>
      </c>
      <c r="B137" s="1" t="s">
        <v>53</v>
      </c>
      <c r="C137" s="1" t="s">
        <v>24</v>
      </c>
      <c r="D137">
        <v>1553.6888188584314</v>
      </c>
      <c r="E137">
        <v>7979.4781752194058</v>
      </c>
      <c r="F137">
        <v>1244.2430969042418</v>
      </c>
      <c r="H137">
        <v>39.475785393185092</v>
      </c>
      <c r="J137">
        <v>164.9918955036735</v>
      </c>
      <c r="K137">
        <v>4458.4673456936043</v>
      </c>
      <c r="M137">
        <v>5170.0963415408823</v>
      </c>
      <c r="Q137">
        <v>33.917739525058167</v>
      </c>
      <c r="R137">
        <v>33.917739525058167</v>
      </c>
      <c r="S137">
        <v>31.434891998821119</v>
      </c>
      <c r="T137">
        <v>695.819379446585</v>
      </c>
      <c r="U137">
        <v>33.917739612065667</v>
      </c>
      <c r="V137">
        <v>33.917739612065667</v>
      </c>
      <c r="W137">
        <v>1074.2319691403011</v>
      </c>
      <c r="X137">
        <v>5044.5393737567983</v>
      </c>
      <c r="Z137">
        <v>1163.2152391638956</v>
      </c>
      <c r="AA137">
        <v>1328.9913537844493</v>
      </c>
      <c r="AB137">
        <v>6650.4868214349572</v>
      </c>
      <c r="AC137">
        <v>65.352631523879282</v>
      </c>
      <c r="AD137">
        <v>31.434891998821108</v>
      </c>
      <c r="AE137">
        <v>850.23572783408849</v>
      </c>
      <c r="AF137">
        <v>102.34556939082734</v>
      </c>
      <c r="AK137">
        <v>147.60803635977473</v>
      </c>
      <c r="AM137">
        <v>1833.2407227480855</v>
      </c>
      <c r="AN137">
        <v>314.81533173382576</v>
      </c>
      <c r="AO137">
        <v>314.81533173382564</v>
      </c>
      <c r="AP137">
        <v>1997.4804576743961</v>
      </c>
      <c r="AQ137">
        <v>128.47418827254242</v>
      </c>
      <c r="AR137">
        <v>128.47418827254242</v>
      </c>
      <c r="AU137">
        <v>72.112097462950231</v>
      </c>
      <c r="AV137">
        <v>72.112097462950231</v>
      </c>
      <c r="AW137">
        <v>4941.0320738733481</v>
      </c>
      <c r="AX137">
        <v>5013.1441713362983</v>
      </c>
      <c r="AY137">
        <v>5013.1441713362983</v>
      </c>
      <c r="AZ137">
        <v>3.627186849387844E-3</v>
      </c>
      <c r="BA137">
        <v>91.376268836392015</v>
      </c>
      <c r="BD137">
        <v>33.917739612065645</v>
      </c>
      <c r="BE137">
        <v>5013.1477985231477</v>
      </c>
      <c r="BF137">
        <v>31.391575233650844</v>
      </c>
      <c r="BG137">
        <v>6207.7546129206939</v>
      </c>
      <c r="BH137">
        <v>184.67465644315223</v>
      </c>
      <c r="BI137">
        <v>22.52946492533302</v>
      </c>
      <c r="BJ137">
        <v>33.917739612065645</v>
      </c>
      <c r="BK137">
        <v>6414.9587342891791</v>
      </c>
      <c r="BL137">
        <v>2.1400542240805608E-8</v>
      </c>
      <c r="BM137">
        <v>15.763657877731948</v>
      </c>
      <c r="BO137">
        <v>130.94647898034688</v>
      </c>
      <c r="BP137">
        <v>109.45939482050453</v>
      </c>
      <c r="BR137">
        <v>1108.1497087523667</v>
      </c>
      <c r="BS137">
        <v>3.627186849387844E-3</v>
      </c>
      <c r="BU137">
        <v>1244.243096904243</v>
      </c>
      <c r="CA137">
        <v>33.917739525058153</v>
      </c>
      <c r="CB137">
        <v>1244.2430969042427</v>
      </c>
      <c r="CC137">
        <v>320.41602372813128</v>
      </c>
      <c r="CD137">
        <v>33.917739525058153</v>
      </c>
      <c r="CE137">
        <v>141.06293772587614</v>
      </c>
      <c r="CF137">
        <v>1187.9284160585732</v>
      </c>
      <c r="CH137">
        <v>141.06293772587614</v>
      </c>
      <c r="CI137">
        <v>39.475785393185092</v>
      </c>
      <c r="CJ137">
        <v>3109.2462077320311</v>
      </c>
      <c r="CR137">
        <v>6448.8764739226453</v>
      </c>
      <c r="CS137">
        <v>59.334308912144458</v>
      </c>
      <c r="CT137">
        <v>6508.2107828347898</v>
      </c>
      <c r="CU137">
        <v>142.27603860016731</v>
      </c>
      <c r="CV137">
        <v>142.27603860016731</v>
      </c>
      <c r="CX137">
        <v>2066.4322298998413</v>
      </c>
      <c r="CY137">
        <v>89.049788296574661</v>
      </c>
      <c r="CZ137">
        <v>2254.4288342194814</v>
      </c>
      <c r="DA137">
        <v>1244.243096904243</v>
      </c>
      <c r="DB137">
        <v>2328.3139792160828</v>
      </c>
      <c r="DC137">
        <v>33.917739525058167</v>
      </c>
      <c r="DD137">
        <v>5317.7043779006563</v>
      </c>
      <c r="DE137">
        <v>10777.410090982079</v>
      </c>
      <c r="DF137">
        <v>1997.4804576743961</v>
      </c>
      <c r="DG137">
        <v>128.47418827254242</v>
      </c>
      <c r="DH137">
        <v>128.47418827254242</v>
      </c>
      <c r="DI137">
        <v>91.376268836392015</v>
      </c>
      <c r="DK137">
        <v>1833.2407227480855</v>
      </c>
      <c r="DL137">
        <v>314.81533173382576</v>
      </c>
      <c r="DM137">
        <v>314.81533173382564</v>
      </c>
      <c r="DN137">
        <v>1108.1497087523667</v>
      </c>
      <c r="DO137">
        <v>3.627186849387844E-3</v>
      </c>
      <c r="DQ137">
        <v>1244.243096904243</v>
      </c>
      <c r="DT137">
        <v>130.94647898034688</v>
      </c>
      <c r="DW137">
        <v>1244.2430969042427</v>
      </c>
      <c r="DX137">
        <v>320.41602372813128</v>
      </c>
      <c r="DY137">
        <v>695.819379446585</v>
      </c>
      <c r="DZ137">
        <v>33.917739525058153</v>
      </c>
      <c r="EC137">
        <v>15.763657877731948</v>
      </c>
      <c r="EE137">
        <v>109.45939482050453</v>
      </c>
      <c r="EF137">
        <v>947.02325135678893</v>
      </c>
      <c r="EG137">
        <v>31.434891998821126</v>
      </c>
      <c r="EJ137">
        <v>3109.2462077320311</v>
      </c>
      <c r="EL137">
        <v>5170.0963415408823</v>
      </c>
      <c r="EM137">
        <v>147.60803635977473</v>
      </c>
      <c r="ET137">
        <v>128.47418827254236</v>
      </c>
      <c r="EU137">
        <v>2565.8783344729773</v>
      </c>
      <c r="EV137">
        <v>2155.482018196416</v>
      </c>
      <c r="EW137">
        <v>318.16163638021948</v>
      </c>
      <c r="EX137">
        <v>2247.7166980927577</v>
      </c>
    </row>
    <row r="138" spans="1:154" x14ac:dyDescent="0.35">
      <c r="A138" s="1" t="s">
        <v>49</v>
      </c>
      <c r="B138" s="1" t="s">
        <v>54</v>
      </c>
      <c r="C138" s="1" t="s">
        <v>24</v>
      </c>
      <c r="E138">
        <v>3015.0500426847325</v>
      </c>
      <c r="F138">
        <v>5719.2247807712683</v>
      </c>
      <c r="H138">
        <v>136.8749689259875</v>
      </c>
      <c r="I138">
        <v>15.359724341193614</v>
      </c>
      <c r="J138">
        <v>235.73851076837741</v>
      </c>
      <c r="K138">
        <v>5811.1187537689075</v>
      </c>
      <c r="M138">
        <v>5291.9108823264987</v>
      </c>
      <c r="S138">
        <v>12.484595670789172</v>
      </c>
      <c r="U138">
        <v>3.9217707686121142E-8</v>
      </c>
      <c r="V138">
        <v>3.9217707686121142E-8</v>
      </c>
      <c r="W138">
        <v>84.17981251296672</v>
      </c>
      <c r="X138">
        <v>145.62513972382007</v>
      </c>
      <c r="Y138">
        <v>84.17981255218443</v>
      </c>
      <c r="Z138">
        <v>16.340124533784213</v>
      </c>
      <c r="AA138">
        <v>1312.7133069241272</v>
      </c>
      <c r="AB138">
        <v>1702.3367357606051</v>
      </c>
      <c r="AC138">
        <v>12.484595674479449</v>
      </c>
      <c r="AD138">
        <v>12.484595670788851</v>
      </c>
      <c r="AE138">
        <v>185.47095381910958</v>
      </c>
      <c r="AF138">
        <v>161.84416026756597</v>
      </c>
      <c r="AL138">
        <v>282.99774375411027</v>
      </c>
      <c r="AM138">
        <v>282.99774375411016</v>
      </c>
      <c r="AN138">
        <v>282.99774375411062</v>
      </c>
      <c r="AO138">
        <v>1340.793452997495</v>
      </c>
      <c r="AP138">
        <v>153.09328900847152</v>
      </c>
      <c r="AR138">
        <v>153.09328901053476</v>
      </c>
      <c r="AU138">
        <v>107.92477518628492</v>
      </c>
      <c r="AV138">
        <v>107.92477518628492</v>
      </c>
      <c r="AX138">
        <v>107.92477518628492</v>
      </c>
      <c r="AY138">
        <v>107.92477518628492</v>
      </c>
      <c r="BA138">
        <v>1.4647640263438957E-4</v>
      </c>
      <c r="BB138">
        <v>2.4544687787264057E-7</v>
      </c>
      <c r="BC138">
        <v>219.55065144880814</v>
      </c>
      <c r="BD138">
        <v>1.4647640263438927E-4</v>
      </c>
      <c r="BE138">
        <v>107.92477518628492</v>
      </c>
      <c r="BF138">
        <v>37.700364782982035</v>
      </c>
      <c r="BG138">
        <v>246.14507680978869</v>
      </c>
      <c r="BH138">
        <v>661.86897518694457</v>
      </c>
      <c r="BI138">
        <v>1.2522553080362555</v>
      </c>
      <c r="BJ138">
        <v>219.55079817065766</v>
      </c>
      <c r="BK138">
        <v>909.2663073047695</v>
      </c>
      <c r="BL138">
        <v>131.67407793155684</v>
      </c>
      <c r="BM138">
        <v>21.659177155761018</v>
      </c>
      <c r="BN138">
        <v>3.9217707686121142E-8</v>
      </c>
      <c r="BO138">
        <v>377.29831763763531</v>
      </c>
      <c r="BP138">
        <v>344.5265592493999</v>
      </c>
      <c r="BQ138">
        <v>3.9217707686121142E-8</v>
      </c>
      <c r="BR138">
        <v>84.17981255218443</v>
      </c>
      <c r="BU138">
        <v>1336.4403574896794</v>
      </c>
      <c r="BX138">
        <v>113.61824865854052</v>
      </c>
      <c r="BY138">
        <v>3.9217707686121142E-8</v>
      </c>
      <c r="BZ138">
        <v>54.303303185752057</v>
      </c>
      <c r="CA138">
        <v>1.1765312305836343E-7</v>
      </c>
      <c r="CB138">
        <v>3.9217707686121142E-8</v>
      </c>
      <c r="CC138">
        <v>3.9217707686121142E-8</v>
      </c>
      <c r="CD138">
        <v>1.1765312305836343E-7</v>
      </c>
      <c r="CE138">
        <v>339.13326814660297</v>
      </c>
      <c r="CF138">
        <v>973.58003877752424</v>
      </c>
      <c r="CG138">
        <v>210.44014516437787</v>
      </c>
      <c r="CH138">
        <v>128.69312298222508</v>
      </c>
      <c r="CI138">
        <v>136.8749689259875</v>
      </c>
      <c r="CJ138">
        <v>6199.0919578081566</v>
      </c>
      <c r="CL138">
        <v>667.18250732783724</v>
      </c>
      <c r="CM138">
        <v>18.99477230779879</v>
      </c>
      <c r="CN138">
        <v>18.994772307798812</v>
      </c>
      <c r="CO138">
        <v>18.994772307798783</v>
      </c>
      <c r="CP138">
        <v>18.994772307798797</v>
      </c>
      <c r="CQ138">
        <v>18.994772307798875</v>
      </c>
      <c r="CR138">
        <v>1260.4911834069842</v>
      </c>
      <c r="CS138">
        <v>184.79526358331211</v>
      </c>
      <c r="CT138">
        <v>1445.2864469902963</v>
      </c>
      <c r="CU138">
        <v>257.05028877030884</v>
      </c>
      <c r="CV138">
        <v>257.05028877030884</v>
      </c>
      <c r="CX138">
        <v>877.74004289117386</v>
      </c>
      <c r="CY138">
        <v>869.11492180002631</v>
      </c>
      <c r="CZ138">
        <v>306.18657801900628</v>
      </c>
      <c r="DA138">
        <v>1336.4403574896794</v>
      </c>
      <c r="DB138">
        <v>2.3530624611672685E-7</v>
      </c>
      <c r="DC138">
        <v>1.1070828433195736E-8</v>
      </c>
      <c r="DD138">
        <v>5291.9108823264987</v>
      </c>
      <c r="DE138">
        <v>8734.2748234560004</v>
      </c>
      <c r="DF138">
        <v>153.09328900847152</v>
      </c>
      <c r="DH138">
        <v>153.09328901053476</v>
      </c>
      <c r="DI138">
        <v>1.4647640263438957E-4</v>
      </c>
      <c r="DJ138">
        <v>282.99774375411027</v>
      </c>
      <c r="DK138">
        <v>282.99774375411016</v>
      </c>
      <c r="DL138">
        <v>282.99774375411062</v>
      </c>
      <c r="DM138">
        <v>1340.793452997495</v>
      </c>
      <c r="DQ138">
        <v>1336.4403574896794</v>
      </c>
      <c r="DT138">
        <v>377.29831763763531</v>
      </c>
      <c r="DU138">
        <v>113.61824865854052</v>
      </c>
      <c r="DV138">
        <v>54.303303224969767</v>
      </c>
      <c r="DW138">
        <v>3.9217707686121142E-8</v>
      </c>
      <c r="DX138">
        <v>3.9217707686121142E-8</v>
      </c>
      <c r="DZ138">
        <v>3.9217707686121142E-8</v>
      </c>
      <c r="EB138">
        <v>3.9217707686121142E-8</v>
      </c>
      <c r="EC138">
        <v>21.659177155761018</v>
      </c>
      <c r="EE138">
        <v>344.5265592493999</v>
      </c>
      <c r="EG138">
        <v>12.484595670789629</v>
      </c>
      <c r="EJ138">
        <v>6199.0919578081566</v>
      </c>
      <c r="EL138">
        <v>5291.9108823264987</v>
      </c>
      <c r="EN138">
        <v>667.18250732783724</v>
      </c>
      <c r="EO138">
        <v>18.99477230779879</v>
      </c>
      <c r="EP138">
        <v>18.994772307798812</v>
      </c>
      <c r="EQ138">
        <v>18.994772307798783</v>
      </c>
      <c r="ER138">
        <v>18.994772307798797</v>
      </c>
      <c r="ES138">
        <v>18.994772307798875</v>
      </c>
      <c r="ET138">
        <v>153.09328900857136</v>
      </c>
      <c r="EU138">
        <v>2758.3316521434285</v>
      </c>
      <c r="EV138">
        <v>1746.8549646912002</v>
      </c>
      <c r="EW138">
        <v>282.99774375411005</v>
      </c>
      <c r="EX138">
        <v>2475.3339083893184</v>
      </c>
    </row>
    <row r="139" spans="1:154" x14ac:dyDescent="0.35">
      <c r="A139" s="1" t="s">
        <v>49</v>
      </c>
      <c r="B139" s="1" t="s">
        <v>55</v>
      </c>
      <c r="C139" s="1" t="s">
        <v>24</v>
      </c>
      <c r="E139">
        <v>646.18954240089613</v>
      </c>
      <c r="H139">
        <v>84.752364714574455</v>
      </c>
      <c r="I139">
        <v>38.571984772974744</v>
      </c>
      <c r="J139">
        <v>244.89729439468138</v>
      </c>
      <c r="S139">
        <v>114.87595538502273</v>
      </c>
      <c r="W139">
        <v>79.163551011891457</v>
      </c>
      <c r="X139">
        <v>95.438153156022778</v>
      </c>
      <c r="Y139">
        <v>54.220333874217701</v>
      </c>
      <c r="AA139">
        <v>76.320573581304359</v>
      </c>
      <c r="AB139">
        <v>569.86896881959171</v>
      </c>
      <c r="AC139">
        <v>114.87595538502273</v>
      </c>
      <c r="AE139">
        <v>224.02149849282762</v>
      </c>
      <c r="AF139">
        <v>84.752364714574455</v>
      </c>
      <c r="AL139">
        <v>112.07162724998867</v>
      </c>
      <c r="AM139">
        <v>14.819349554006385</v>
      </c>
      <c r="AN139">
        <v>14.819349554006333</v>
      </c>
      <c r="AO139">
        <v>14.819349554006166</v>
      </c>
      <c r="AU139">
        <v>95.438153156022778</v>
      </c>
      <c r="AV139">
        <v>95.438153156022778</v>
      </c>
      <c r="AX139">
        <v>95.438153156022778</v>
      </c>
      <c r="AY139">
        <v>95.438153156022778</v>
      </c>
      <c r="BA139">
        <v>22.277189312334713</v>
      </c>
      <c r="BE139">
        <v>95.438153156022778</v>
      </c>
      <c r="BG139">
        <v>149.65848703024051</v>
      </c>
      <c r="BH139">
        <v>193.23459856659818</v>
      </c>
      <c r="BK139">
        <v>342.89308559683872</v>
      </c>
      <c r="BM139">
        <v>21.968458228069789</v>
      </c>
      <c r="BO139">
        <v>321.95252632839913</v>
      </c>
      <c r="BP139">
        <v>294.42540530061126</v>
      </c>
      <c r="BR139">
        <v>79.163551011891457</v>
      </c>
      <c r="BS139">
        <v>51.88127268405816</v>
      </c>
      <c r="BX139">
        <v>1.3660369899806471E-7</v>
      </c>
      <c r="BZ139">
        <v>157.0014943881244</v>
      </c>
      <c r="CE139">
        <v>155.44227089882887</v>
      </c>
      <c r="CH139">
        <v>155.44227089882887</v>
      </c>
      <c r="CI139">
        <v>84.752364714574455</v>
      </c>
      <c r="CJ139">
        <v>368.22164388223058</v>
      </c>
      <c r="CR139">
        <v>342.89308559683872</v>
      </c>
      <c r="CT139">
        <v>342.89308559683872</v>
      </c>
      <c r="CU139">
        <v>226.97588322275303</v>
      </c>
      <c r="CV139">
        <v>226.97588322275303</v>
      </c>
      <c r="CX139">
        <v>646.23732805414443</v>
      </c>
      <c r="CY139">
        <v>129.19012282693083</v>
      </c>
      <c r="DE139">
        <v>646.18954240089613</v>
      </c>
      <c r="DI139">
        <v>22.277189312334713</v>
      </c>
      <c r="DJ139">
        <v>112.07162724998867</v>
      </c>
      <c r="DK139">
        <v>14.819349554006385</v>
      </c>
      <c r="DL139">
        <v>14.819349554006333</v>
      </c>
      <c r="DM139">
        <v>14.819349554006166</v>
      </c>
      <c r="DN139">
        <v>24.943217137673752</v>
      </c>
      <c r="DO139">
        <v>51.88127268405816</v>
      </c>
      <c r="DT139">
        <v>321.95252632839913</v>
      </c>
      <c r="DU139">
        <v>1.3660369899806471E-7</v>
      </c>
      <c r="DV139">
        <v>157.0014943881244</v>
      </c>
      <c r="EA139">
        <v>79.121697317524507</v>
      </c>
      <c r="EC139">
        <v>21.968458228069789</v>
      </c>
      <c r="EE139">
        <v>294.42540530061126</v>
      </c>
      <c r="EF139">
        <v>338.89745387785035</v>
      </c>
      <c r="EJ139">
        <v>368.22164388223058</v>
      </c>
      <c r="EU139">
        <v>969.28431360134414</v>
      </c>
      <c r="EV139">
        <v>775.42745088107529</v>
      </c>
      <c r="EW139">
        <v>969.28431360134414</v>
      </c>
    </row>
    <row r="140" spans="1:154" x14ac:dyDescent="0.35">
      <c r="A140" s="1" t="s">
        <v>49</v>
      </c>
      <c r="B140" s="1" t="s">
        <v>56</v>
      </c>
      <c r="C140" s="1" t="s">
        <v>24</v>
      </c>
      <c r="D140">
        <v>25.274233132684959</v>
      </c>
      <c r="E140">
        <v>597.84420854482005</v>
      </c>
      <c r="F140">
        <v>25.346416013535116</v>
      </c>
      <c r="H140">
        <v>1.975542144337495</v>
      </c>
      <c r="I140">
        <v>306.46995902714355</v>
      </c>
      <c r="J140">
        <v>194.05304973325059</v>
      </c>
      <c r="K140">
        <v>165.16247542597674</v>
      </c>
      <c r="S140">
        <v>159.87039152523698</v>
      </c>
      <c r="W140">
        <v>73.470108650504869</v>
      </c>
      <c r="Z140">
        <v>87.59618339361424</v>
      </c>
      <c r="AA140">
        <v>30.791430955427217</v>
      </c>
      <c r="AB140">
        <v>567.0527775893928</v>
      </c>
      <c r="AC140">
        <v>159.87039152523698</v>
      </c>
      <c r="AD140">
        <v>1.9800233001844223</v>
      </c>
      <c r="AF140">
        <v>5.9311075888594207</v>
      </c>
      <c r="AU140">
        <v>92.630295889468854</v>
      </c>
      <c r="AV140">
        <v>92.630295889468854</v>
      </c>
      <c r="AX140">
        <v>92.630295889468854</v>
      </c>
      <c r="AY140">
        <v>92.630295889468854</v>
      </c>
      <c r="BB140">
        <v>125.30188521892893</v>
      </c>
      <c r="BE140">
        <v>92.630295889468854</v>
      </c>
      <c r="BF140">
        <v>32.671589329460076</v>
      </c>
      <c r="BG140">
        <v>87.59618339361424</v>
      </c>
      <c r="BH140">
        <v>113.9574697236062</v>
      </c>
      <c r="BJ140">
        <v>125.30188521892893</v>
      </c>
      <c r="BK140">
        <v>201.55365311722042</v>
      </c>
      <c r="BM140">
        <v>21.759696367502702</v>
      </c>
      <c r="BO140">
        <v>45.824465256532434</v>
      </c>
      <c r="BP140">
        <v>18.444041808040257</v>
      </c>
      <c r="BR140">
        <v>73.470108650504869</v>
      </c>
      <c r="BX140">
        <v>149.19232040432962</v>
      </c>
      <c r="BZ140">
        <v>4.6002924385911744E-3</v>
      </c>
      <c r="CE140">
        <v>5.4242912412934201</v>
      </c>
      <c r="CF140">
        <v>25.367139714133796</v>
      </c>
      <c r="CG140">
        <v>5.4242912412934201</v>
      </c>
      <c r="CI140">
        <v>1.975542144337495</v>
      </c>
      <c r="CJ140">
        <v>642.38679319802338</v>
      </c>
      <c r="CL140">
        <v>22.861548131031011</v>
      </c>
      <c r="CM140">
        <v>22.861548131031011</v>
      </c>
      <c r="CN140">
        <v>22.861548131029146</v>
      </c>
      <c r="CO140">
        <v>22.861548131029167</v>
      </c>
      <c r="CP140">
        <v>48.073100099566666</v>
      </c>
      <c r="CQ140">
        <v>22.861548131030261</v>
      </c>
      <c r="CR140">
        <v>326.85553833614938</v>
      </c>
      <c r="CS140">
        <v>62.407274047947148</v>
      </c>
      <c r="CT140">
        <v>389.26281238409649</v>
      </c>
      <c r="CU140">
        <v>177.78996520529631</v>
      </c>
      <c r="CV140">
        <v>177.78996520529631</v>
      </c>
      <c r="CX140">
        <v>778.15782922924802</v>
      </c>
      <c r="DE140">
        <v>648.46485769104004</v>
      </c>
      <c r="DN140">
        <v>73.470108650504869</v>
      </c>
      <c r="DT140">
        <v>45.824465256532434</v>
      </c>
      <c r="DU140">
        <v>149.19232040432962</v>
      </c>
      <c r="DV140">
        <v>4.6002924385911744E-3</v>
      </c>
      <c r="EC140">
        <v>21.759696367502702</v>
      </c>
      <c r="EE140">
        <v>18.444041808040257</v>
      </c>
      <c r="EF140">
        <v>156.42612358412799</v>
      </c>
      <c r="EG140">
        <v>1.9755421443375039</v>
      </c>
      <c r="EJ140">
        <v>642.38679319802338</v>
      </c>
      <c r="EN140">
        <v>22.861548131031011</v>
      </c>
      <c r="EO140">
        <v>22.861548131031011</v>
      </c>
      <c r="EP140">
        <v>22.861548131029146</v>
      </c>
      <c r="EQ140">
        <v>22.861548131029167</v>
      </c>
      <c r="ER140">
        <v>48.073100099566666</v>
      </c>
      <c r="ES140">
        <v>22.861548131030261</v>
      </c>
      <c r="EU140">
        <v>972.69728653656011</v>
      </c>
      <c r="EV140">
        <v>778.15782922924802</v>
      </c>
      <c r="EW140">
        <v>915.32986487436187</v>
      </c>
      <c r="EX140">
        <v>57.367421662198282</v>
      </c>
    </row>
    <row r="141" spans="1:154" x14ac:dyDescent="0.35">
      <c r="A141" s="1" t="s">
        <v>49</v>
      </c>
      <c r="B141" s="1" t="s">
        <v>57</v>
      </c>
      <c r="C141" s="1" t="s">
        <v>24</v>
      </c>
      <c r="D141">
        <v>306.61575160680428</v>
      </c>
      <c r="E141">
        <v>983.0620979090429</v>
      </c>
      <c r="F141">
        <v>156.98229141119253</v>
      </c>
      <c r="J141">
        <v>147.52855381284218</v>
      </c>
      <c r="K141">
        <v>159.08719779396208</v>
      </c>
      <c r="S141">
        <v>58.955045496582358</v>
      </c>
      <c r="W141">
        <v>55.313714555573853</v>
      </c>
      <c r="Y141">
        <v>41.997162973994143</v>
      </c>
      <c r="Z141">
        <v>0.78162631938530103</v>
      </c>
      <c r="AB141">
        <v>983.0620979090429</v>
      </c>
      <c r="AC141">
        <v>58.955045496582358</v>
      </c>
      <c r="AD141">
        <v>60.628029079128247</v>
      </c>
      <c r="AF141">
        <v>60.628029079128247</v>
      </c>
      <c r="AH141">
        <v>217.08108098354512</v>
      </c>
      <c r="AU141">
        <v>66.709068374653611</v>
      </c>
      <c r="AV141">
        <v>66.709068374653611</v>
      </c>
      <c r="AW141">
        <v>126.28062168407337</v>
      </c>
      <c r="AX141">
        <v>192.98969005872698</v>
      </c>
      <c r="AY141">
        <v>192.98969005872698</v>
      </c>
      <c r="AZ141">
        <v>9.1865664042629046E-3</v>
      </c>
      <c r="BB141">
        <v>221.55059194708323</v>
      </c>
      <c r="BC141">
        <v>30.645252452671112</v>
      </c>
      <c r="BE141">
        <v>192.99887662513123</v>
      </c>
      <c r="BF141">
        <v>28.551715321951992</v>
      </c>
      <c r="BG141">
        <v>42.778789293379447</v>
      </c>
      <c r="BH141">
        <v>172.22874207196202</v>
      </c>
      <c r="BI141">
        <v>3.3236503397041055</v>
      </c>
      <c r="BJ141">
        <v>252.19584439975435</v>
      </c>
      <c r="BK141">
        <v>218.33118170504557</v>
      </c>
      <c r="BL141">
        <v>0.28245512277624474</v>
      </c>
      <c r="BM141">
        <v>12.12944410416028</v>
      </c>
      <c r="BO141">
        <v>119.64044694344572</v>
      </c>
      <c r="BP141">
        <v>99.858746293834741</v>
      </c>
      <c r="BR141">
        <v>55.313714555573853</v>
      </c>
      <c r="BZ141">
        <v>108.08501575823931</v>
      </c>
      <c r="CE141">
        <v>7.3888497038202541</v>
      </c>
      <c r="CF141">
        <v>321.56298842904374</v>
      </c>
      <c r="CH141">
        <v>7.3888497038202541</v>
      </c>
      <c r="CR141">
        <v>470.80948122757616</v>
      </c>
      <c r="CS141">
        <v>58.182076303811698</v>
      </c>
      <c r="CT141">
        <v>528.99155753138791</v>
      </c>
      <c r="CU141">
        <v>454.07054037765494</v>
      </c>
      <c r="CV141">
        <v>454.07054037765494</v>
      </c>
      <c r="CW141">
        <v>217.08108098354512</v>
      </c>
      <c r="CX141">
        <v>17.243590661859095</v>
      </c>
      <c r="CY141">
        <v>55.007356540003727</v>
      </c>
      <c r="DE141">
        <v>1446.6601409270397</v>
      </c>
      <c r="DN141">
        <v>13.316551581579711</v>
      </c>
      <c r="DT141">
        <v>119.64044694344572</v>
      </c>
      <c r="DV141">
        <v>108.08501575823931</v>
      </c>
      <c r="EA141">
        <v>328.951838132864</v>
      </c>
      <c r="EC141">
        <v>12.12944410416028</v>
      </c>
      <c r="EE141">
        <v>99.858746293834741</v>
      </c>
      <c r="EF141">
        <v>119.58307457571061</v>
      </c>
      <c r="EU141">
        <v>482.22004697567991</v>
      </c>
      <c r="EV141">
        <v>289.33202818540792</v>
      </c>
      <c r="EW141">
        <v>430.79901264365634</v>
      </c>
      <c r="EX141">
        <v>51.421034332023567</v>
      </c>
    </row>
    <row r="142" spans="1:154" x14ac:dyDescent="0.35">
      <c r="A142" s="1" t="s">
        <v>49</v>
      </c>
      <c r="B142" s="1" t="s">
        <v>58</v>
      </c>
      <c r="C142" s="1" t="s">
        <v>24</v>
      </c>
      <c r="E142">
        <v>6012.8998734205443</v>
      </c>
      <c r="G142">
        <v>218.07459904895666</v>
      </c>
      <c r="H142">
        <v>124.34138725062263</v>
      </c>
      <c r="I142">
        <v>128.43697232859046</v>
      </c>
      <c r="J142">
        <v>102.1375899381043</v>
      </c>
      <c r="K142">
        <v>114.84681717837917</v>
      </c>
      <c r="L142">
        <v>218.07459904895666</v>
      </c>
      <c r="Q142">
        <v>50.266967515063477</v>
      </c>
      <c r="W142">
        <v>32.777879722012358</v>
      </c>
      <c r="Y142">
        <v>32.777879722012358</v>
      </c>
      <c r="Z142">
        <v>22.204248207968718</v>
      </c>
      <c r="AA142">
        <v>392.16779140338099</v>
      </c>
      <c r="AB142">
        <v>5620.7320820171635</v>
      </c>
      <c r="AE142">
        <v>206.67589406174793</v>
      </c>
      <c r="AF142">
        <v>124.34138725062263</v>
      </c>
      <c r="AG142">
        <v>54.534728855513386</v>
      </c>
      <c r="AH142">
        <v>174.7661523408627</v>
      </c>
      <c r="AI142">
        <v>54.534728855513386</v>
      </c>
      <c r="AJ142">
        <v>54.534728855513386</v>
      </c>
      <c r="AL142">
        <v>1302.6030641543582</v>
      </c>
      <c r="AM142">
        <v>226.79466557214448</v>
      </c>
      <c r="AN142">
        <v>226.79466557214451</v>
      </c>
      <c r="AO142">
        <v>226.79466557214451</v>
      </c>
      <c r="AU142">
        <v>44.1998869464989</v>
      </c>
      <c r="AV142">
        <v>44.1998869464989</v>
      </c>
      <c r="AW142">
        <v>96.317164315232503</v>
      </c>
      <c r="AX142">
        <v>140.51705126173141</v>
      </c>
      <c r="AY142">
        <v>140.51705126173141</v>
      </c>
      <c r="BA142">
        <v>837.66440933412116</v>
      </c>
      <c r="BB142">
        <v>446.12922498348075</v>
      </c>
      <c r="BC142">
        <v>1058.6445066938811</v>
      </c>
      <c r="BD142">
        <v>239.93346521806714</v>
      </c>
      <c r="BE142">
        <v>140.51705126173141</v>
      </c>
      <c r="BF142">
        <v>305.6121737217494</v>
      </c>
      <c r="BG142">
        <v>54.982127929981075</v>
      </c>
      <c r="BH142">
        <v>550.78731907486315</v>
      </c>
      <c r="BI142">
        <v>20.405741764578146</v>
      </c>
      <c r="BJ142">
        <v>1744.7071968954292</v>
      </c>
      <c r="BK142">
        <v>626.17518876942245</v>
      </c>
      <c r="BL142">
        <v>1.6848393335511684</v>
      </c>
      <c r="BM142">
        <v>10.59397483354596</v>
      </c>
      <c r="BN142">
        <v>3064.0305546194072</v>
      </c>
      <c r="BO142">
        <v>312.2521866919231</v>
      </c>
      <c r="BP142">
        <v>298.03894955640789</v>
      </c>
      <c r="BQ142">
        <v>3064.0305546194072</v>
      </c>
      <c r="BR142">
        <v>32.777879722012358</v>
      </c>
      <c r="BS142">
        <v>286.36190491906524</v>
      </c>
      <c r="BX142">
        <v>70.255806293455962</v>
      </c>
      <c r="BZ142">
        <v>7.6301793758519875E-3</v>
      </c>
      <c r="CA142">
        <v>3064.0305546194072</v>
      </c>
      <c r="CD142">
        <v>3064.0305546194072</v>
      </c>
      <c r="CE142">
        <v>349.78698116150292</v>
      </c>
      <c r="CF142">
        <v>42.380810241878081</v>
      </c>
      <c r="CG142">
        <v>206.67589406174793</v>
      </c>
      <c r="CH142">
        <v>143.11108709975503</v>
      </c>
      <c r="CI142">
        <v>124.34138725062263</v>
      </c>
      <c r="CJ142">
        <v>687.83736574465331</v>
      </c>
      <c r="CK142">
        <v>687.83736574465331</v>
      </c>
      <c r="CL142">
        <v>3.8090170142986199E-2</v>
      </c>
      <c r="CM142">
        <v>3.8090170142986109E-2</v>
      </c>
      <c r="CN142">
        <v>3.8090170142986143E-2</v>
      </c>
      <c r="CO142">
        <v>3.8090170142986234E-2</v>
      </c>
      <c r="CP142">
        <v>3.8090170142986157E-2</v>
      </c>
      <c r="CQ142">
        <v>3.8090170142986088E-2</v>
      </c>
      <c r="CR142">
        <v>2372.5672249984027</v>
      </c>
      <c r="CS142">
        <v>3104.383558543077</v>
      </c>
      <c r="CT142">
        <v>5476.9507835414797</v>
      </c>
      <c r="CU142">
        <v>143.78129847568377</v>
      </c>
      <c r="CV142">
        <v>143.78129847568377</v>
      </c>
      <c r="CW142">
        <v>229.30088119637608</v>
      </c>
      <c r="CX142">
        <v>882.66566684458473</v>
      </c>
      <c r="CY142">
        <v>90.613426643148216</v>
      </c>
      <c r="DB142">
        <v>3064.0305546194072</v>
      </c>
      <c r="DC142">
        <v>268.34156656402013</v>
      </c>
      <c r="DD142">
        <v>54.534728855513386</v>
      </c>
      <c r="DE142">
        <v>6012.8998734205443</v>
      </c>
      <c r="DI142">
        <v>837.66440933412116</v>
      </c>
      <c r="DJ142">
        <v>1302.6030641543582</v>
      </c>
      <c r="DK142">
        <v>226.79466557214448</v>
      </c>
      <c r="DL142">
        <v>226.79466557214451</v>
      </c>
      <c r="DM142">
        <v>226.79466557214451</v>
      </c>
      <c r="DO142">
        <v>286.36190491906524</v>
      </c>
      <c r="DT142">
        <v>312.2521866919231</v>
      </c>
      <c r="DU142">
        <v>70.255806293455962</v>
      </c>
      <c r="DV142">
        <v>7.6301793758519875E-3</v>
      </c>
      <c r="EB142">
        <v>3064.0305546194072</v>
      </c>
      <c r="EC142">
        <v>10.59397483354596</v>
      </c>
      <c r="EE142">
        <v>298.03894955640789</v>
      </c>
      <c r="EH142">
        <v>50.266967515063477</v>
      </c>
      <c r="EK142">
        <v>687.83736574465331</v>
      </c>
      <c r="EN142">
        <v>3.8090170142986199E-2</v>
      </c>
      <c r="EO142">
        <v>3.8090170142986109E-2</v>
      </c>
      <c r="EP142">
        <v>3.8090170142986143E-2</v>
      </c>
      <c r="EQ142">
        <v>3.8090170142986234E-2</v>
      </c>
      <c r="ER142">
        <v>3.8090170142986157E-2</v>
      </c>
      <c r="ES142">
        <v>3.8090170142986088E-2</v>
      </c>
      <c r="EU142">
        <v>2004.2999578068482</v>
      </c>
      <c r="EV142">
        <v>1202.5799746841089</v>
      </c>
      <c r="EW142">
        <v>226.79466557214462</v>
      </c>
      <c r="EX142">
        <v>1777.5052922347036</v>
      </c>
    </row>
    <row r="143" spans="1:154" x14ac:dyDescent="0.35">
      <c r="A143" s="1" t="s">
        <v>49</v>
      </c>
      <c r="B143" s="1" t="s">
        <v>59</v>
      </c>
      <c r="C143" s="1" t="s">
        <v>24</v>
      </c>
      <c r="D143">
        <v>718.71956873225736</v>
      </c>
      <c r="E143">
        <v>5278.6635797319841</v>
      </c>
      <c r="F143">
        <v>597.36132958215774</v>
      </c>
      <c r="J143">
        <v>42.429776911283767</v>
      </c>
      <c r="K143">
        <v>676.28979182097362</v>
      </c>
      <c r="S143">
        <v>358.0111239979334</v>
      </c>
      <c r="W143">
        <v>165.13476558831985</v>
      </c>
      <c r="X143">
        <v>2707.0389196474343</v>
      </c>
      <c r="Z143">
        <v>208.85908375714456</v>
      </c>
      <c r="AA143">
        <v>1090.4099604424641</v>
      </c>
      <c r="AB143">
        <v>4188.2536192895195</v>
      </c>
      <c r="AC143">
        <v>358.0111239979334</v>
      </c>
      <c r="AE143">
        <v>27.199550964234334</v>
      </c>
      <c r="AH143">
        <v>1095.906162854373</v>
      </c>
      <c r="AL143">
        <v>398.04855017845546</v>
      </c>
      <c r="AM143">
        <v>398.0485501784558</v>
      </c>
      <c r="AN143">
        <v>398.04855017845568</v>
      </c>
      <c r="AO143">
        <v>398.04855017845591</v>
      </c>
      <c r="AU143">
        <v>222.78574512540141</v>
      </c>
      <c r="AV143">
        <v>222.78574512540141</v>
      </c>
      <c r="AX143">
        <v>222.78574512540141</v>
      </c>
      <c r="AY143">
        <v>222.78574512540141</v>
      </c>
      <c r="BC143">
        <v>9.9269386534490422</v>
      </c>
      <c r="BE143">
        <v>222.78574512540141</v>
      </c>
      <c r="BF143">
        <v>2484.2531745220331</v>
      </c>
      <c r="BG143">
        <v>2915.898003404579</v>
      </c>
      <c r="BH143">
        <v>689.30632951278449</v>
      </c>
      <c r="BI143">
        <v>104.94481799005516</v>
      </c>
      <c r="BJ143">
        <v>9.9269386534490422</v>
      </c>
      <c r="BK143">
        <v>3710.1491509074185</v>
      </c>
      <c r="BL143">
        <v>9.1983461531134694</v>
      </c>
      <c r="BM143">
        <v>45.206680273548109</v>
      </c>
      <c r="BO143">
        <v>709.42513208478852</v>
      </c>
      <c r="BP143">
        <v>646.03274248168827</v>
      </c>
      <c r="BR143">
        <v>165.13476558831985</v>
      </c>
      <c r="BS143">
        <v>2395.118833018309</v>
      </c>
      <c r="BZ143">
        <v>341.881485252684</v>
      </c>
      <c r="CE143">
        <v>404.08368490877507</v>
      </c>
      <c r="CF143">
        <v>693.69772760616434</v>
      </c>
      <c r="CG143">
        <v>385.21067496216773</v>
      </c>
      <c r="CH143">
        <v>18.873009946607326</v>
      </c>
      <c r="CR143">
        <v>3729.2744357139809</v>
      </c>
      <c r="CS143">
        <v>178.97439442976011</v>
      </c>
      <c r="CT143">
        <v>3908.2488301437411</v>
      </c>
      <c r="CU143">
        <v>280.0047891457782</v>
      </c>
      <c r="CV143">
        <v>280.0047891457782</v>
      </c>
      <c r="CW143">
        <v>1095.906162854373</v>
      </c>
      <c r="CY143">
        <v>223.04273275490684</v>
      </c>
      <c r="DE143">
        <v>6594.7444780463993</v>
      </c>
      <c r="DJ143">
        <v>398.04855017845546</v>
      </c>
      <c r="DK143">
        <v>398.0485501784558</v>
      </c>
      <c r="DL143">
        <v>398.04855017845568</v>
      </c>
      <c r="DM143">
        <v>398.04855017845591</v>
      </c>
      <c r="DN143">
        <v>165.13476558831985</v>
      </c>
      <c r="DO143">
        <v>2395.118833018309</v>
      </c>
      <c r="DT143">
        <v>709.42513208478852</v>
      </c>
      <c r="DV143">
        <v>341.881485252684</v>
      </c>
      <c r="EA143">
        <v>7.371452072475372</v>
      </c>
      <c r="EC143">
        <v>45.206680273548109</v>
      </c>
      <c r="EE143">
        <v>646.03274248168827</v>
      </c>
      <c r="EU143">
        <v>2198.2481593487996</v>
      </c>
      <c r="EV143">
        <v>1318.9488956092798</v>
      </c>
      <c r="EW143">
        <v>432.94245643120132</v>
      </c>
      <c r="EX143">
        <v>1765.3057029175982</v>
      </c>
    </row>
    <row r="144" spans="1:154" x14ac:dyDescent="0.35">
      <c r="A144" s="1" t="s">
        <v>49</v>
      </c>
      <c r="B144" s="1" t="s">
        <v>60</v>
      </c>
      <c r="C144" s="1" t="s">
        <v>24</v>
      </c>
      <c r="E144">
        <v>6782.7148799192637</v>
      </c>
      <c r="G144">
        <v>34.512317051154881</v>
      </c>
      <c r="I144">
        <v>574.5704938718452</v>
      </c>
      <c r="J144">
        <v>8.1669750604980944</v>
      </c>
      <c r="K144">
        <v>212.05062513621428</v>
      </c>
      <c r="L144">
        <v>34.512317051154881</v>
      </c>
      <c r="N144">
        <v>1.7446611543863981</v>
      </c>
      <c r="O144">
        <v>381.24958036640834</v>
      </c>
      <c r="P144">
        <v>379.50491921202195</v>
      </c>
      <c r="R144">
        <v>379.50491921202195</v>
      </c>
      <c r="S144">
        <v>179.92188101451117</v>
      </c>
      <c r="W144">
        <v>80.955193919519758</v>
      </c>
      <c r="X144">
        <v>3749.2304865819933</v>
      </c>
      <c r="Z144">
        <v>81.457371293747755</v>
      </c>
      <c r="AA144">
        <v>3.955096818699289</v>
      </c>
      <c r="AB144">
        <v>6778.7597831005642</v>
      </c>
      <c r="AC144">
        <v>559.42680022653303</v>
      </c>
      <c r="AE144">
        <v>5.700037132022544</v>
      </c>
      <c r="AG144">
        <v>1.7446611543782082</v>
      </c>
      <c r="AI144">
        <v>1.7446611543782082</v>
      </c>
      <c r="AJ144">
        <v>1.7446611543782082</v>
      </c>
      <c r="AS144">
        <v>2762.1807056982184</v>
      </c>
      <c r="AT144">
        <v>2762.1807056982184</v>
      </c>
      <c r="AU144">
        <v>97.435586622790964</v>
      </c>
      <c r="AV144">
        <v>2859.6162923210095</v>
      </c>
      <c r="AW144">
        <v>865.55558924386435</v>
      </c>
      <c r="AX144">
        <v>3725.1718815648737</v>
      </c>
      <c r="AY144">
        <v>3725.1718815648737</v>
      </c>
      <c r="AZ144">
        <v>9.0640070258964549</v>
      </c>
      <c r="BA144">
        <v>2698.3276204419731</v>
      </c>
      <c r="BC144">
        <v>2700.4079459225804</v>
      </c>
      <c r="BE144">
        <v>3734.2358885907702</v>
      </c>
      <c r="BF144">
        <v>14.994597991223095</v>
      </c>
      <c r="BG144">
        <v>3830.687857875741</v>
      </c>
      <c r="BH144">
        <v>193.57119503170512</v>
      </c>
      <c r="BI144">
        <v>14.505017911749849</v>
      </c>
      <c r="BJ144">
        <v>2700.4079459225804</v>
      </c>
      <c r="BK144">
        <v>4038.7640708191957</v>
      </c>
      <c r="BL144">
        <v>11.518798754672446</v>
      </c>
      <c r="BN144">
        <v>69.616376569986912</v>
      </c>
      <c r="BO144">
        <v>160.93019345282627</v>
      </c>
      <c r="BP144">
        <v>160.08470252697384</v>
      </c>
      <c r="BQ144">
        <v>69.616376569986912</v>
      </c>
      <c r="BR144">
        <v>80.955193919519758</v>
      </c>
      <c r="BX144">
        <v>60.992835496063861</v>
      </c>
      <c r="BZ144">
        <v>43.43675356383357</v>
      </c>
      <c r="CA144">
        <v>69.616376569986912</v>
      </c>
      <c r="CD144">
        <v>69.616376569986912</v>
      </c>
      <c r="CE144">
        <v>3.955096818699289</v>
      </c>
      <c r="CH144">
        <v>3.955096818699289</v>
      </c>
      <c r="CJ144">
        <v>829.30041111971252</v>
      </c>
      <c r="CL144">
        <v>368.16341844343424</v>
      </c>
      <c r="CM144">
        <v>22.712926908762352</v>
      </c>
      <c r="CN144">
        <v>22.712926908762373</v>
      </c>
      <c r="CO144">
        <v>22.712926908762338</v>
      </c>
      <c r="CP144">
        <v>22.712926908762373</v>
      </c>
      <c r="CQ144">
        <v>22.712926908762366</v>
      </c>
      <c r="CR144">
        <v>6750.6908154964485</v>
      </c>
      <c r="CS144">
        <v>22.341855183406391</v>
      </c>
      <c r="CT144">
        <v>6773.0326706798551</v>
      </c>
      <c r="CU144">
        <v>5.7271124207094886</v>
      </c>
      <c r="CV144">
        <v>5.7271124207094886</v>
      </c>
      <c r="CW144">
        <v>1.7446611543782082</v>
      </c>
      <c r="CX144">
        <v>838.07716942081584</v>
      </c>
      <c r="CY144">
        <v>516.72114540865869</v>
      </c>
      <c r="DA144">
        <v>2762.1807056982184</v>
      </c>
      <c r="DB144">
        <v>69.616376569986912</v>
      </c>
      <c r="DC144">
        <v>415.7618974175632</v>
      </c>
      <c r="DD144">
        <v>1.7446611543782082</v>
      </c>
      <c r="DE144">
        <v>6782.7148799192637</v>
      </c>
      <c r="DI144">
        <v>2698.3276204419731</v>
      </c>
      <c r="DN144">
        <v>80.955193919519758</v>
      </c>
      <c r="DT144">
        <v>160.93019345282627</v>
      </c>
      <c r="DU144">
        <v>60.992835496063861</v>
      </c>
      <c r="DV144">
        <v>43.43675356383357</v>
      </c>
      <c r="ED144">
        <v>69.616376569986912</v>
      </c>
      <c r="EE144">
        <v>160.08470252697384</v>
      </c>
      <c r="EF144">
        <v>565.12683735855558</v>
      </c>
      <c r="EI144">
        <v>1.7446611543863981</v>
      </c>
      <c r="EJ144">
        <v>829.30041111971252</v>
      </c>
      <c r="EN144">
        <v>368.16341844343424</v>
      </c>
      <c r="EO144">
        <v>22.712926908762352</v>
      </c>
      <c r="EP144">
        <v>22.712926908762373</v>
      </c>
      <c r="EQ144">
        <v>22.712926908762338</v>
      </c>
      <c r="ER144">
        <v>22.712926908762373</v>
      </c>
      <c r="ES144">
        <v>22.712926908762366</v>
      </c>
      <c r="ET144">
        <v>2223.7556118537864</v>
      </c>
      <c r="EU144">
        <v>37.149348119301628</v>
      </c>
      <c r="EV144">
        <v>1356.5429759838528</v>
      </c>
      <c r="EX144">
        <v>37.149348119301628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CheckCV</vt:lpstr>
      <vt:lpstr>HSIcomp</vt:lpstr>
      <vt:lpstr>CheckWater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2016-04-03T22:27:56Z</dcterms:created>
  <dcterms:modified xsi:type="dcterms:W3CDTF">2016-04-16T05:31:19Z</dcterms:modified>
</cp:coreProperties>
</file>