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ini/Downloads/"/>
    </mc:Choice>
  </mc:AlternateContent>
  <xr:revisionPtr revIDLastSave="0" documentId="8_{B4FF2155-0717-5542-B01B-E163C3C336F6}" xr6:coauthVersionLast="47" xr6:coauthVersionMax="47" xr10:uidLastSave="{00000000-0000-0000-0000-000000000000}"/>
  <bookViews>
    <workbookView xWindow="0" yWindow="500" windowWidth="28800" windowHeight="17500" xr2:uid="{1EAECC95-429F-A64B-BE07-3EB8D72D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32" i="1"/>
  <c r="E27" i="1"/>
  <c r="E18" i="1"/>
  <c r="E33" i="1"/>
  <c r="E10" i="1"/>
  <c r="E7" i="1"/>
  <c r="E4" i="1"/>
  <c r="E26" i="1"/>
  <c r="E31" i="1"/>
  <c r="E24" i="1"/>
  <c r="E11" i="1"/>
  <c r="E25" i="1"/>
  <c r="E15" i="1"/>
  <c r="E21" i="1"/>
  <c r="E22" i="1"/>
  <c r="E23" i="1"/>
  <c r="E5" i="1"/>
  <c r="E19" i="1"/>
</calcChain>
</file>

<file path=xl/sharedStrings.xml><?xml version="1.0" encoding="utf-8"?>
<sst xmlns="http://schemas.openxmlformats.org/spreadsheetml/2006/main" count="144" uniqueCount="54">
  <si>
    <t>계열</t>
    <phoneticPr fontId="1" type="noConversion"/>
  </si>
  <si>
    <t>모집단위</t>
    <phoneticPr fontId="1" type="noConversion"/>
  </si>
  <si>
    <t>모집인원</t>
    <phoneticPr fontId="1" type="noConversion"/>
  </si>
  <si>
    <t>지원인원</t>
    <phoneticPr fontId="1" type="noConversion"/>
  </si>
  <si>
    <t>경쟁률</t>
    <phoneticPr fontId="1" type="noConversion"/>
  </si>
  <si>
    <t>최종추합번호</t>
    <phoneticPr fontId="1" type="noConversion"/>
  </si>
  <si>
    <t>환산 평균</t>
    <phoneticPr fontId="1" type="noConversion"/>
  </si>
  <si>
    <t>환산 70%</t>
    <phoneticPr fontId="1" type="noConversion"/>
  </si>
  <si>
    <t>수능 전형</t>
    <phoneticPr fontId="1" type="noConversion"/>
  </si>
  <si>
    <t>단과 대학</t>
    <phoneticPr fontId="1" type="noConversion"/>
  </si>
  <si>
    <t>항해융합학부</t>
  </si>
  <si>
    <t>기관시스템공학부</t>
  </si>
  <si>
    <t>해사인공지능·보안학부</t>
  </si>
  <si>
    <t>조선해양시스템공학부</t>
  </si>
  <si>
    <t>해양공학과</t>
  </si>
  <si>
    <t>에너지자원공학과</t>
  </si>
  <si>
    <t>해양공간건축학부</t>
  </si>
  <si>
    <t>해양환경학전공</t>
  </si>
  <si>
    <t>해양생물공학전공, 수산바이오공학전공</t>
  </si>
  <si>
    <t>기계시스템공학전공</t>
  </si>
  <si>
    <t>냉동공조공학전공</t>
  </si>
  <si>
    <t>해양신소재융합공학과</t>
  </si>
  <si>
    <t>전기전자공학전공</t>
  </si>
  <si>
    <t>전자정보통신공학전공</t>
  </si>
  <si>
    <t>나노반도체공학전공</t>
  </si>
  <si>
    <t>전파융합공학전공</t>
  </si>
  <si>
    <t>데이터사이언스전공</t>
  </si>
  <si>
    <t>지능제어시스템공학전공</t>
  </si>
  <si>
    <t>컴퓨터공학전공</t>
  </si>
  <si>
    <t>물류시스템공학과</t>
  </si>
  <si>
    <t>환경공학과</t>
  </si>
  <si>
    <t>토목공학과</t>
  </si>
  <si>
    <t>해양스포츠과학과</t>
  </si>
  <si>
    <t>해운경영학부</t>
  </si>
  <si>
    <t>국제무역경제학부</t>
  </si>
  <si>
    <t>해사법학부</t>
  </si>
  <si>
    <t>국제관계학과</t>
  </si>
  <si>
    <t>해양행정학과</t>
  </si>
  <si>
    <t>해양영어영문학과</t>
  </si>
  <si>
    <t>동아시아학과</t>
  </si>
  <si>
    <t>가</t>
    <phoneticPr fontId="1" type="noConversion"/>
  </si>
  <si>
    <t>다</t>
    <phoneticPr fontId="1" type="noConversion"/>
  </si>
  <si>
    <t>-</t>
    <phoneticPr fontId="1" type="noConversion"/>
  </si>
  <si>
    <t>남3 여1</t>
    <phoneticPr fontId="1" type="noConversion"/>
  </si>
  <si>
    <t>남13 여3</t>
    <phoneticPr fontId="1" type="noConversion"/>
  </si>
  <si>
    <t>남1 여1</t>
    <phoneticPr fontId="1" type="noConversion"/>
  </si>
  <si>
    <t>해사대학</t>
    <phoneticPr fontId="1" type="noConversion"/>
  </si>
  <si>
    <t>해양과학기술융합대학</t>
  </si>
  <si>
    <t>해양인문사회과학대학</t>
  </si>
  <si>
    <t>인문·사회계</t>
    <phoneticPr fontId="1" type="noConversion"/>
  </si>
  <si>
    <t>자연계</t>
    <phoneticPr fontId="1" type="noConversion"/>
  </si>
  <si>
    <t>해양경찰학부(기관전공)</t>
    <phoneticPr fontId="1" type="noConversion"/>
  </si>
  <si>
    <t>해양경찰학부(항해전공)</t>
    <phoneticPr fontId="1" type="noConversion"/>
  </si>
  <si>
    <t>예체능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</si>
</sst>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333333"/>
      <name val="맑은 고딕"/>
      <family val="2"/>
      <charset val="129"/>
    </font>
    <font>
      <sz val="10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40" fontId="3" fillId="0" borderId="0" xfId="0" applyNumberFormat="1" applyFont="1" applyFill="1" applyBorder="1" applyAlignment="1">
      <alignment horizontal="center" vertical="center" shrinkToFit="1"/>
    </xf>
    <xf numFmtId="177" fontId="3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8" fillId="0" borderId="0" xfId="2" quotePrefix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3">
    <cellStyle name="표준" xfId="0" builtinId="0"/>
    <cellStyle name="표준 3 2" xfId="2" xr:uid="{0C9F5D66-BCC3-F744-B3FA-33B0CBFAE125}"/>
    <cellStyle name="표준 66" xfId="1" xr:uid="{742C19FE-15B6-B949-9257-DC25FF903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3389-9BD6-D247-BC1A-A7AB54E1BC82}">
  <dimension ref="A1:J33"/>
  <sheetViews>
    <sheetView tabSelected="1" zoomScale="94" workbookViewId="0">
      <selection activeCell="I18" sqref="I18"/>
    </sheetView>
  </sheetViews>
  <sheetFormatPr baseColWidth="10" defaultRowHeight="18"/>
  <cols>
    <col min="1" max="1" width="7.5703125" customWidth="1"/>
    <col min="2" max="2" width="34.7109375" customWidth="1"/>
    <col min="10" max="10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49</v>
      </c>
      <c r="B2" s="2" t="s">
        <v>36</v>
      </c>
      <c r="C2" s="3">
        <v>7</v>
      </c>
      <c r="D2" s="7">
        <v>76</v>
      </c>
      <c r="E2" s="6">
        <v>10.86</v>
      </c>
      <c r="F2" s="11">
        <v>21</v>
      </c>
      <c r="G2" s="10">
        <v>533.6</v>
      </c>
      <c r="H2" s="1">
        <v>-1</v>
      </c>
      <c r="I2" s="1" t="s">
        <v>41</v>
      </c>
      <c r="J2" s="1" t="s">
        <v>48</v>
      </c>
    </row>
    <row r="3" spans="1:10">
      <c r="A3" s="1" t="s">
        <v>49</v>
      </c>
      <c r="B3" s="2" t="s">
        <v>34</v>
      </c>
      <c r="C3" s="3">
        <v>18</v>
      </c>
      <c r="D3" s="9">
        <v>162</v>
      </c>
      <c r="E3" s="6">
        <f>D3/C3</f>
        <v>9</v>
      </c>
      <c r="F3" s="11">
        <v>46</v>
      </c>
      <c r="G3" s="10">
        <v>537.61</v>
      </c>
      <c r="H3" s="1">
        <v>-1</v>
      </c>
      <c r="I3" s="1" t="s">
        <v>41</v>
      </c>
      <c r="J3" s="1" t="s">
        <v>48</v>
      </c>
    </row>
    <row r="4" spans="1:10">
      <c r="A4" s="1" t="s">
        <v>50</v>
      </c>
      <c r="B4" s="2" t="s">
        <v>19</v>
      </c>
      <c r="C4" s="3">
        <v>14</v>
      </c>
      <c r="D4" s="4">
        <v>89</v>
      </c>
      <c r="E4" s="6">
        <f>D4/C4</f>
        <v>6.3571428571428568</v>
      </c>
      <c r="F4" s="11">
        <v>32</v>
      </c>
      <c r="G4" s="10">
        <v>568.65</v>
      </c>
      <c r="H4" s="1">
        <v>-1</v>
      </c>
      <c r="I4" s="1" t="s">
        <v>41</v>
      </c>
      <c r="J4" s="1" t="s">
        <v>47</v>
      </c>
    </row>
    <row r="5" spans="1:10">
      <c r="A5" s="1" t="s">
        <v>50</v>
      </c>
      <c r="B5" s="2" t="s">
        <v>11</v>
      </c>
      <c r="C5" s="3">
        <v>79</v>
      </c>
      <c r="D5" s="4">
        <v>160</v>
      </c>
      <c r="E5" s="5">
        <f>D5/C5</f>
        <v>2.0253164556962027</v>
      </c>
      <c r="F5" s="1" t="s">
        <v>44</v>
      </c>
      <c r="G5" s="10">
        <v>526.72</v>
      </c>
      <c r="H5" s="1">
        <v>-1</v>
      </c>
      <c r="I5" s="1" t="s">
        <v>40</v>
      </c>
      <c r="J5" s="1" t="s">
        <v>46</v>
      </c>
    </row>
    <row r="6" spans="1:10">
      <c r="A6" s="1" t="s">
        <v>50</v>
      </c>
      <c r="B6" s="2" t="s">
        <v>24</v>
      </c>
      <c r="C6" s="3">
        <v>7</v>
      </c>
      <c r="D6" s="7">
        <v>45</v>
      </c>
      <c r="E6" s="6">
        <v>6.43</v>
      </c>
      <c r="F6" s="11">
        <v>18</v>
      </c>
      <c r="G6" s="10">
        <v>570.01</v>
      </c>
      <c r="H6" s="1">
        <v>-1</v>
      </c>
      <c r="I6" s="1" t="s">
        <v>41</v>
      </c>
      <c r="J6" s="1" t="s">
        <v>47</v>
      </c>
    </row>
    <row r="7" spans="1:10" ht="18" customHeight="1">
      <c r="A7" s="1" t="s">
        <v>50</v>
      </c>
      <c r="B7" s="2" t="s">
        <v>20</v>
      </c>
      <c r="C7" s="3">
        <v>9</v>
      </c>
      <c r="D7" s="4">
        <v>60</v>
      </c>
      <c r="E7" s="6">
        <f>D7/C7</f>
        <v>6.666666666666667</v>
      </c>
      <c r="F7" s="11">
        <v>48</v>
      </c>
      <c r="G7" s="10">
        <v>568.16</v>
      </c>
      <c r="H7" s="1">
        <v>-1</v>
      </c>
      <c r="I7" s="1" t="s">
        <v>41</v>
      </c>
      <c r="J7" s="1" t="s">
        <v>47</v>
      </c>
    </row>
    <row r="8" spans="1:10">
      <c r="A8" s="1" t="s">
        <v>50</v>
      </c>
      <c r="B8" s="2" t="s">
        <v>26</v>
      </c>
      <c r="C8" s="3">
        <v>8</v>
      </c>
      <c r="D8" s="7">
        <v>40</v>
      </c>
      <c r="E8" s="6">
        <v>5</v>
      </c>
      <c r="F8" s="11">
        <v>8</v>
      </c>
      <c r="G8" s="10">
        <v>569.78</v>
      </c>
      <c r="H8" s="1">
        <v>-1</v>
      </c>
      <c r="I8" s="1" t="s">
        <v>41</v>
      </c>
      <c r="J8" s="1" t="s">
        <v>47</v>
      </c>
    </row>
    <row r="9" spans="1:10">
      <c r="A9" s="1" t="s">
        <v>49</v>
      </c>
      <c r="B9" s="2" t="s">
        <v>39</v>
      </c>
      <c r="C9" s="3">
        <v>13</v>
      </c>
      <c r="D9" s="7">
        <v>129</v>
      </c>
      <c r="E9" s="6">
        <v>9.92</v>
      </c>
      <c r="F9" s="1">
        <v>29</v>
      </c>
      <c r="G9" s="10">
        <v>525.20000000000005</v>
      </c>
      <c r="H9" s="1">
        <v>-1</v>
      </c>
      <c r="I9" s="1" t="s">
        <v>41</v>
      </c>
      <c r="J9" s="1" t="s">
        <v>48</v>
      </c>
    </row>
    <row r="10" spans="1:10">
      <c r="A10" s="1" t="s">
        <v>50</v>
      </c>
      <c r="B10" s="2" t="s">
        <v>29</v>
      </c>
      <c r="C10" s="3">
        <v>7</v>
      </c>
      <c r="D10" s="4">
        <v>23</v>
      </c>
      <c r="E10" s="5">
        <f>D10/C10</f>
        <v>3.2857142857142856</v>
      </c>
      <c r="F10" s="11">
        <v>5</v>
      </c>
      <c r="G10" s="10">
        <v>562.48</v>
      </c>
      <c r="H10" s="1">
        <v>-1</v>
      </c>
      <c r="I10" s="1" t="s">
        <v>40</v>
      </c>
      <c r="J10" s="1" t="s">
        <v>47</v>
      </c>
    </row>
    <row r="11" spans="1:10">
      <c r="A11" s="1" t="s">
        <v>50</v>
      </c>
      <c r="B11" s="2" t="s">
        <v>15</v>
      </c>
      <c r="C11" s="3">
        <v>18</v>
      </c>
      <c r="D11" s="4">
        <v>114</v>
      </c>
      <c r="E11" s="6">
        <f>D11/C11</f>
        <v>6.333333333333333</v>
      </c>
      <c r="F11" s="11">
        <v>22</v>
      </c>
      <c r="G11" s="10">
        <v>557.24</v>
      </c>
      <c r="H11" s="1">
        <v>-1</v>
      </c>
      <c r="I11" s="1" t="s">
        <v>41</v>
      </c>
      <c r="J11" s="1" t="s">
        <v>47</v>
      </c>
    </row>
    <row r="12" spans="1:10">
      <c r="A12" s="1" t="s">
        <v>50</v>
      </c>
      <c r="B12" s="2" t="s">
        <v>22</v>
      </c>
      <c r="C12" s="3">
        <v>6</v>
      </c>
      <c r="D12" s="7">
        <v>59</v>
      </c>
      <c r="E12" s="6">
        <v>9.83</v>
      </c>
      <c r="F12" s="11">
        <v>25</v>
      </c>
      <c r="G12" s="10">
        <v>577.38</v>
      </c>
      <c r="H12" s="1">
        <v>-1</v>
      </c>
      <c r="I12" s="1" t="s">
        <v>41</v>
      </c>
      <c r="J12" s="1" t="s">
        <v>47</v>
      </c>
    </row>
    <row r="13" spans="1:10">
      <c r="A13" s="1" t="s">
        <v>50</v>
      </c>
      <c r="B13" s="2" t="s">
        <v>23</v>
      </c>
      <c r="C13" s="3">
        <v>21</v>
      </c>
      <c r="D13" s="8">
        <v>117</v>
      </c>
      <c r="E13" s="6">
        <v>5.57</v>
      </c>
      <c r="F13" s="11">
        <v>30</v>
      </c>
      <c r="G13" s="10">
        <v>566.97</v>
      </c>
      <c r="H13" s="1">
        <v>-1</v>
      </c>
      <c r="I13" s="1" t="s">
        <v>41</v>
      </c>
      <c r="J13" s="1" t="s">
        <v>47</v>
      </c>
    </row>
    <row r="14" spans="1:10">
      <c r="A14" s="1" t="s">
        <v>50</v>
      </c>
      <c r="B14" s="2" t="s">
        <v>25</v>
      </c>
      <c r="C14" s="3">
        <v>19</v>
      </c>
      <c r="D14" s="7">
        <v>90</v>
      </c>
      <c r="E14" s="6">
        <v>4.74</v>
      </c>
      <c r="F14" s="11">
        <v>13</v>
      </c>
      <c r="G14" s="10">
        <v>554.15</v>
      </c>
      <c r="H14" s="1">
        <v>-1</v>
      </c>
      <c r="I14" s="1" t="s">
        <v>41</v>
      </c>
      <c r="J14" s="1" t="s">
        <v>47</v>
      </c>
    </row>
    <row r="15" spans="1:10">
      <c r="A15" s="1" t="s">
        <v>50</v>
      </c>
      <c r="B15" s="2" t="s">
        <v>13</v>
      </c>
      <c r="C15" s="3">
        <v>23</v>
      </c>
      <c r="D15" s="4">
        <v>74</v>
      </c>
      <c r="E15" s="5">
        <f>D15/C15</f>
        <v>3.2173913043478262</v>
      </c>
      <c r="F15" s="11">
        <v>14</v>
      </c>
      <c r="G15" s="10">
        <v>546.05999999999995</v>
      </c>
      <c r="H15" s="1">
        <v>-1</v>
      </c>
      <c r="I15" s="1" t="s">
        <v>40</v>
      </c>
      <c r="J15" s="1" t="s">
        <v>47</v>
      </c>
    </row>
    <row r="16" spans="1:10">
      <c r="A16" s="1" t="s">
        <v>50</v>
      </c>
      <c r="B16" s="2" t="s">
        <v>27</v>
      </c>
      <c r="C16" s="3">
        <v>14</v>
      </c>
      <c r="D16" s="7">
        <v>118</v>
      </c>
      <c r="E16" s="6">
        <v>8.43</v>
      </c>
      <c r="F16" s="11">
        <v>14</v>
      </c>
      <c r="G16" s="10">
        <v>562.41</v>
      </c>
      <c r="H16" s="1">
        <v>-1</v>
      </c>
      <c r="I16" s="1" t="s">
        <v>41</v>
      </c>
      <c r="J16" s="1" t="s">
        <v>47</v>
      </c>
    </row>
    <row r="17" spans="1:10">
      <c r="A17" s="1" t="s">
        <v>50</v>
      </c>
      <c r="B17" s="2" t="s">
        <v>28</v>
      </c>
      <c r="C17" s="3">
        <v>5</v>
      </c>
      <c r="D17" s="7">
        <v>56</v>
      </c>
      <c r="E17" s="6">
        <v>11.2</v>
      </c>
      <c r="F17" s="11">
        <v>30</v>
      </c>
      <c r="G17" s="10">
        <v>574.27</v>
      </c>
      <c r="H17" s="1">
        <v>-1</v>
      </c>
      <c r="I17" s="1" t="s">
        <v>41</v>
      </c>
      <c r="J17" s="1" t="s">
        <v>47</v>
      </c>
    </row>
    <row r="18" spans="1:10">
      <c r="A18" s="1" t="s">
        <v>50</v>
      </c>
      <c r="B18" s="2" t="s">
        <v>31</v>
      </c>
      <c r="C18" s="3">
        <v>9</v>
      </c>
      <c r="D18" s="4">
        <v>35</v>
      </c>
      <c r="E18" s="5">
        <f>D18/C18</f>
        <v>3.8888888888888888</v>
      </c>
      <c r="F18" s="11">
        <v>5</v>
      </c>
      <c r="G18" s="10">
        <v>542.44000000000005</v>
      </c>
      <c r="H18" s="1">
        <v>-1</v>
      </c>
      <c r="I18" s="1" t="s">
        <v>40</v>
      </c>
      <c r="J18" s="1" t="s">
        <v>47</v>
      </c>
    </row>
    <row r="19" spans="1:10">
      <c r="A19" s="1" t="s">
        <v>50</v>
      </c>
      <c r="B19" s="2" t="s">
        <v>10</v>
      </c>
      <c r="C19" s="3">
        <v>28</v>
      </c>
      <c r="D19" s="4">
        <v>54</v>
      </c>
      <c r="E19" s="5">
        <f>D19/C19</f>
        <v>1.9285714285714286</v>
      </c>
      <c r="F19" s="1" t="s">
        <v>43</v>
      </c>
      <c r="G19" s="10">
        <v>563.71</v>
      </c>
      <c r="H19" s="1">
        <v>-1</v>
      </c>
      <c r="I19" s="1" t="s">
        <v>40</v>
      </c>
      <c r="J19" s="1" t="s">
        <v>46</v>
      </c>
    </row>
    <row r="20" spans="1:10">
      <c r="A20" s="13" t="s">
        <v>49</v>
      </c>
      <c r="B20" s="2" t="s">
        <v>35</v>
      </c>
      <c r="C20" s="3">
        <v>11</v>
      </c>
      <c r="D20" s="7">
        <v>39</v>
      </c>
      <c r="E20" s="5">
        <v>3.55</v>
      </c>
      <c r="F20" s="11">
        <v>3</v>
      </c>
      <c r="G20" s="10">
        <v>544.55999999999995</v>
      </c>
      <c r="H20" s="1">
        <v>-1</v>
      </c>
      <c r="I20" s="1" t="s">
        <v>40</v>
      </c>
      <c r="J20" s="1" t="s">
        <v>48</v>
      </c>
    </row>
    <row r="21" spans="1:10">
      <c r="A21" s="1" t="s">
        <v>50</v>
      </c>
      <c r="B21" s="2" t="s">
        <v>12</v>
      </c>
      <c r="C21" s="3">
        <v>13</v>
      </c>
      <c r="D21" s="4">
        <v>29</v>
      </c>
      <c r="E21" s="5">
        <f>D21/C21</f>
        <v>2.2307692307692308</v>
      </c>
      <c r="F21" s="1" t="s">
        <v>43</v>
      </c>
      <c r="G21" s="10">
        <v>550.44000000000005</v>
      </c>
      <c r="H21" s="1">
        <v>-1</v>
      </c>
      <c r="I21" s="1" t="s">
        <v>40</v>
      </c>
      <c r="J21" s="1" t="s">
        <v>46</v>
      </c>
    </row>
    <row r="22" spans="1:10">
      <c r="A22" s="1" t="s">
        <v>50</v>
      </c>
      <c r="B22" s="2" t="s">
        <v>51</v>
      </c>
      <c r="C22" s="3">
        <v>13</v>
      </c>
      <c r="D22" s="4">
        <v>41</v>
      </c>
      <c r="E22" s="5">
        <f>D22/C22</f>
        <v>3.1538461538461537</v>
      </c>
      <c r="F22" s="1" t="s">
        <v>45</v>
      </c>
      <c r="G22" s="10">
        <v>526.45000000000005</v>
      </c>
      <c r="H22" s="1">
        <v>-1</v>
      </c>
      <c r="I22" s="1" t="s">
        <v>40</v>
      </c>
      <c r="J22" s="1" t="s">
        <v>46</v>
      </c>
    </row>
    <row r="23" spans="1:10">
      <c r="A23" s="1" t="s">
        <v>50</v>
      </c>
      <c r="B23" s="2" t="s">
        <v>52</v>
      </c>
      <c r="C23" s="3">
        <v>4</v>
      </c>
      <c r="D23" s="4">
        <v>11</v>
      </c>
      <c r="E23" s="5">
        <f>D23/C23</f>
        <v>2.75</v>
      </c>
      <c r="F23" s="1" t="s">
        <v>44</v>
      </c>
      <c r="G23" s="10">
        <v>546.75</v>
      </c>
      <c r="H23" s="1">
        <v>-1</v>
      </c>
      <c r="I23" s="1" t="s">
        <v>40</v>
      </c>
      <c r="J23" s="1" t="s">
        <v>46</v>
      </c>
    </row>
    <row r="24" spans="1:10">
      <c r="A24" s="1" t="s">
        <v>50</v>
      </c>
      <c r="B24" s="2" t="s">
        <v>16</v>
      </c>
      <c r="C24" s="3">
        <v>15</v>
      </c>
      <c r="D24" s="4">
        <v>99</v>
      </c>
      <c r="E24" s="6">
        <f>D24/C24</f>
        <v>6.6</v>
      </c>
      <c r="F24" s="11">
        <v>25</v>
      </c>
      <c r="G24" s="10">
        <v>550.48</v>
      </c>
      <c r="H24" s="1">
        <v>-1</v>
      </c>
      <c r="I24" s="1" t="s">
        <v>41</v>
      </c>
      <c r="J24" s="1" t="s">
        <v>47</v>
      </c>
    </row>
    <row r="25" spans="1:10">
      <c r="A25" s="1" t="s">
        <v>50</v>
      </c>
      <c r="B25" s="2" t="s">
        <v>14</v>
      </c>
      <c r="C25" s="3">
        <v>12</v>
      </c>
      <c r="D25" s="4">
        <v>43</v>
      </c>
      <c r="E25" s="5">
        <f>D25/C25</f>
        <v>3.5833333333333335</v>
      </c>
      <c r="F25" s="11">
        <v>3</v>
      </c>
      <c r="G25" s="10">
        <v>555.59</v>
      </c>
      <c r="H25" s="1">
        <v>-1</v>
      </c>
      <c r="I25" s="1" t="s">
        <v>40</v>
      </c>
      <c r="J25" s="1" t="s">
        <v>47</v>
      </c>
    </row>
    <row r="26" spans="1:10">
      <c r="A26" s="1" t="s">
        <v>50</v>
      </c>
      <c r="B26" s="2" t="s">
        <v>18</v>
      </c>
      <c r="C26" s="3">
        <v>8</v>
      </c>
      <c r="D26" s="4">
        <v>50</v>
      </c>
      <c r="E26" s="6">
        <f>D26/C26</f>
        <v>6.25</v>
      </c>
      <c r="F26" s="11">
        <v>13</v>
      </c>
      <c r="G26" s="10">
        <v>563.91</v>
      </c>
      <c r="H26" s="1">
        <v>-1</v>
      </c>
      <c r="I26" s="1" t="s">
        <v>41</v>
      </c>
      <c r="J26" s="1" t="s">
        <v>47</v>
      </c>
    </row>
    <row r="27" spans="1:10">
      <c r="A27" s="1" t="s">
        <v>53</v>
      </c>
      <c r="B27" s="2" t="s">
        <v>32</v>
      </c>
      <c r="C27" s="3">
        <v>6</v>
      </c>
      <c r="D27" s="4">
        <v>34</v>
      </c>
      <c r="E27" s="5">
        <f>D27/C27</f>
        <v>5.666666666666667</v>
      </c>
      <c r="F27" s="12" t="s">
        <v>42</v>
      </c>
      <c r="G27" s="10">
        <v>520.61</v>
      </c>
      <c r="H27" s="1">
        <v>-1</v>
      </c>
      <c r="I27" s="1" t="s">
        <v>40</v>
      </c>
      <c r="J27" s="1" t="s">
        <v>47</v>
      </c>
    </row>
    <row r="28" spans="1:10">
      <c r="A28" s="1" t="s">
        <v>50</v>
      </c>
      <c r="B28" s="2" t="s">
        <v>21</v>
      </c>
      <c r="C28" s="3">
        <v>8</v>
      </c>
      <c r="D28" s="7">
        <v>34</v>
      </c>
      <c r="E28" s="5">
        <v>4.25</v>
      </c>
      <c r="F28" s="11">
        <v>14</v>
      </c>
      <c r="G28" s="10">
        <v>547.89</v>
      </c>
      <c r="H28" s="1">
        <v>-1</v>
      </c>
      <c r="I28" s="1" t="s">
        <v>40</v>
      </c>
      <c r="J28" s="1" t="s">
        <v>47</v>
      </c>
    </row>
    <row r="29" spans="1:10">
      <c r="A29" s="1" t="s">
        <v>49</v>
      </c>
      <c r="B29" s="2" t="s">
        <v>38</v>
      </c>
      <c r="C29" s="3">
        <v>8</v>
      </c>
      <c r="D29" s="7">
        <v>41</v>
      </c>
      <c r="E29" s="5">
        <v>5.13</v>
      </c>
      <c r="F29" s="11">
        <v>4</v>
      </c>
      <c r="G29" s="10">
        <v>531.07000000000005</v>
      </c>
      <c r="H29" s="1">
        <v>-1</v>
      </c>
      <c r="I29" s="1" t="s">
        <v>40</v>
      </c>
      <c r="J29" s="1" t="s">
        <v>48</v>
      </c>
    </row>
    <row r="30" spans="1:10">
      <c r="A30" s="1" t="s">
        <v>49</v>
      </c>
      <c r="B30" s="2" t="s">
        <v>37</v>
      </c>
      <c r="C30" s="3">
        <v>9</v>
      </c>
      <c r="D30" s="7">
        <v>32</v>
      </c>
      <c r="E30" s="5">
        <v>3.56</v>
      </c>
      <c r="F30" s="11">
        <v>6</v>
      </c>
      <c r="G30" s="10">
        <v>531.23</v>
      </c>
      <c r="H30" s="1">
        <v>-1</v>
      </c>
      <c r="I30" s="1" t="s">
        <v>40</v>
      </c>
      <c r="J30" s="1" t="s">
        <v>48</v>
      </c>
    </row>
    <row r="31" spans="1:10">
      <c r="A31" s="1" t="s">
        <v>50</v>
      </c>
      <c r="B31" s="2" t="s">
        <v>17</v>
      </c>
      <c r="C31" s="3">
        <v>7</v>
      </c>
      <c r="D31" s="4">
        <v>49</v>
      </c>
      <c r="E31" s="6">
        <f>D31/C31</f>
        <v>7</v>
      </c>
      <c r="F31" s="11">
        <v>6</v>
      </c>
      <c r="G31" s="10">
        <v>563.11</v>
      </c>
      <c r="H31" s="1">
        <v>-1</v>
      </c>
      <c r="I31" s="1" t="s">
        <v>41</v>
      </c>
      <c r="J31" s="1" t="s">
        <v>47</v>
      </c>
    </row>
    <row r="32" spans="1:10">
      <c r="A32" s="1" t="s">
        <v>49</v>
      </c>
      <c r="B32" s="2" t="s">
        <v>33</v>
      </c>
      <c r="C32" s="3">
        <v>20</v>
      </c>
      <c r="D32" s="4">
        <v>134</v>
      </c>
      <c r="E32" s="6">
        <f>D32/C32</f>
        <v>6.7</v>
      </c>
      <c r="F32" s="11">
        <v>60</v>
      </c>
      <c r="G32" s="10">
        <v>534.20000000000005</v>
      </c>
      <c r="H32" s="1">
        <v>-1</v>
      </c>
      <c r="I32" s="1" t="s">
        <v>41</v>
      </c>
      <c r="J32" s="1" t="s">
        <v>48</v>
      </c>
    </row>
    <row r="33" spans="1:10">
      <c r="A33" s="1" t="s">
        <v>50</v>
      </c>
      <c r="B33" s="2" t="s">
        <v>30</v>
      </c>
      <c r="C33" s="3">
        <v>15</v>
      </c>
      <c r="D33" s="4">
        <v>63</v>
      </c>
      <c r="E33" s="5">
        <f>D33/C33</f>
        <v>4.2</v>
      </c>
      <c r="F33" s="11">
        <v>8</v>
      </c>
      <c r="G33" s="10">
        <v>545.79999999999995</v>
      </c>
      <c r="H33" s="1">
        <v>-1</v>
      </c>
      <c r="I33" s="1" t="s">
        <v>40</v>
      </c>
      <c r="J33" s="1" t="s">
        <v>47</v>
      </c>
    </row>
  </sheetData>
  <sortState xmlns:xlrd2="http://schemas.microsoft.com/office/spreadsheetml/2017/richdata2" ref="A2:J33">
    <sortCondition ref="B2:B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이</dc:creator>
  <cp:lastModifiedBy>원준 이</cp:lastModifiedBy>
  <dcterms:created xsi:type="dcterms:W3CDTF">2023-05-15T07:19:43Z</dcterms:created>
  <dcterms:modified xsi:type="dcterms:W3CDTF">2023-05-17T01:37:51Z</dcterms:modified>
</cp:coreProperties>
</file>