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2.12" sheetId="1" r:id="rId4"/>
    <sheet state="visible" name="data 4.12" sheetId="2" r:id="rId5"/>
  </sheets>
  <definedNames/>
  <calcPr/>
</workbook>
</file>

<file path=xl/sharedStrings.xml><?xml version="1.0" encoding="utf-8"?>
<sst xmlns="http://schemas.openxmlformats.org/spreadsheetml/2006/main" count="38" uniqueCount="35">
  <si>
    <t>d (мм)</t>
  </si>
  <si>
    <t>o (мм)</t>
  </si>
  <si>
    <t>d/контроль</t>
  </si>
  <si>
    <t>o/контроль</t>
  </si>
  <si>
    <t>контроль (мм)</t>
  </si>
  <si>
    <t>67_64 (!4)</t>
  </si>
  <si>
    <t>90_31(!1)_d</t>
  </si>
  <si>
    <t>90_32 (!2)_d</t>
  </si>
  <si>
    <t>90_33 (!3)_d</t>
  </si>
  <si>
    <t>90_34 (!12)_d</t>
  </si>
  <si>
    <t>90_35 (!6)_d</t>
  </si>
  <si>
    <t>90_36 (!11)_d</t>
  </si>
  <si>
    <t>90_37 (!10)_d</t>
  </si>
  <si>
    <t>90_38 (!5)_d</t>
  </si>
  <si>
    <t>90_39 (!7)_d</t>
  </si>
  <si>
    <t>90_40 (!8)_d</t>
  </si>
  <si>
    <t>90_41 (!9)_d</t>
  </si>
  <si>
    <t>90_42 (!17)_d</t>
  </si>
  <si>
    <t>90_43 (!13)_d</t>
  </si>
  <si>
    <t>90_44 (!14)_d</t>
  </si>
  <si>
    <t>90_45 (!15)_d</t>
  </si>
  <si>
    <t>90_46 (!16)_d</t>
  </si>
  <si>
    <t>90_47 (!18)_d</t>
  </si>
  <si>
    <t>СПБ</t>
  </si>
  <si>
    <t>d, мм</t>
  </si>
  <si>
    <t>o, мм</t>
  </si>
  <si>
    <t>90-50</t>
  </si>
  <si>
    <t>90-51</t>
  </si>
  <si>
    <t>90-52</t>
  </si>
  <si>
    <t>90-53</t>
  </si>
  <si>
    <t>90-54</t>
  </si>
  <si>
    <t>90-55</t>
  </si>
  <si>
    <t>90-56</t>
  </si>
  <si>
    <t>90-57</t>
  </si>
  <si>
    <t>90-58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</si>
</sst>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4" fillId="0" fontId="1" numFmtId="0" xfId="0" applyAlignment="1" applyBorder="1" applyFont="1">
      <alignment readingOrder="0"/>
    </xf>
    <xf borderId="5" fillId="0" fontId="1" numFmtId="2" xfId="0" applyAlignment="1" applyBorder="1" applyFont="1" applyNumberFormat="1">
      <alignment readingOrder="0"/>
    </xf>
    <xf borderId="6" fillId="0" fontId="1" numFmtId="2" xfId="0" applyAlignment="1" applyBorder="1" applyFont="1" applyNumberFormat="1">
      <alignment readingOrder="0"/>
    </xf>
    <xf borderId="5" fillId="0" fontId="1" numFmtId="2" xfId="0" applyBorder="1" applyFont="1" applyNumberFormat="1"/>
    <xf borderId="6" fillId="0" fontId="1" numFmtId="2" xfId="0" applyBorder="1" applyFont="1" applyNumberFormat="1"/>
    <xf borderId="7" fillId="0" fontId="1" numFmtId="0" xfId="0" applyAlignment="1" applyBorder="1" applyFont="1">
      <alignment readingOrder="0"/>
    </xf>
    <xf borderId="8" fillId="0" fontId="1" numFmtId="2" xfId="0" applyAlignment="1" applyBorder="1" applyFont="1" applyNumberFormat="1">
      <alignment readingOrder="0"/>
    </xf>
    <xf borderId="9" fillId="0" fontId="1" numFmtId="2" xfId="0" applyAlignment="1" applyBorder="1" applyFont="1" applyNumberFormat="1">
      <alignment readingOrder="0"/>
    </xf>
    <xf borderId="8" fillId="0" fontId="1" numFmtId="2" xfId="0" applyBorder="1" applyFont="1" applyNumberFormat="1"/>
    <xf borderId="9" fillId="0" fontId="1" numFmtId="2" xfId="0" applyBorder="1" applyFont="1" applyNumberFormat="1"/>
    <xf borderId="10" fillId="0" fontId="1" numFmtId="0" xfId="0" applyAlignment="1" applyBorder="1" applyFont="1">
      <alignment readingOrder="0"/>
    </xf>
    <xf borderId="11" fillId="0" fontId="1" numFmtId="2" xfId="0" applyAlignment="1" applyBorder="1" applyFont="1" applyNumberFormat="1">
      <alignment readingOrder="0"/>
    </xf>
    <xf borderId="12" fillId="0" fontId="1" numFmtId="2" xfId="0" applyAlignment="1" applyBorder="1" applyFont="1" applyNumberFormat="1">
      <alignment readingOrder="0"/>
    </xf>
    <xf borderId="11" fillId="0" fontId="1" numFmtId="2" xfId="0" applyBorder="1" applyFont="1" applyNumberFormat="1"/>
    <xf borderId="12" fillId="0" fontId="1" numFmtId="2" xfId="0" applyBorder="1" applyFont="1" applyNumberFormat="1"/>
    <xf borderId="0" fillId="0" fontId="1" numFmtId="164" xfId="0" applyFont="1" applyNumberFormat="1"/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3" fillId="0" fontId="1" numFmtId="2" xfId="0" applyAlignment="1" applyBorder="1" applyFont="1" applyNumberFormat="1">
      <alignment readingOrder="0"/>
    </xf>
    <xf borderId="0" fillId="0" fontId="1" numFmtId="2" xfId="0" applyAlignment="1" applyFont="1" applyNumberFormat="1">
      <alignment readingOrder="0"/>
    </xf>
    <xf borderId="14" fillId="0" fontId="1" numFmtId="2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4" t="s">
        <v>2</v>
      </c>
      <c r="E1" s="3" t="s">
        <v>3</v>
      </c>
      <c r="G1" s="5" t="s">
        <v>4</v>
      </c>
      <c r="H1" s="6">
        <v>0.519986868351922</v>
      </c>
    </row>
    <row r="2">
      <c r="A2" s="7" t="s">
        <v>5</v>
      </c>
      <c r="B2" s="8">
        <v>0.704051110374228</v>
      </c>
      <c r="C2" s="9">
        <v>1.33628406820178</v>
      </c>
      <c r="D2" s="10">
        <f t="shared" ref="D2:E2" si="1">B2/$H$1</f>
        <v>1.353978635</v>
      </c>
      <c r="E2" s="11">
        <f t="shared" si="1"/>
        <v>2.569841951</v>
      </c>
    </row>
    <row r="3">
      <c r="A3" s="12" t="s">
        <v>6</v>
      </c>
      <c r="B3" s="13">
        <v>0.801174991928486</v>
      </c>
      <c r="C3" s="14">
        <v>1.48700753134784</v>
      </c>
      <c r="D3" s="15">
        <f t="shared" ref="D3:E3" si="2">B3/$H$1</f>
        <v>1.540760047</v>
      </c>
      <c r="E3" s="16">
        <f t="shared" si="2"/>
        <v>2.859702085</v>
      </c>
    </row>
    <row r="4">
      <c r="A4" s="12" t="s">
        <v>7</v>
      </c>
      <c r="B4" s="13">
        <v>0.750927647228143</v>
      </c>
      <c r="C4" s="14">
        <v>1.34939230765867</v>
      </c>
      <c r="D4" s="15">
        <f t="shared" ref="D4:E4" si="3">B4/$H$1</f>
        <v>1.444128098</v>
      </c>
      <c r="E4" s="16">
        <f t="shared" si="3"/>
        <v>2.59505074</v>
      </c>
    </row>
    <row r="5">
      <c r="A5" s="12" t="s">
        <v>8</v>
      </c>
      <c r="B5" s="13">
        <v>0.754897618258053</v>
      </c>
      <c r="C5" s="14">
        <v>1.3769022207484</v>
      </c>
      <c r="D5" s="15">
        <f t="shared" ref="D5:E5" si="4">B5/$H$1</f>
        <v>1.451762851</v>
      </c>
      <c r="E5" s="16">
        <f t="shared" si="4"/>
        <v>2.647955755</v>
      </c>
    </row>
    <row r="6">
      <c r="A6" s="12" t="s">
        <v>9</v>
      </c>
      <c r="B6" s="13">
        <v>0.737373318295598</v>
      </c>
      <c r="C6" s="14">
        <v>1.43708490501821</v>
      </c>
      <c r="D6" s="15">
        <f t="shared" ref="D6:E6" si="5">B6/$H$1</f>
        <v>1.418061423</v>
      </c>
      <c r="E6" s="16">
        <f t="shared" si="5"/>
        <v>2.763694609</v>
      </c>
    </row>
    <row r="7">
      <c r="A7" s="12" t="s">
        <v>10</v>
      </c>
      <c r="B7" s="13">
        <v>0.774111168314395</v>
      </c>
      <c r="C7" s="14">
        <v>1.36797499192846</v>
      </c>
      <c r="D7" s="15">
        <f t="shared" ref="D7:E7" si="6">B7/$H$1</f>
        <v>1.488712918</v>
      </c>
      <c r="E7" s="16">
        <f t="shared" si="6"/>
        <v>2.630787574</v>
      </c>
    </row>
    <row r="8">
      <c r="A8" s="12" t="s">
        <v>11</v>
      </c>
      <c r="B8" s="13">
        <v>1.17410222074843</v>
      </c>
      <c r="C8" s="14">
        <v>2.18212372056073</v>
      </c>
      <c r="D8" s="15">
        <f t="shared" ref="D8:E8" si="7">B8/$H$1</f>
        <v>2.257945906</v>
      </c>
      <c r="E8" s="16">
        <f t="shared" si="7"/>
        <v>4.196497745</v>
      </c>
    </row>
    <row r="9">
      <c r="A9" s="12" t="s">
        <v>12</v>
      </c>
      <c r="B9" s="13">
        <v>0.968314097171889</v>
      </c>
      <c r="C9" s="14">
        <v>1.44210012870737</v>
      </c>
      <c r="D9" s="15">
        <f t="shared" ref="D9:E9" si="8">B9/$H$1</f>
        <v>1.862189521</v>
      </c>
      <c r="E9" s="16">
        <f t="shared" si="8"/>
        <v>2.773339514</v>
      </c>
    </row>
    <row r="10">
      <c r="A10" s="12" t="s">
        <v>13</v>
      </c>
      <c r="B10" s="13">
        <v>0.76077331829559</v>
      </c>
      <c r="C10" s="14">
        <v>1.43600794975608</v>
      </c>
      <c r="D10" s="15">
        <f t="shared" ref="D10:E10" si="9">B10/$H$1</f>
        <v>1.463062559</v>
      </c>
      <c r="E10" s="16">
        <f t="shared" si="9"/>
        <v>2.761623489</v>
      </c>
    </row>
    <row r="11">
      <c r="A11" s="12" t="s">
        <v>14</v>
      </c>
      <c r="B11" s="13">
        <v>0.797498036666316</v>
      </c>
      <c r="C11" s="14">
        <v>1.35830096552378</v>
      </c>
      <c r="D11" s="15">
        <f t="shared" ref="D11:E11" si="10">B11/$H$1</f>
        <v>1.533688801</v>
      </c>
      <c r="E11" s="16">
        <f t="shared" si="10"/>
        <v>2.612183207</v>
      </c>
    </row>
    <row r="12">
      <c r="A12" s="12" t="s">
        <v>15</v>
      </c>
      <c r="B12" s="13">
        <v>0.754604602490348</v>
      </c>
      <c r="C12" s="14">
        <v>1.36822317344521</v>
      </c>
      <c r="D12" s="15">
        <f t="shared" ref="D12:E12" si="11">B12/$H$1</f>
        <v>1.451199344</v>
      </c>
      <c r="E12" s="16">
        <f t="shared" si="11"/>
        <v>2.631264858</v>
      </c>
    </row>
    <row r="13">
      <c r="A13" s="12" t="s">
        <v>16</v>
      </c>
      <c r="B13" s="13">
        <v>0.769835049868631</v>
      </c>
      <c r="C13" s="14">
        <v>1.49843965235896</v>
      </c>
      <c r="D13" s="15">
        <f t="shared" ref="D13:E13" si="12">B13/$H$1</f>
        <v>1.480489406</v>
      </c>
      <c r="E13" s="16">
        <f t="shared" si="12"/>
        <v>2.881687488</v>
      </c>
    </row>
    <row r="14">
      <c r="A14" s="12" t="s">
        <v>17</v>
      </c>
      <c r="B14" s="13">
        <v>0.729866334063344</v>
      </c>
      <c r="C14" s="14">
        <v>1.44951744443755</v>
      </c>
      <c r="D14" s="15">
        <f t="shared" ref="D14:E14" si="13">B14/$H$1</f>
        <v>1.40362455</v>
      </c>
      <c r="E14" s="16">
        <f t="shared" si="13"/>
        <v>2.787603943</v>
      </c>
    </row>
    <row r="15">
      <c r="A15" s="12" t="s">
        <v>18</v>
      </c>
      <c r="B15" s="13">
        <v>0.73889636303346</v>
      </c>
      <c r="C15" s="14">
        <v>1.43043839713432</v>
      </c>
      <c r="D15" s="15">
        <f t="shared" ref="D15:E15" si="14">B15/$H$1</f>
        <v>1.420990429</v>
      </c>
      <c r="E15" s="16">
        <f t="shared" si="14"/>
        <v>2.750912541</v>
      </c>
    </row>
    <row r="16">
      <c r="A16" s="12" t="s">
        <v>19</v>
      </c>
      <c r="B16" s="13">
        <v>0.786881557752503</v>
      </c>
      <c r="C16" s="14">
        <v>1.5148684261044</v>
      </c>
      <c r="D16" s="15">
        <f t="shared" ref="D16:E16" si="15">B16/$H$1</f>
        <v>1.51327198</v>
      </c>
      <c r="E16" s="16">
        <f t="shared" si="15"/>
        <v>2.913282081</v>
      </c>
    </row>
    <row r="17">
      <c r="A17" s="12" t="s">
        <v>20</v>
      </c>
      <c r="B17" s="13">
        <v>0.742649855149573</v>
      </c>
      <c r="C17" s="14">
        <v>1.59025529445631</v>
      </c>
      <c r="D17" s="15">
        <f t="shared" ref="D17:E17" si="16">B17/$H$1</f>
        <v>1.428208865</v>
      </c>
      <c r="E17" s="16">
        <f t="shared" si="16"/>
        <v>3.058260489</v>
      </c>
    </row>
    <row r="18">
      <c r="A18" s="12" t="s">
        <v>21</v>
      </c>
      <c r="B18" s="13">
        <v>0.697557676198244</v>
      </c>
      <c r="C18" s="14">
        <v>1.45316269709682</v>
      </c>
      <c r="D18" s="15">
        <f t="shared" ref="D18:E18" si="17">B18/$H$1</f>
        <v>1.341490947</v>
      </c>
      <c r="E18" s="16">
        <f t="shared" si="17"/>
        <v>2.794614221</v>
      </c>
    </row>
    <row r="19">
      <c r="A19" s="12" t="s">
        <v>22</v>
      </c>
      <c r="B19" s="13">
        <v>0.727234631460401</v>
      </c>
      <c r="C19" s="14">
        <v>1.42639188925043</v>
      </c>
      <c r="D19" s="15">
        <f t="shared" ref="D19:E19" si="18">B19/$H$1</f>
        <v>1.398563456</v>
      </c>
      <c r="E19" s="16">
        <f t="shared" si="18"/>
        <v>2.743130598</v>
      </c>
    </row>
    <row r="20">
      <c r="A20" s="17" t="s">
        <v>23</v>
      </c>
      <c r="B20" s="18">
        <v>1.15988532342643</v>
      </c>
      <c r="C20" s="19">
        <v>2.22201589951205</v>
      </c>
      <c r="D20" s="20">
        <f t="shared" ref="D20:E20" si="19">B20/$H$1</f>
        <v>2.230605029</v>
      </c>
      <c r="E20" s="21">
        <f t="shared" si="19"/>
        <v>4.273215411</v>
      </c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/>
      <c r="B1" s="23" t="s">
        <v>24</v>
      </c>
      <c r="C1" s="24" t="s">
        <v>25</v>
      </c>
      <c r="D1" s="23" t="s">
        <v>2</v>
      </c>
      <c r="E1" s="25" t="s">
        <v>3</v>
      </c>
      <c r="G1" s="5"/>
      <c r="H1" s="6"/>
    </row>
    <row r="2">
      <c r="A2" s="7" t="s">
        <v>26</v>
      </c>
      <c r="B2" s="8">
        <v>1.27451493398827</v>
      </c>
      <c r="C2" s="26">
        <v>2.34891953647861</v>
      </c>
      <c r="D2" s="10">
        <f t="shared" ref="D2:E2" si="1">B2/$H$2</f>
        <v>2.451052155</v>
      </c>
      <c r="E2" s="11">
        <f t="shared" si="1"/>
        <v>4.51726703</v>
      </c>
      <c r="G2" s="5" t="s">
        <v>4</v>
      </c>
      <c r="H2" s="27">
        <v>0.519986868351922</v>
      </c>
    </row>
    <row r="3">
      <c r="A3" s="12" t="s">
        <v>27</v>
      </c>
      <c r="B3" s="13">
        <v>1.00245194719066</v>
      </c>
      <c r="C3" s="27">
        <v>1.13103714190969</v>
      </c>
      <c r="D3" s="15">
        <f t="shared" ref="D3:E3" si="2">B3/$H$2</f>
        <v>1.92784089</v>
      </c>
      <c r="E3" s="16">
        <f t="shared" si="2"/>
        <v>2.175126356</v>
      </c>
    </row>
    <row r="4">
      <c r="A4" s="12" t="s">
        <v>28</v>
      </c>
      <c r="B4" s="13">
        <v>1.25536478913787</v>
      </c>
      <c r="C4" s="27">
        <v>1.89574872863231</v>
      </c>
      <c r="D4" s="15">
        <f t="shared" ref="D4:E4" si="3">B4/$H$2</f>
        <v>2.414224023</v>
      </c>
      <c r="E4" s="16">
        <f t="shared" si="3"/>
        <v>3.645762699</v>
      </c>
    </row>
    <row r="5">
      <c r="A5" s="12" t="s">
        <v>29</v>
      </c>
      <c r="B5" s="13">
        <v>1.24065696808917</v>
      </c>
      <c r="C5" s="27">
        <v>2.21033559698418</v>
      </c>
      <c r="D5" s="15">
        <f t="shared" ref="D5:E5" si="4">B5/$H$2</f>
        <v>2.385939037</v>
      </c>
      <c r="E5" s="16">
        <f t="shared" si="4"/>
        <v>4.250752724</v>
      </c>
    </row>
    <row r="6">
      <c r="A6" s="12" t="s">
        <v>30</v>
      </c>
      <c r="B6" s="13">
        <v>1.08693224971847</v>
      </c>
      <c r="C6" s="27">
        <v>1.71694789181588</v>
      </c>
      <c r="D6" s="15">
        <f t="shared" ref="D6:E6" si="5">B6/$H$2</f>
        <v>2.090307113</v>
      </c>
      <c r="E6" s="16">
        <f t="shared" si="5"/>
        <v>3.301906252</v>
      </c>
    </row>
    <row r="7">
      <c r="A7" s="12" t="s">
        <v>31</v>
      </c>
      <c r="B7" s="13">
        <v>0.918130157677454</v>
      </c>
      <c r="C7" s="27">
        <v>1.6693322497185</v>
      </c>
      <c r="D7" s="15">
        <f t="shared" ref="D7:E7" si="6">B7/$H$2</f>
        <v>1.765679508</v>
      </c>
      <c r="E7" s="16">
        <f t="shared" si="6"/>
        <v>3.210335398</v>
      </c>
    </row>
    <row r="8">
      <c r="A8" s="12" t="s">
        <v>32</v>
      </c>
      <c r="B8" s="13">
        <v>1.2051939812915</v>
      </c>
      <c r="C8" s="27">
        <v>1.36022526548623</v>
      </c>
      <c r="D8" s="15">
        <f t="shared" ref="D8:E8" si="7">B8/$H$2</f>
        <v>2.317739264</v>
      </c>
      <c r="E8" s="16">
        <f t="shared" si="7"/>
        <v>2.615883878</v>
      </c>
    </row>
    <row r="9">
      <c r="A9" s="12" t="s">
        <v>33</v>
      </c>
      <c r="B9" s="13">
        <v>0.67</v>
      </c>
      <c r="C9" s="27">
        <v>1.29</v>
      </c>
      <c r="D9" s="15">
        <f t="shared" ref="D9:E9" si="8">B9/$H$2</f>
        <v>1.288494077</v>
      </c>
      <c r="E9" s="16">
        <f t="shared" si="8"/>
        <v>2.48083188</v>
      </c>
    </row>
    <row r="10">
      <c r="A10" s="17" t="s">
        <v>34</v>
      </c>
      <c r="B10" s="18">
        <v>1.26531869966216</v>
      </c>
      <c r="C10" s="28">
        <v>2.02321213383816</v>
      </c>
      <c r="D10" s="20">
        <f t="shared" ref="D10:E10" si="9">B10/$H$2</f>
        <v>2.433366642</v>
      </c>
      <c r="E10" s="21">
        <f t="shared" si="9"/>
        <v>3.890890822</v>
      </c>
    </row>
  </sheetData>
  <drawing r:id="rId1"/>
</worksheet>
</file>