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Gate-sensor\dane\duza brama\"/>
    </mc:Choice>
  </mc:AlternateContent>
  <xr:revisionPtr revIDLastSave="0" documentId="13_ncr:1_{5F3DBD7D-002A-4771-BD89-AFFD8F88A742}" xr6:coauthVersionLast="47" xr6:coauthVersionMax="47" xr10:uidLastSave="{00000000-0000-0000-0000-000000000000}"/>
  <bookViews>
    <workbookView xWindow="-108" yWindow="-108" windowWidth="23256" windowHeight="12576" activeTab="1" xr2:uid="{61B6227D-39FC-4ED5-A0A9-7944CABB1221}"/>
  </bookViews>
  <sheets>
    <sheet name="otwieranie" sheetId="1" r:id="rId1"/>
    <sheet name="zamykanie" sheetId="2" r:id="rId2"/>
  </sheets>
  <definedNames>
    <definedName name="ExternalData_1" localSheetId="0" hidden="1">otwieranie!$A$1:$D$38</definedName>
    <definedName name="ExternalData_1" localSheetId="1" hidden="1">zamykanie!$B$1:$E$48</definedName>
    <definedName name="ExternalData_2" localSheetId="0" hidden="1">otwieranie!$F$1:$I$40</definedName>
    <definedName name="ExternalData_2" localSheetId="1" hidden="1">zamykanie!$G$1:$J$46</definedName>
    <definedName name="ExternalData_3" localSheetId="0" hidden="1">otwieranie!$K$1:$N$38</definedName>
    <definedName name="ExternalData_3" localSheetId="1" hidden="1">zamykanie!$L$1:$O$53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2" i="2"/>
  <c r="F2" i="2"/>
  <c r="K3" i="2"/>
  <c r="K2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176BEC-8729-4433-B850-1F504C04750E}" keepAlive="1" name="Zapytanie — otw1" description="Połączenie z zapytaniem „otw1” w skoroszycie." type="5" refreshedVersion="8" background="1" saveData="1">
    <dbPr connection="Provider=Microsoft.Mashup.OleDb.1;Data Source=$Workbook$;Location=otw1;Extended Properties=&quot;&quot;" command="SELECT * FROM [otw1]"/>
  </connection>
  <connection id="2" xr16:uid="{99C47D2C-30DD-4CB8-A523-EC4B9BCCC651}" keepAlive="1" name="Zapytanie — otw2" description="Połączenie z zapytaniem „otw2” w skoroszycie." type="5" refreshedVersion="8" background="1" saveData="1">
    <dbPr connection="Provider=Microsoft.Mashup.OleDb.1;Data Source=$Workbook$;Location=otw2;Extended Properties=&quot;&quot;" command="SELECT * FROM [otw2]"/>
  </connection>
  <connection id="3" xr16:uid="{5F46E64C-7DA4-4260-9552-B96F72980607}" keepAlive="1" name="Zapytanie — otw3" description="Połączenie z zapytaniem „otw3” w skoroszycie." type="5" refreshedVersion="8" background="1" saveData="1">
    <dbPr connection="Provider=Microsoft.Mashup.OleDb.1;Data Source=$Workbook$;Location=otw3;Extended Properties=&quot;&quot;" command="SELECT * FROM [otw3]"/>
  </connection>
  <connection id="4" xr16:uid="{5EF99646-D7E0-469C-89D1-73F2BD9CA248}" keepAlive="1" name="Zapytanie — zam1" description="Połączenie z zapytaniem „zam1” w skoroszycie." type="5" refreshedVersion="8" background="1" saveData="1">
    <dbPr connection="Provider=Microsoft.Mashup.OleDb.1;Data Source=$Workbook$;Location=zam1;Extended Properties=&quot;&quot;" command="SELECT * FROM [zam1]"/>
  </connection>
  <connection id="5" xr16:uid="{0CE7D7AD-2891-4BB8-8C4B-80CAE0863ABC}" keepAlive="1" name="Zapytanie — zam2" description="Połączenie z zapytaniem „zam2” w skoroszycie." type="5" refreshedVersion="8" background="1" saveData="1">
    <dbPr connection="Provider=Microsoft.Mashup.OleDb.1;Data Source=$Workbook$;Location=zam2;Extended Properties=&quot;&quot;" command="SELECT * FROM [zam2]"/>
  </connection>
  <connection id="6" xr16:uid="{54161026-2160-4CB1-992C-2D52D058A294}" keepAlive="1" name="Zapytanie — zam3" description="Połączenie z zapytaniem „zam3” w skoroszycie." type="5" refreshedVersion="8" background="1" saveData="1">
    <dbPr connection="Provider=Microsoft.Mashup.OleDb.1;Data Source=$Workbook$;Location=zam3;Extended Properties=&quot;&quot;" command="SELECT * FROM [zam3]"/>
  </connection>
</connections>
</file>

<file path=xl/sharedStrings.xml><?xml version="1.0" encoding="utf-8"?>
<sst xmlns="http://schemas.openxmlformats.org/spreadsheetml/2006/main" count="27" uniqueCount="6">
  <si>
    <t>x</t>
  </si>
  <si>
    <t>y</t>
  </si>
  <si>
    <t>z</t>
  </si>
  <si>
    <t>sensortime</t>
  </si>
  <si>
    <t>time</t>
  </si>
  <si>
    <t>time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</si>
</sst>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BE45A5-3DFE-4105-B3FE-C24AD0FA0AF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D5FEC1B-53BE-4AEC-9EDE-B1406F1FD5FD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7BCFB61E-726F-4F55-BBDD-71B750D6D1A5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77814E8-AE8E-46BD-8A15-F13E70692DA7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FBDCB131-436C-4949-AE17-8CAA9400BC02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9DF9F187-1E34-402A-A2DB-D1A6EBEB3A72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4E7296-A6FE-4E7E-80A3-95AFC12ACB20}" name="otw1_" displayName="otw1_" ref="A1:D38" tableType="queryTable" totalsRowShown="0">
  <autoFilter ref="A1:D38" xr:uid="{254E7296-A6FE-4E7E-80A3-95AFC12ACB20}"/>
  <tableColumns count="4">
    <tableColumn id="1" xr3:uid="{9788BB9F-CC7F-4C03-AF46-1406F623B9CC}" uniqueName="1" name="x" queryTableFieldId="1"/>
    <tableColumn id="2" xr3:uid="{DA0C4139-1625-4F7E-AA17-A8D04C39A6CD}" uniqueName="2" name="y" queryTableFieldId="2"/>
    <tableColumn id="3" xr3:uid="{618A93D1-A100-4A51-A107-4964997E47ED}" uniqueName="3" name="z" queryTableFieldId="3"/>
    <tableColumn id="4" xr3:uid="{CF88B97B-15D3-42CB-8EB7-6ACC4539B671}" uniqueName="4" name="sensortim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410C6B-E395-4D73-A14D-E2E49430AA13}" name="otw2_" displayName="otw2_" ref="F1:I40" tableType="queryTable" totalsRowShown="0">
  <autoFilter ref="F1:I40" xr:uid="{C0410C6B-E395-4D73-A14D-E2E49430AA13}"/>
  <tableColumns count="4">
    <tableColumn id="1" xr3:uid="{B4D58DA5-FB8E-4CD2-AF3F-6DCC2665121C}" uniqueName="1" name="x" queryTableFieldId="1"/>
    <tableColumn id="2" xr3:uid="{3C24C356-6AEF-4D16-9099-15A0A8ECEE79}" uniqueName="2" name="y" queryTableFieldId="2"/>
    <tableColumn id="3" xr3:uid="{2FD43A8F-8F4A-453A-953B-EE8FCE0CBCED}" uniqueName="3" name="z" queryTableFieldId="3"/>
    <tableColumn id="4" xr3:uid="{F55963C4-06E1-4A18-8666-9D05FC220922}" uniqueName="4" name="sensortim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E77F8D-9233-4E69-A601-AC4895B6A664}" name="otw3_" displayName="otw3_" ref="K1:N38" tableType="queryTable" totalsRowShown="0">
  <autoFilter ref="K1:N38" xr:uid="{2FE77F8D-9233-4E69-A601-AC4895B6A664}"/>
  <tableColumns count="4">
    <tableColumn id="1" xr3:uid="{A8505A9C-66ED-4689-B0B5-E3558BF22EAE}" uniqueName="1" name="x" queryTableFieldId="1"/>
    <tableColumn id="2" xr3:uid="{23FA808C-8A72-4562-AAF0-23986ABD09D9}" uniqueName="2" name="y" queryTableFieldId="2"/>
    <tableColumn id="3" xr3:uid="{B78C30CA-054D-478F-944C-839C5333220C}" uniqueName="3" name="z" queryTableFieldId="3"/>
    <tableColumn id="4" xr3:uid="{69BB516A-0280-412B-AFD5-91F42E9CDA4F}" uniqueName="4" name="sensortime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2C0F51-3F1F-4292-87E0-E41D6AB68D64}" name="zam1" displayName="zam1" ref="B1:F48" tableType="queryTable" totalsRowShown="0">
  <autoFilter ref="B1:F48" xr:uid="{C22C0F51-3F1F-4292-87E0-E41D6AB68D64}"/>
  <tableColumns count="5">
    <tableColumn id="1" xr3:uid="{D0C84B5D-A9B4-436E-AEC0-E956C654D4CA}" uniqueName="1" name="x" queryTableFieldId="1"/>
    <tableColumn id="2" xr3:uid="{CE4AC979-1937-4E67-93FF-68623CD9378A}" uniqueName="2" name="y" queryTableFieldId="2"/>
    <tableColumn id="3" xr3:uid="{144CF4FD-2FF7-4B05-B783-551170599A7A}" uniqueName="3" name="z" queryTableFieldId="3"/>
    <tableColumn id="4" xr3:uid="{90DFFA80-AD2E-4E90-9946-40BB7A490ACA}" uniqueName="4" name="sensortime" queryTableFieldId="4"/>
    <tableColumn id="5" xr3:uid="{22108617-64CC-421C-843A-312566B4B629}" uniqueName="5" name="time" queryTableFieldId="5" dataDxfId="0">
      <calculatedColumnFormula>(zam2[[#This Row],[sensortime]]-4083192)*0.0390625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16C780-2EE9-4505-96C8-2D514C0E23F9}" name="zam2" displayName="zam2" ref="G1:K46" tableType="queryTable" totalsRowShown="0">
  <autoFilter ref="G1:K46" xr:uid="{F016C780-2EE9-4505-96C8-2D514C0E23F9}"/>
  <tableColumns count="5">
    <tableColumn id="1" xr3:uid="{11AE7480-45BF-410F-9B0D-AE24F65B38F8}" uniqueName="1" name="x" queryTableFieldId="1"/>
    <tableColumn id="2" xr3:uid="{D9F8D7F3-0BFA-4AF7-B754-2BF5B0383D04}" uniqueName="2" name="y" queryTableFieldId="2"/>
    <tableColumn id="3" xr3:uid="{C6383349-B6EA-475A-B440-B331F01A43F9}" uniqueName="3" name="z" queryTableFieldId="3"/>
    <tableColumn id="4" xr3:uid="{03B7D93B-FC0A-4763-B52B-6FFB567F1853}" uniqueName="4" name="sensortime" queryTableFieldId="4"/>
    <tableColumn id="5" xr3:uid="{96DF07CC-4413-4FD9-B544-242401948105}" uniqueName="5" name="time [ms]" queryTableFieldId="5" dataDxfId="1">
      <calculatedColumnFormula>(zam3[[#This Row],[sensortime]]-11341304)*0.0390625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38F4138-9363-4845-8B2E-09833BAA74A1}" name="zam3" displayName="zam3" ref="L1:O53" tableType="queryTable" totalsRowShown="0">
  <autoFilter ref="L1:O53" xr:uid="{838F4138-9363-4845-8B2E-09833BAA74A1}"/>
  <tableColumns count="4">
    <tableColumn id="1" xr3:uid="{2253EA29-1A28-41A2-804D-774705F6A2C5}" uniqueName="1" name="x" queryTableFieldId="1"/>
    <tableColumn id="2" xr3:uid="{7AF98FBB-E90F-4849-8EAA-763BEBE75D4F}" uniqueName="2" name="y" queryTableFieldId="2"/>
    <tableColumn id="3" xr3:uid="{B194C858-6731-436B-9E4A-0287930C31AD}" uniqueName="3" name="z" queryTableFieldId="3"/>
    <tableColumn id="4" xr3:uid="{5F5458F4-E47F-483C-8481-1B598CDB4944}" uniqueName="4" name="sensortim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6DFA4-C0F6-4723-BE87-7F63C2AEDC6E}">
  <dimension ref="A1:N40"/>
  <sheetViews>
    <sheetView workbookViewId="0">
      <selection activeCell="P1" sqref="P1"/>
    </sheetView>
  </sheetViews>
  <sheetFormatPr defaultRowHeight="14.4" x14ac:dyDescent="0.3"/>
  <cols>
    <col min="1" max="4" width="10.6640625" bestFit="1" customWidth="1"/>
    <col min="6" max="9" width="10.6640625" bestFit="1" customWidth="1"/>
    <col min="11" max="14" width="10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  <c r="K1" t="s">
        <v>0</v>
      </c>
      <c r="L1" t="s">
        <v>1</v>
      </c>
      <c r="M1" t="s">
        <v>2</v>
      </c>
      <c r="N1" t="s">
        <v>3</v>
      </c>
    </row>
    <row r="2" spans="1:14" x14ac:dyDescent="0.3">
      <c r="A2">
        <v>12</v>
      </c>
      <c r="B2">
        <v>1018</v>
      </c>
      <c r="C2">
        <v>-27</v>
      </c>
      <c r="D2">
        <v>15160824</v>
      </c>
      <c r="F2">
        <v>3</v>
      </c>
      <c r="G2">
        <v>1007</v>
      </c>
      <c r="H2">
        <v>59</v>
      </c>
      <c r="I2">
        <v>2140664</v>
      </c>
      <c r="K2">
        <v>3</v>
      </c>
      <c r="L2">
        <v>1008</v>
      </c>
      <c r="M2">
        <v>-63</v>
      </c>
      <c r="N2">
        <v>9170424</v>
      </c>
    </row>
    <row r="3" spans="1:14" x14ac:dyDescent="0.3">
      <c r="A3">
        <v>8</v>
      </c>
      <c r="B3">
        <v>1014</v>
      </c>
      <c r="C3">
        <v>-18</v>
      </c>
      <c r="D3">
        <v>15198712</v>
      </c>
      <c r="F3">
        <v>1</v>
      </c>
      <c r="G3">
        <v>1014</v>
      </c>
      <c r="H3">
        <v>54</v>
      </c>
      <c r="I3">
        <v>2151928</v>
      </c>
      <c r="K3">
        <v>2</v>
      </c>
      <c r="L3">
        <v>1015</v>
      </c>
      <c r="M3">
        <v>-63</v>
      </c>
      <c r="N3">
        <v>9200120</v>
      </c>
    </row>
    <row r="4" spans="1:14" x14ac:dyDescent="0.3">
      <c r="A4">
        <v>3</v>
      </c>
      <c r="B4">
        <v>1008</v>
      </c>
      <c r="C4">
        <v>-29</v>
      </c>
      <c r="D4">
        <v>15209976</v>
      </c>
      <c r="F4">
        <v>-10</v>
      </c>
      <c r="G4">
        <v>1040</v>
      </c>
      <c r="H4">
        <v>68</v>
      </c>
      <c r="I4">
        <v>2184696</v>
      </c>
      <c r="K4">
        <v>0</v>
      </c>
      <c r="L4">
        <v>1009</v>
      </c>
      <c r="M4">
        <v>-46</v>
      </c>
      <c r="N4">
        <v>9215480</v>
      </c>
    </row>
    <row r="5" spans="1:14" x14ac:dyDescent="0.3">
      <c r="A5">
        <v>4</v>
      </c>
      <c r="B5">
        <v>1020</v>
      </c>
      <c r="C5">
        <v>0</v>
      </c>
      <c r="D5">
        <v>15221240</v>
      </c>
      <c r="F5">
        <v>-6</v>
      </c>
      <c r="G5">
        <v>996</v>
      </c>
      <c r="H5">
        <v>92</v>
      </c>
      <c r="I5">
        <v>2195960</v>
      </c>
      <c r="K5">
        <v>-2</v>
      </c>
      <c r="L5">
        <v>1008</v>
      </c>
      <c r="M5">
        <v>-16</v>
      </c>
      <c r="N5">
        <v>9226744</v>
      </c>
    </row>
    <row r="6" spans="1:14" x14ac:dyDescent="0.3">
      <c r="A6">
        <v>5</v>
      </c>
      <c r="B6">
        <v>1016</v>
      </c>
      <c r="C6">
        <v>-31</v>
      </c>
      <c r="D6">
        <v>15234552</v>
      </c>
      <c r="F6">
        <v>3</v>
      </c>
      <c r="G6">
        <v>1013</v>
      </c>
      <c r="H6">
        <v>42</v>
      </c>
      <c r="I6">
        <v>2207224</v>
      </c>
      <c r="K6">
        <v>-5</v>
      </c>
      <c r="L6">
        <v>1021</v>
      </c>
      <c r="M6">
        <v>23</v>
      </c>
      <c r="N6">
        <v>9242104</v>
      </c>
    </row>
    <row r="7" spans="1:14" x14ac:dyDescent="0.3">
      <c r="A7">
        <v>-2</v>
      </c>
      <c r="B7">
        <v>1009</v>
      </c>
      <c r="C7">
        <v>-33</v>
      </c>
      <c r="D7">
        <v>15251960</v>
      </c>
      <c r="F7">
        <v>1</v>
      </c>
      <c r="G7">
        <v>1021</v>
      </c>
      <c r="H7">
        <v>8</v>
      </c>
      <c r="I7">
        <v>2224632</v>
      </c>
      <c r="K7">
        <v>1</v>
      </c>
      <c r="L7">
        <v>993</v>
      </c>
      <c r="M7">
        <v>17</v>
      </c>
      <c r="N7">
        <v>9253368</v>
      </c>
    </row>
    <row r="8" spans="1:14" x14ac:dyDescent="0.3">
      <c r="A8">
        <v>7</v>
      </c>
      <c r="B8">
        <v>1019</v>
      </c>
      <c r="C8">
        <v>-36</v>
      </c>
      <c r="D8">
        <v>15265272</v>
      </c>
      <c r="F8">
        <v>5</v>
      </c>
      <c r="G8">
        <v>1018</v>
      </c>
      <c r="H8">
        <v>-11</v>
      </c>
      <c r="I8">
        <v>2239992</v>
      </c>
      <c r="K8">
        <v>-1</v>
      </c>
      <c r="L8">
        <v>997</v>
      </c>
      <c r="M8">
        <v>-9</v>
      </c>
      <c r="N8">
        <v>9264632</v>
      </c>
    </row>
    <row r="9" spans="1:14" x14ac:dyDescent="0.3">
      <c r="A9">
        <v>7</v>
      </c>
      <c r="B9">
        <v>1007</v>
      </c>
      <c r="C9">
        <v>-47</v>
      </c>
      <c r="D9">
        <v>15278584</v>
      </c>
      <c r="F9">
        <v>6</v>
      </c>
      <c r="G9">
        <v>1001</v>
      </c>
      <c r="H9">
        <v>-24</v>
      </c>
      <c r="I9">
        <v>2257400</v>
      </c>
      <c r="K9">
        <v>0</v>
      </c>
      <c r="L9">
        <v>1010</v>
      </c>
      <c r="M9">
        <v>-28</v>
      </c>
      <c r="N9">
        <v>9277944</v>
      </c>
    </row>
    <row r="10" spans="1:14" x14ac:dyDescent="0.3">
      <c r="A10">
        <v>7</v>
      </c>
      <c r="B10">
        <v>1042</v>
      </c>
      <c r="C10">
        <v>-55</v>
      </c>
      <c r="D10">
        <v>15304184</v>
      </c>
      <c r="F10">
        <v>8</v>
      </c>
      <c r="G10">
        <v>1015</v>
      </c>
      <c r="H10">
        <v>-31</v>
      </c>
      <c r="I10">
        <v>2276856</v>
      </c>
      <c r="K10">
        <v>-1</v>
      </c>
      <c r="L10">
        <v>1008</v>
      </c>
      <c r="M10">
        <v>-26</v>
      </c>
      <c r="N10">
        <v>9289208</v>
      </c>
    </row>
    <row r="11" spans="1:14" x14ac:dyDescent="0.3">
      <c r="A11">
        <v>9</v>
      </c>
      <c r="B11">
        <v>1016</v>
      </c>
      <c r="C11">
        <v>-53</v>
      </c>
      <c r="D11">
        <v>15315448</v>
      </c>
      <c r="F11">
        <v>12</v>
      </c>
      <c r="G11">
        <v>1022</v>
      </c>
      <c r="H11">
        <v>-36</v>
      </c>
      <c r="I11">
        <v>2288120</v>
      </c>
      <c r="K11">
        <v>3</v>
      </c>
      <c r="L11">
        <v>1015</v>
      </c>
      <c r="M11">
        <v>-30</v>
      </c>
      <c r="N11">
        <v>9300472</v>
      </c>
    </row>
    <row r="12" spans="1:14" x14ac:dyDescent="0.3">
      <c r="A12">
        <v>5</v>
      </c>
      <c r="B12">
        <v>1017</v>
      </c>
      <c r="C12">
        <v>-56</v>
      </c>
      <c r="D12">
        <v>15326712</v>
      </c>
      <c r="F12">
        <v>6</v>
      </c>
      <c r="G12">
        <v>1012</v>
      </c>
      <c r="H12">
        <v>-43</v>
      </c>
      <c r="I12">
        <v>2299384</v>
      </c>
      <c r="K12">
        <v>16</v>
      </c>
      <c r="L12">
        <v>1010</v>
      </c>
      <c r="M12">
        <v>-48</v>
      </c>
      <c r="N12">
        <v>9320952</v>
      </c>
    </row>
    <row r="13" spans="1:14" x14ac:dyDescent="0.3">
      <c r="A13">
        <v>7</v>
      </c>
      <c r="B13">
        <v>1016</v>
      </c>
      <c r="C13">
        <v>-60</v>
      </c>
      <c r="D13">
        <v>15337976</v>
      </c>
      <c r="F13">
        <v>8</v>
      </c>
      <c r="G13">
        <v>1019</v>
      </c>
      <c r="H13">
        <v>-43</v>
      </c>
      <c r="I13">
        <v>2315768</v>
      </c>
      <c r="K13">
        <v>6</v>
      </c>
      <c r="L13">
        <v>1015</v>
      </c>
      <c r="M13">
        <v>-45</v>
      </c>
      <c r="N13">
        <v>9333240</v>
      </c>
    </row>
    <row r="14" spans="1:14" x14ac:dyDescent="0.3">
      <c r="A14">
        <v>12</v>
      </c>
      <c r="B14">
        <v>1013</v>
      </c>
      <c r="C14">
        <v>-62</v>
      </c>
      <c r="D14">
        <v>15349240</v>
      </c>
      <c r="F14">
        <v>19</v>
      </c>
      <c r="G14">
        <v>1013</v>
      </c>
      <c r="H14">
        <v>-49</v>
      </c>
      <c r="I14">
        <v>2329080</v>
      </c>
      <c r="K14">
        <v>2</v>
      </c>
      <c r="L14">
        <v>986</v>
      </c>
      <c r="M14">
        <v>-47</v>
      </c>
      <c r="N14">
        <v>9350648</v>
      </c>
    </row>
    <row r="15" spans="1:14" x14ac:dyDescent="0.3">
      <c r="A15">
        <v>8</v>
      </c>
      <c r="B15">
        <v>1023</v>
      </c>
      <c r="C15">
        <v>-68</v>
      </c>
      <c r="D15">
        <v>15364600</v>
      </c>
      <c r="F15">
        <v>9</v>
      </c>
      <c r="G15">
        <v>1035</v>
      </c>
      <c r="H15">
        <v>-48</v>
      </c>
      <c r="I15">
        <v>2342392</v>
      </c>
      <c r="K15">
        <v>1</v>
      </c>
      <c r="L15">
        <v>1014</v>
      </c>
      <c r="M15">
        <v>-45</v>
      </c>
      <c r="N15">
        <v>9361912</v>
      </c>
    </row>
    <row r="16" spans="1:14" x14ac:dyDescent="0.3">
      <c r="A16">
        <v>10</v>
      </c>
      <c r="B16">
        <v>1010</v>
      </c>
      <c r="C16">
        <v>-67</v>
      </c>
      <c r="D16">
        <v>15378936</v>
      </c>
      <c r="F16">
        <v>9</v>
      </c>
      <c r="G16">
        <v>1011</v>
      </c>
      <c r="H16">
        <v>-49</v>
      </c>
      <c r="I16">
        <v>2353656</v>
      </c>
      <c r="K16">
        <v>-5</v>
      </c>
      <c r="L16">
        <v>1020</v>
      </c>
      <c r="M16">
        <v>-59</v>
      </c>
      <c r="N16">
        <v>9376248</v>
      </c>
    </row>
    <row r="17" spans="1:14" x14ac:dyDescent="0.3">
      <c r="A17">
        <v>11</v>
      </c>
      <c r="B17">
        <v>999</v>
      </c>
      <c r="C17">
        <v>-68</v>
      </c>
      <c r="D17">
        <v>15392248</v>
      </c>
      <c r="F17">
        <v>13</v>
      </c>
      <c r="G17">
        <v>998</v>
      </c>
      <c r="H17">
        <v>-50</v>
      </c>
      <c r="I17">
        <v>2364920</v>
      </c>
      <c r="K17">
        <v>7</v>
      </c>
      <c r="L17">
        <v>1009</v>
      </c>
      <c r="M17">
        <v>-53</v>
      </c>
      <c r="N17">
        <v>9391608</v>
      </c>
    </row>
    <row r="18" spans="1:14" x14ac:dyDescent="0.3">
      <c r="A18">
        <v>13</v>
      </c>
      <c r="B18">
        <v>998</v>
      </c>
      <c r="C18">
        <v>-77</v>
      </c>
      <c r="D18">
        <v>15413752</v>
      </c>
      <c r="F18">
        <v>10</v>
      </c>
      <c r="G18">
        <v>1016</v>
      </c>
      <c r="H18">
        <v>-54</v>
      </c>
      <c r="I18">
        <v>2391544</v>
      </c>
      <c r="K18">
        <v>-2</v>
      </c>
      <c r="L18">
        <v>1005</v>
      </c>
      <c r="M18">
        <v>-65</v>
      </c>
      <c r="N18">
        <v>9402872</v>
      </c>
    </row>
    <row r="19" spans="1:14" x14ac:dyDescent="0.3">
      <c r="A19">
        <v>7</v>
      </c>
      <c r="B19">
        <v>1012</v>
      </c>
      <c r="C19">
        <v>-81</v>
      </c>
      <c r="D19">
        <v>15427064</v>
      </c>
      <c r="F19">
        <v>5</v>
      </c>
      <c r="G19">
        <v>1010</v>
      </c>
      <c r="H19">
        <v>-60</v>
      </c>
      <c r="I19">
        <v>2402808</v>
      </c>
      <c r="K19">
        <v>5</v>
      </c>
      <c r="L19">
        <v>993</v>
      </c>
      <c r="M19">
        <v>-65</v>
      </c>
      <c r="N19">
        <v>9430520</v>
      </c>
    </row>
    <row r="20" spans="1:14" x14ac:dyDescent="0.3">
      <c r="A20">
        <v>17</v>
      </c>
      <c r="B20">
        <v>1026</v>
      </c>
      <c r="C20">
        <v>-81</v>
      </c>
      <c r="D20">
        <v>15438328</v>
      </c>
      <c r="F20">
        <v>6</v>
      </c>
      <c r="G20">
        <v>1014</v>
      </c>
      <c r="H20">
        <v>-55</v>
      </c>
      <c r="I20">
        <v>2418168</v>
      </c>
      <c r="K20">
        <v>4</v>
      </c>
      <c r="L20">
        <v>1007</v>
      </c>
      <c r="M20">
        <v>-70</v>
      </c>
      <c r="N20">
        <v>9442808</v>
      </c>
    </row>
    <row r="21" spans="1:14" x14ac:dyDescent="0.3">
      <c r="A21">
        <v>7</v>
      </c>
      <c r="B21">
        <v>1021</v>
      </c>
      <c r="C21">
        <v>-82</v>
      </c>
      <c r="D21">
        <v>15456760</v>
      </c>
      <c r="F21">
        <v>11</v>
      </c>
      <c r="G21">
        <v>1002</v>
      </c>
      <c r="H21">
        <v>-48</v>
      </c>
      <c r="I21">
        <v>2434552</v>
      </c>
      <c r="K21">
        <v>8</v>
      </c>
      <c r="L21">
        <v>1002</v>
      </c>
      <c r="M21">
        <v>-67</v>
      </c>
      <c r="N21">
        <v>9454072</v>
      </c>
    </row>
    <row r="22" spans="1:14" x14ac:dyDescent="0.3">
      <c r="A22">
        <v>7</v>
      </c>
      <c r="B22">
        <v>1018</v>
      </c>
      <c r="C22">
        <v>-88</v>
      </c>
      <c r="D22">
        <v>15475192</v>
      </c>
      <c r="F22">
        <v>9</v>
      </c>
      <c r="G22">
        <v>1006</v>
      </c>
      <c r="H22">
        <v>-55</v>
      </c>
      <c r="I22">
        <v>2445816</v>
      </c>
      <c r="K22">
        <v>6</v>
      </c>
      <c r="L22">
        <v>1001</v>
      </c>
      <c r="M22">
        <v>-73</v>
      </c>
      <c r="N22">
        <v>9468408</v>
      </c>
    </row>
    <row r="23" spans="1:14" x14ac:dyDescent="0.3">
      <c r="A23">
        <v>8</v>
      </c>
      <c r="B23">
        <v>1005</v>
      </c>
      <c r="C23">
        <v>-84</v>
      </c>
      <c r="D23">
        <v>15486456</v>
      </c>
      <c r="F23">
        <v>-4</v>
      </c>
      <c r="G23">
        <v>1018</v>
      </c>
      <c r="H23">
        <v>-56</v>
      </c>
      <c r="I23">
        <v>2459128</v>
      </c>
      <c r="K23">
        <v>0</v>
      </c>
      <c r="L23">
        <v>1018</v>
      </c>
      <c r="M23">
        <v>-73</v>
      </c>
      <c r="N23">
        <v>9479672</v>
      </c>
    </row>
    <row r="24" spans="1:14" x14ac:dyDescent="0.3">
      <c r="A24">
        <v>13</v>
      </c>
      <c r="B24">
        <v>998</v>
      </c>
      <c r="C24">
        <v>-80</v>
      </c>
      <c r="D24">
        <v>15502840</v>
      </c>
      <c r="F24">
        <v>14</v>
      </c>
      <c r="G24">
        <v>1004</v>
      </c>
      <c r="H24">
        <v>-56</v>
      </c>
      <c r="I24">
        <v>2472440</v>
      </c>
      <c r="K24">
        <v>2</v>
      </c>
      <c r="L24">
        <v>994</v>
      </c>
      <c r="M24">
        <v>-65</v>
      </c>
      <c r="N24">
        <v>9501176</v>
      </c>
    </row>
    <row r="25" spans="1:14" x14ac:dyDescent="0.3">
      <c r="A25">
        <v>9</v>
      </c>
      <c r="B25">
        <v>1008</v>
      </c>
      <c r="C25">
        <v>-103</v>
      </c>
      <c r="D25">
        <v>15547896</v>
      </c>
      <c r="F25">
        <v>1</v>
      </c>
      <c r="G25">
        <v>1022</v>
      </c>
      <c r="H25">
        <v>-63</v>
      </c>
      <c r="I25">
        <v>2483704</v>
      </c>
      <c r="K25">
        <v>3</v>
      </c>
      <c r="L25">
        <v>1010</v>
      </c>
      <c r="M25">
        <v>-76</v>
      </c>
      <c r="N25">
        <v>9552376</v>
      </c>
    </row>
    <row r="26" spans="1:14" x14ac:dyDescent="0.3">
      <c r="A26">
        <v>15</v>
      </c>
      <c r="B26">
        <v>1033</v>
      </c>
      <c r="C26">
        <v>-109</v>
      </c>
      <c r="D26">
        <v>15575544</v>
      </c>
      <c r="F26">
        <v>8</v>
      </c>
      <c r="G26">
        <v>1004</v>
      </c>
      <c r="H26">
        <v>-59</v>
      </c>
      <c r="I26">
        <v>2497016</v>
      </c>
      <c r="K26">
        <v>7</v>
      </c>
      <c r="L26">
        <v>1001</v>
      </c>
      <c r="M26">
        <v>-76</v>
      </c>
      <c r="N26">
        <v>9571832</v>
      </c>
    </row>
    <row r="27" spans="1:14" x14ac:dyDescent="0.3">
      <c r="A27">
        <v>10</v>
      </c>
      <c r="B27">
        <v>1012</v>
      </c>
      <c r="C27">
        <v>-99</v>
      </c>
      <c r="D27">
        <v>15587832</v>
      </c>
      <c r="F27">
        <v>9</v>
      </c>
      <c r="G27">
        <v>1012</v>
      </c>
      <c r="H27">
        <v>-66</v>
      </c>
      <c r="I27">
        <v>2516472</v>
      </c>
      <c r="K27">
        <v>7</v>
      </c>
      <c r="L27">
        <v>996</v>
      </c>
      <c r="M27">
        <v>-78</v>
      </c>
      <c r="N27">
        <v>9586168</v>
      </c>
    </row>
    <row r="28" spans="1:14" x14ac:dyDescent="0.3">
      <c r="A28">
        <v>12</v>
      </c>
      <c r="B28">
        <v>1012</v>
      </c>
      <c r="C28">
        <v>-109</v>
      </c>
      <c r="D28">
        <v>15606264</v>
      </c>
      <c r="F28">
        <v>7</v>
      </c>
      <c r="G28">
        <v>1002</v>
      </c>
      <c r="H28">
        <v>-67</v>
      </c>
      <c r="I28">
        <v>2539000</v>
      </c>
      <c r="K28">
        <v>16</v>
      </c>
      <c r="L28">
        <v>1004</v>
      </c>
      <c r="M28">
        <v>-93</v>
      </c>
      <c r="N28">
        <v>9615864</v>
      </c>
    </row>
    <row r="29" spans="1:14" x14ac:dyDescent="0.3">
      <c r="A29">
        <v>10</v>
      </c>
      <c r="B29">
        <v>1007</v>
      </c>
      <c r="C29">
        <v>-103</v>
      </c>
      <c r="D29">
        <v>15619576</v>
      </c>
      <c r="F29">
        <v>5</v>
      </c>
      <c r="G29">
        <v>1012</v>
      </c>
      <c r="H29">
        <v>-66</v>
      </c>
      <c r="I29">
        <v>2552312</v>
      </c>
      <c r="K29">
        <v>8</v>
      </c>
      <c r="L29">
        <v>995</v>
      </c>
      <c r="M29">
        <v>-86</v>
      </c>
      <c r="N29">
        <v>9635320</v>
      </c>
    </row>
    <row r="30" spans="1:14" x14ac:dyDescent="0.3">
      <c r="A30">
        <v>9</v>
      </c>
      <c r="B30">
        <v>1006</v>
      </c>
      <c r="C30">
        <v>-109</v>
      </c>
      <c r="D30">
        <v>15632888</v>
      </c>
      <c r="F30">
        <v>7</v>
      </c>
      <c r="G30">
        <v>1006</v>
      </c>
      <c r="H30">
        <v>-72</v>
      </c>
      <c r="I30">
        <v>2563576</v>
      </c>
      <c r="K30">
        <v>6</v>
      </c>
      <c r="L30">
        <v>1005</v>
      </c>
      <c r="M30">
        <v>-86</v>
      </c>
      <c r="N30">
        <v>9661944</v>
      </c>
    </row>
    <row r="31" spans="1:14" x14ac:dyDescent="0.3">
      <c r="A31">
        <v>8</v>
      </c>
      <c r="B31">
        <v>999</v>
      </c>
      <c r="C31">
        <v>-114</v>
      </c>
      <c r="D31">
        <v>15645176</v>
      </c>
      <c r="F31">
        <v>8</v>
      </c>
      <c r="G31">
        <v>1008</v>
      </c>
      <c r="H31">
        <v>-64</v>
      </c>
      <c r="I31">
        <v>2598392</v>
      </c>
      <c r="K31">
        <v>2</v>
      </c>
      <c r="L31">
        <v>999</v>
      </c>
      <c r="M31">
        <v>-95</v>
      </c>
      <c r="N31">
        <v>9681400</v>
      </c>
    </row>
    <row r="32" spans="1:14" x14ac:dyDescent="0.3">
      <c r="A32">
        <v>5</v>
      </c>
      <c r="B32">
        <v>1015</v>
      </c>
      <c r="C32">
        <v>-123</v>
      </c>
      <c r="D32">
        <v>15676920</v>
      </c>
      <c r="F32">
        <v>11</v>
      </c>
      <c r="G32">
        <v>1008</v>
      </c>
      <c r="H32">
        <v>-83</v>
      </c>
      <c r="I32">
        <v>2609656</v>
      </c>
      <c r="K32">
        <v>2</v>
      </c>
      <c r="L32">
        <v>999</v>
      </c>
      <c r="M32">
        <v>-102</v>
      </c>
      <c r="N32">
        <v>9693688</v>
      </c>
    </row>
    <row r="33" spans="1:14" x14ac:dyDescent="0.3">
      <c r="A33">
        <v>7</v>
      </c>
      <c r="B33">
        <v>1002</v>
      </c>
      <c r="C33">
        <v>-116</v>
      </c>
      <c r="D33">
        <v>15726072</v>
      </c>
      <c r="F33">
        <v>12</v>
      </c>
      <c r="G33">
        <v>1006</v>
      </c>
      <c r="H33">
        <v>-76</v>
      </c>
      <c r="I33">
        <v>2620920</v>
      </c>
      <c r="K33">
        <v>5</v>
      </c>
      <c r="L33">
        <v>1007</v>
      </c>
      <c r="M33">
        <v>-91</v>
      </c>
      <c r="N33">
        <v>9718264</v>
      </c>
    </row>
    <row r="34" spans="1:14" x14ac:dyDescent="0.3">
      <c r="A34">
        <v>7</v>
      </c>
      <c r="B34">
        <v>1006</v>
      </c>
      <c r="C34">
        <v>-118</v>
      </c>
      <c r="D34">
        <v>15737336</v>
      </c>
      <c r="F34">
        <v>6</v>
      </c>
      <c r="G34">
        <v>1020</v>
      </c>
      <c r="H34">
        <v>-60</v>
      </c>
      <c r="I34">
        <v>2633208</v>
      </c>
      <c r="K34">
        <v>7</v>
      </c>
      <c r="L34">
        <v>996</v>
      </c>
      <c r="M34">
        <v>-87</v>
      </c>
      <c r="N34">
        <v>9731576</v>
      </c>
    </row>
    <row r="35" spans="1:14" x14ac:dyDescent="0.3">
      <c r="A35">
        <v>9</v>
      </c>
      <c r="B35">
        <v>1000</v>
      </c>
      <c r="C35">
        <v>-125</v>
      </c>
      <c r="D35">
        <v>15751672</v>
      </c>
      <c r="F35">
        <v>4</v>
      </c>
      <c r="G35">
        <v>1013</v>
      </c>
      <c r="H35">
        <v>-86</v>
      </c>
      <c r="I35">
        <v>2649592</v>
      </c>
      <c r="K35">
        <v>5</v>
      </c>
      <c r="L35">
        <v>1004</v>
      </c>
      <c r="M35">
        <v>-126</v>
      </c>
      <c r="N35">
        <v>9798136</v>
      </c>
    </row>
    <row r="36" spans="1:14" x14ac:dyDescent="0.3">
      <c r="A36">
        <v>9</v>
      </c>
      <c r="B36">
        <v>980</v>
      </c>
      <c r="C36">
        <v>-146</v>
      </c>
      <c r="D36">
        <v>15771128</v>
      </c>
      <c r="F36">
        <v>5</v>
      </c>
      <c r="G36">
        <v>1011</v>
      </c>
      <c r="H36">
        <v>-79</v>
      </c>
      <c r="I36">
        <v>2683384</v>
      </c>
      <c r="K36">
        <v>4</v>
      </c>
      <c r="L36">
        <v>940</v>
      </c>
      <c r="M36">
        <v>-114</v>
      </c>
      <c r="N36">
        <v>9809400</v>
      </c>
    </row>
    <row r="37" spans="1:14" x14ac:dyDescent="0.3">
      <c r="A37">
        <v>12</v>
      </c>
      <c r="B37">
        <v>998</v>
      </c>
      <c r="C37">
        <v>-135</v>
      </c>
      <c r="D37">
        <v>15782392</v>
      </c>
      <c r="F37">
        <v>5</v>
      </c>
      <c r="G37">
        <v>1010</v>
      </c>
      <c r="H37">
        <v>-93</v>
      </c>
      <c r="I37">
        <v>2718200</v>
      </c>
      <c r="K37">
        <v>2</v>
      </c>
      <c r="L37">
        <v>1002</v>
      </c>
      <c r="M37">
        <v>-124</v>
      </c>
      <c r="N37">
        <v>9825784</v>
      </c>
    </row>
    <row r="38" spans="1:14" x14ac:dyDescent="0.3">
      <c r="A38">
        <v>8</v>
      </c>
      <c r="B38">
        <v>1005</v>
      </c>
      <c r="C38">
        <v>-133</v>
      </c>
      <c r="D38">
        <v>15813112</v>
      </c>
      <c r="F38">
        <v>4</v>
      </c>
      <c r="G38">
        <v>1002</v>
      </c>
      <c r="H38">
        <v>-99</v>
      </c>
      <c r="I38">
        <v>2732536</v>
      </c>
      <c r="K38">
        <v>4</v>
      </c>
      <c r="L38">
        <v>999</v>
      </c>
      <c r="M38">
        <v>-122</v>
      </c>
      <c r="N38">
        <v>9844216</v>
      </c>
    </row>
    <row r="39" spans="1:14" x14ac:dyDescent="0.3">
      <c r="F39">
        <v>7</v>
      </c>
      <c r="G39">
        <v>984</v>
      </c>
      <c r="H39">
        <v>-104</v>
      </c>
      <c r="I39">
        <v>2744824</v>
      </c>
    </row>
    <row r="40" spans="1:14" x14ac:dyDescent="0.3">
      <c r="F40">
        <v>4</v>
      </c>
      <c r="G40">
        <v>1003</v>
      </c>
      <c r="H40">
        <v>-102</v>
      </c>
      <c r="I40">
        <v>2756088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B7A89-A45B-43E5-97AB-316B9C97F6DD}">
  <dimension ref="A1:O53"/>
  <sheetViews>
    <sheetView tabSelected="1" zoomScale="85" zoomScaleNormal="85" workbookViewId="0">
      <selection activeCell="S44" sqref="S44"/>
    </sheetView>
  </sheetViews>
  <sheetFormatPr defaultRowHeight="14.4" x14ac:dyDescent="0.3"/>
  <cols>
    <col min="2" max="5" width="10.6640625" bestFit="1" customWidth="1"/>
    <col min="7" max="10" width="10.6640625" bestFit="1" customWidth="1"/>
    <col min="12" max="15" width="10.6640625" bestFit="1" customWidth="1"/>
  </cols>
  <sheetData>
    <row r="1" spans="1:1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0</v>
      </c>
      <c r="H1" t="s">
        <v>1</v>
      </c>
      <c r="I1" t="s">
        <v>2</v>
      </c>
      <c r="J1" t="s">
        <v>3</v>
      </c>
      <c r="K1" t="s">
        <v>5</v>
      </c>
      <c r="L1" t="s">
        <v>0</v>
      </c>
      <c r="M1" t="s">
        <v>1</v>
      </c>
      <c r="N1" t="s">
        <v>2</v>
      </c>
      <c r="O1" t="s">
        <v>3</v>
      </c>
    </row>
    <row r="2" spans="1:15" x14ac:dyDescent="0.3">
      <c r="A2">
        <f>(zam1[[#This Row],[sensortime]]-274936)*0.0390625</f>
        <v>0</v>
      </c>
      <c r="B2">
        <v>0</v>
      </c>
      <c r="C2">
        <v>1004</v>
      </c>
      <c r="D2">
        <v>-71</v>
      </c>
      <c r="E2">
        <v>274936</v>
      </c>
      <c r="F2">
        <f>(zam2[[#This Row],[sensortime]]-4083192)*0.0390625</f>
        <v>0</v>
      </c>
      <c r="G2">
        <v>3</v>
      </c>
      <c r="H2">
        <v>1012</v>
      </c>
      <c r="I2">
        <v>-94</v>
      </c>
      <c r="J2">
        <v>4083192</v>
      </c>
      <c r="K2">
        <f>(zam3[[#This Row],[sensortime]]-11341304)*0.0390625</f>
        <v>0</v>
      </c>
      <c r="L2">
        <v>2</v>
      </c>
      <c r="M2">
        <v>1009</v>
      </c>
      <c r="N2">
        <v>-120</v>
      </c>
      <c r="O2">
        <v>11341304</v>
      </c>
    </row>
    <row r="3" spans="1:15" x14ac:dyDescent="0.3">
      <c r="A3">
        <f>(zam1[[#This Row],[sensortime]]-274936)*0.0390625</f>
        <v>960</v>
      </c>
      <c r="B3">
        <v>0</v>
      </c>
      <c r="C3">
        <v>1007</v>
      </c>
      <c r="D3">
        <v>-67</v>
      </c>
      <c r="E3">
        <v>299512</v>
      </c>
      <c r="F3">
        <f>(zam2[[#This Row],[sensortime]]-4083192)*0.0390625</f>
        <v>440</v>
      </c>
      <c r="G3">
        <v>2</v>
      </c>
      <c r="H3">
        <v>1011</v>
      </c>
      <c r="I3">
        <v>-95</v>
      </c>
      <c r="J3">
        <v>4094456</v>
      </c>
      <c r="K3">
        <f>(zam3[[#This Row],[sensortime]]-11341304)*0.0390625</f>
        <v>440</v>
      </c>
      <c r="L3">
        <v>-1</v>
      </c>
      <c r="M3">
        <v>1001</v>
      </c>
      <c r="N3">
        <v>-103</v>
      </c>
      <c r="O3">
        <v>11352568</v>
      </c>
    </row>
    <row r="4" spans="1:15" x14ac:dyDescent="0.3">
      <c r="A4">
        <f>(zam1[[#This Row],[sensortime]]-274936)*0.0390625</f>
        <v>1400</v>
      </c>
      <c r="B4">
        <v>5</v>
      </c>
      <c r="C4">
        <v>991</v>
      </c>
      <c r="D4">
        <v>-74</v>
      </c>
      <c r="E4">
        <v>310776</v>
      </c>
      <c r="F4">
        <f>(zam2[[#This Row],[sensortime]]-4083192)*0.0390625</f>
        <v>880</v>
      </c>
      <c r="G4">
        <v>2</v>
      </c>
      <c r="H4">
        <v>996</v>
      </c>
      <c r="I4">
        <v>-76</v>
      </c>
      <c r="J4">
        <v>4105720</v>
      </c>
      <c r="K4">
        <f>(zam3[[#This Row],[sensortime]]-11341304)*0.0390625</f>
        <v>880</v>
      </c>
      <c r="L4">
        <v>1</v>
      </c>
      <c r="M4">
        <v>1002</v>
      </c>
      <c r="N4">
        <v>-103</v>
      </c>
      <c r="O4">
        <v>11363832</v>
      </c>
    </row>
    <row r="5" spans="1:15" x14ac:dyDescent="0.3">
      <c r="A5">
        <f>(zam1[[#This Row],[sensortime]]-274936)*0.0390625</f>
        <v>1840</v>
      </c>
      <c r="B5">
        <v>-1</v>
      </c>
      <c r="C5">
        <v>1007</v>
      </c>
      <c r="D5">
        <v>-72</v>
      </c>
      <c r="E5">
        <v>322040</v>
      </c>
      <c r="F5">
        <f>(zam2[[#This Row],[sensortime]]-4083192)*0.0390625</f>
        <v>1800</v>
      </c>
      <c r="G5">
        <v>0</v>
      </c>
      <c r="H5">
        <v>999</v>
      </c>
      <c r="I5">
        <v>-71</v>
      </c>
      <c r="J5">
        <v>4129272</v>
      </c>
      <c r="K5">
        <f>(zam3[[#This Row],[sensortime]]-11341304)*0.0390625</f>
        <v>1880</v>
      </c>
      <c r="L5">
        <v>3</v>
      </c>
      <c r="M5">
        <v>1000</v>
      </c>
      <c r="N5">
        <v>-113</v>
      </c>
      <c r="O5">
        <v>11389432</v>
      </c>
    </row>
    <row r="6" spans="1:15" x14ac:dyDescent="0.3">
      <c r="A6">
        <f>(zam1[[#This Row],[sensortime]]-274936)*0.0390625</f>
        <v>2360</v>
      </c>
      <c r="B6">
        <v>2</v>
      </c>
      <c r="C6">
        <v>1012</v>
      </c>
      <c r="D6">
        <v>-68</v>
      </c>
      <c r="E6">
        <v>335352</v>
      </c>
      <c r="F6">
        <f>(zam2[[#This Row],[sensortime]]-4083192)*0.0390625</f>
        <v>2240</v>
      </c>
      <c r="G6">
        <v>2</v>
      </c>
      <c r="H6">
        <v>1013</v>
      </c>
      <c r="I6">
        <v>-77</v>
      </c>
      <c r="J6">
        <v>4140536</v>
      </c>
      <c r="K6">
        <f>(zam3[[#This Row],[sensortime]]-11341304)*0.0390625</f>
        <v>2840</v>
      </c>
      <c r="L6">
        <v>2</v>
      </c>
      <c r="M6">
        <v>1007</v>
      </c>
      <c r="N6">
        <v>-99</v>
      </c>
      <c r="O6">
        <v>11414008</v>
      </c>
    </row>
    <row r="7" spans="1:15" x14ac:dyDescent="0.3">
      <c r="A7">
        <f>(zam1[[#This Row],[sensortime]]-274936)*0.0390625</f>
        <v>2800</v>
      </c>
      <c r="B7">
        <v>4</v>
      </c>
      <c r="C7">
        <v>999</v>
      </c>
      <c r="D7">
        <v>-55</v>
      </c>
      <c r="E7">
        <v>346616</v>
      </c>
      <c r="F7">
        <f>(zam2[[#This Row],[sensortime]]-4083192)*0.0390625</f>
        <v>2680</v>
      </c>
      <c r="G7">
        <v>5</v>
      </c>
      <c r="H7">
        <v>996</v>
      </c>
      <c r="I7">
        <v>-72</v>
      </c>
      <c r="J7">
        <v>4151800</v>
      </c>
      <c r="K7">
        <f>(zam3[[#This Row],[sensortime]]-11341304)*0.0390625</f>
        <v>3360</v>
      </c>
      <c r="L7">
        <v>0</v>
      </c>
      <c r="M7">
        <v>1007</v>
      </c>
      <c r="N7">
        <v>-101</v>
      </c>
      <c r="O7">
        <v>11427320</v>
      </c>
    </row>
    <row r="8" spans="1:15" x14ac:dyDescent="0.3">
      <c r="A8">
        <f>(zam1[[#This Row],[sensortime]]-274936)*0.0390625</f>
        <v>4280</v>
      </c>
      <c r="B8">
        <v>8</v>
      </c>
      <c r="C8">
        <v>1002</v>
      </c>
      <c r="D8">
        <v>-67</v>
      </c>
      <c r="E8">
        <v>384504</v>
      </c>
      <c r="F8">
        <f>(zam2[[#This Row],[sensortime]]-4083192)*0.0390625</f>
        <v>3160</v>
      </c>
      <c r="G8">
        <v>3</v>
      </c>
      <c r="H8">
        <v>1012</v>
      </c>
      <c r="I8">
        <v>-71</v>
      </c>
      <c r="J8">
        <v>4164088</v>
      </c>
      <c r="K8">
        <f>(zam3[[#This Row],[sensortime]]-11341304)*0.0390625</f>
        <v>3800</v>
      </c>
      <c r="L8">
        <v>15</v>
      </c>
      <c r="M8">
        <v>1011</v>
      </c>
      <c r="N8">
        <v>-79</v>
      </c>
      <c r="O8">
        <v>11438584</v>
      </c>
    </row>
    <row r="9" spans="1:15" x14ac:dyDescent="0.3">
      <c r="A9">
        <f>(zam1[[#This Row],[sensortime]]-274936)*0.0390625</f>
        <v>4760</v>
      </c>
      <c r="B9">
        <v>5</v>
      </c>
      <c r="C9">
        <v>1008</v>
      </c>
      <c r="D9">
        <v>-82</v>
      </c>
      <c r="E9">
        <v>396792</v>
      </c>
      <c r="F9">
        <f>(zam2[[#This Row],[sensortime]]-4083192)*0.0390625</f>
        <v>3760</v>
      </c>
      <c r="G9">
        <v>4</v>
      </c>
      <c r="H9">
        <v>1008</v>
      </c>
      <c r="I9">
        <v>-95</v>
      </c>
      <c r="J9">
        <v>4179448</v>
      </c>
      <c r="K9">
        <f>(zam3[[#This Row],[sensortime]]-11341304)*0.0390625</f>
        <v>4360</v>
      </c>
      <c r="L9">
        <v>6</v>
      </c>
      <c r="M9">
        <v>1004</v>
      </c>
      <c r="N9">
        <v>-104</v>
      </c>
      <c r="O9">
        <v>11452920</v>
      </c>
    </row>
    <row r="10" spans="1:15" x14ac:dyDescent="0.3">
      <c r="A10">
        <f>(zam1[[#This Row],[sensortime]]-274936)*0.0390625</f>
        <v>5240</v>
      </c>
      <c r="B10">
        <v>8</v>
      </c>
      <c r="C10">
        <v>999</v>
      </c>
      <c r="D10">
        <v>-82</v>
      </c>
      <c r="E10">
        <v>409080</v>
      </c>
      <c r="F10">
        <f>(zam2[[#This Row],[sensortime]]-4083192)*0.0390625</f>
        <v>4200</v>
      </c>
      <c r="G10">
        <v>3</v>
      </c>
      <c r="H10">
        <v>1000</v>
      </c>
      <c r="I10">
        <v>-66</v>
      </c>
      <c r="J10">
        <v>4190712</v>
      </c>
      <c r="K10">
        <f>(zam3[[#This Row],[sensortime]]-11341304)*0.0390625</f>
        <v>4920</v>
      </c>
      <c r="L10">
        <v>2</v>
      </c>
      <c r="M10">
        <v>991</v>
      </c>
      <c r="N10">
        <v>-98</v>
      </c>
      <c r="O10">
        <v>11467256</v>
      </c>
    </row>
    <row r="11" spans="1:15" x14ac:dyDescent="0.3">
      <c r="A11">
        <f>(zam1[[#This Row],[sensortime]]-274936)*0.0390625</f>
        <v>5760</v>
      </c>
      <c r="B11">
        <v>6</v>
      </c>
      <c r="C11">
        <v>1004</v>
      </c>
      <c r="D11">
        <v>-51</v>
      </c>
      <c r="E11">
        <v>422392</v>
      </c>
      <c r="F11">
        <f>(zam2[[#This Row],[sensortime]]-4083192)*0.0390625</f>
        <v>4920</v>
      </c>
      <c r="G11">
        <v>4</v>
      </c>
      <c r="H11">
        <v>993</v>
      </c>
      <c r="I11">
        <v>-85</v>
      </c>
      <c r="J11">
        <v>4209144</v>
      </c>
      <c r="K11">
        <f>(zam3[[#This Row],[sensortime]]-11341304)*0.0390625</f>
        <v>5360</v>
      </c>
      <c r="L11">
        <v>9</v>
      </c>
      <c r="M11">
        <v>996</v>
      </c>
      <c r="N11">
        <v>-85</v>
      </c>
      <c r="O11">
        <v>11478520</v>
      </c>
    </row>
    <row r="12" spans="1:15" x14ac:dyDescent="0.3">
      <c r="A12">
        <f>(zam1[[#This Row],[sensortime]]-274936)*0.0390625</f>
        <v>6200</v>
      </c>
      <c r="B12">
        <v>5</v>
      </c>
      <c r="C12">
        <v>1001</v>
      </c>
      <c r="D12">
        <v>-57</v>
      </c>
      <c r="E12">
        <v>433656</v>
      </c>
      <c r="F12">
        <f>(zam2[[#This Row],[sensortime]]-4083192)*0.0390625</f>
        <v>5400</v>
      </c>
      <c r="G12">
        <v>15</v>
      </c>
      <c r="H12">
        <v>1010</v>
      </c>
      <c r="I12">
        <v>-70</v>
      </c>
      <c r="J12">
        <v>4221432</v>
      </c>
      <c r="K12">
        <f>(zam3[[#This Row],[sensortime]]-11341304)*0.0390625</f>
        <v>5840</v>
      </c>
      <c r="L12">
        <v>8</v>
      </c>
      <c r="M12">
        <v>1005</v>
      </c>
      <c r="N12">
        <v>-82</v>
      </c>
      <c r="O12">
        <v>11490808</v>
      </c>
    </row>
    <row r="13" spans="1:15" x14ac:dyDescent="0.3">
      <c r="A13">
        <f>(zam1[[#This Row],[sensortime]]-274936)*0.0390625</f>
        <v>6640</v>
      </c>
      <c r="B13">
        <v>4</v>
      </c>
      <c r="C13">
        <v>1011</v>
      </c>
      <c r="D13">
        <v>-46</v>
      </c>
      <c r="E13">
        <v>444920</v>
      </c>
      <c r="F13">
        <f>(zam2[[#This Row],[sensortime]]-4083192)*0.0390625</f>
        <v>5840</v>
      </c>
      <c r="G13">
        <v>3</v>
      </c>
      <c r="H13">
        <v>1004</v>
      </c>
      <c r="I13">
        <v>-67</v>
      </c>
      <c r="J13">
        <v>4232696</v>
      </c>
      <c r="K13">
        <f>(zam3[[#This Row],[sensortime]]-11341304)*0.0390625</f>
        <v>6520</v>
      </c>
      <c r="L13">
        <v>5</v>
      </c>
      <c r="M13">
        <v>1001</v>
      </c>
      <c r="N13">
        <v>-81</v>
      </c>
      <c r="O13">
        <v>11508216</v>
      </c>
    </row>
    <row r="14" spans="1:15" x14ac:dyDescent="0.3">
      <c r="A14">
        <f>(zam1[[#This Row],[sensortime]]-274936)*0.0390625</f>
        <v>7080</v>
      </c>
      <c r="B14">
        <v>4</v>
      </c>
      <c r="C14">
        <v>1003</v>
      </c>
      <c r="D14">
        <v>-66</v>
      </c>
      <c r="E14">
        <v>456184</v>
      </c>
      <c r="F14">
        <f>(zam2[[#This Row],[sensortime]]-4083192)*0.0390625</f>
        <v>6640</v>
      </c>
      <c r="G14">
        <v>2</v>
      </c>
      <c r="H14">
        <v>1002</v>
      </c>
      <c r="I14">
        <v>-70</v>
      </c>
      <c r="J14">
        <v>4253176</v>
      </c>
      <c r="K14">
        <f>(zam3[[#This Row],[sensortime]]-11341304)*0.0390625</f>
        <v>6960</v>
      </c>
      <c r="L14">
        <v>2</v>
      </c>
      <c r="M14">
        <v>1009</v>
      </c>
      <c r="N14">
        <v>-88</v>
      </c>
      <c r="O14">
        <v>11519480</v>
      </c>
    </row>
    <row r="15" spans="1:15" x14ac:dyDescent="0.3">
      <c r="A15">
        <f>(zam1[[#This Row],[sensortime]]-274936)*0.0390625</f>
        <v>7640</v>
      </c>
      <c r="B15">
        <v>5</v>
      </c>
      <c r="C15">
        <v>1003</v>
      </c>
      <c r="D15">
        <v>-59</v>
      </c>
      <c r="E15">
        <v>470520</v>
      </c>
      <c r="F15">
        <f>(zam2[[#This Row],[sensortime]]-4083192)*0.0390625</f>
        <v>7080</v>
      </c>
      <c r="G15">
        <v>-1</v>
      </c>
      <c r="H15">
        <v>1003</v>
      </c>
      <c r="I15">
        <v>-70</v>
      </c>
      <c r="J15">
        <v>4264440</v>
      </c>
      <c r="K15">
        <f>(zam3[[#This Row],[sensortime]]-11341304)*0.0390625</f>
        <v>7400</v>
      </c>
      <c r="L15">
        <v>3</v>
      </c>
      <c r="M15">
        <v>998</v>
      </c>
      <c r="N15">
        <v>-80</v>
      </c>
      <c r="O15">
        <v>11530744</v>
      </c>
    </row>
    <row r="16" spans="1:15" x14ac:dyDescent="0.3">
      <c r="A16">
        <f>(zam1[[#This Row],[sensortime]]-274936)*0.0390625</f>
        <v>8160</v>
      </c>
      <c r="B16">
        <v>7</v>
      </c>
      <c r="C16">
        <v>1010</v>
      </c>
      <c r="D16">
        <v>-56</v>
      </c>
      <c r="E16">
        <v>483832</v>
      </c>
      <c r="F16">
        <f>(zam2[[#This Row],[sensortime]]-4083192)*0.0390625</f>
        <v>7520</v>
      </c>
      <c r="G16">
        <v>7</v>
      </c>
      <c r="H16">
        <v>1001</v>
      </c>
      <c r="I16">
        <v>-73</v>
      </c>
      <c r="J16">
        <v>4275704</v>
      </c>
      <c r="K16">
        <f>(zam3[[#This Row],[sensortime]]-11341304)*0.0390625</f>
        <v>7880</v>
      </c>
      <c r="L16">
        <v>-1</v>
      </c>
      <c r="M16">
        <v>1007</v>
      </c>
      <c r="N16">
        <v>-76</v>
      </c>
      <c r="O16">
        <v>11543032</v>
      </c>
    </row>
    <row r="17" spans="1:15" x14ac:dyDescent="0.3">
      <c r="A17">
        <f>(zam1[[#This Row],[sensortime]]-274936)*0.0390625</f>
        <v>8600</v>
      </c>
      <c r="B17">
        <v>6</v>
      </c>
      <c r="C17">
        <v>1001</v>
      </c>
      <c r="D17">
        <v>-54</v>
      </c>
      <c r="E17">
        <v>495096</v>
      </c>
      <c r="F17">
        <f>(zam2[[#This Row],[sensortime]]-4083192)*0.0390625</f>
        <v>7960</v>
      </c>
      <c r="G17">
        <v>3</v>
      </c>
      <c r="H17">
        <v>990</v>
      </c>
      <c r="I17">
        <v>-78</v>
      </c>
      <c r="J17">
        <v>4286968</v>
      </c>
      <c r="K17">
        <f>(zam3[[#This Row],[sensortime]]-11341304)*0.0390625</f>
        <v>8320</v>
      </c>
      <c r="L17">
        <v>2</v>
      </c>
      <c r="M17">
        <v>1014</v>
      </c>
      <c r="N17">
        <v>-72</v>
      </c>
      <c r="O17">
        <v>11554296</v>
      </c>
    </row>
    <row r="18" spans="1:15" x14ac:dyDescent="0.3">
      <c r="A18">
        <f>(zam1[[#This Row],[sensortime]]-274936)*0.0390625</f>
        <v>9040</v>
      </c>
      <c r="B18">
        <v>7</v>
      </c>
      <c r="C18">
        <v>1005</v>
      </c>
      <c r="D18">
        <v>-44</v>
      </c>
      <c r="E18">
        <v>506360</v>
      </c>
      <c r="F18">
        <f>(zam2[[#This Row],[sensortime]]-4083192)*0.0390625</f>
        <v>8480</v>
      </c>
      <c r="G18">
        <v>3</v>
      </c>
      <c r="H18">
        <v>1014</v>
      </c>
      <c r="I18">
        <v>-70</v>
      </c>
      <c r="J18">
        <v>4300280</v>
      </c>
      <c r="K18">
        <f>(zam3[[#This Row],[sensortime]]-11341304)*0.0390625</f>
        <v>8840</v>
      </c>
      <c r="L18">
        <v>2</v>
      </c>
      <c r="M18">
        <v>1005</v>
      </c>
      <c r="N18">
        <v>-71</v>
      </c>
      <c r="O18">
        <v>11567608</v>
      </c>
    </row>
    <row r="19" spans="1:15" x14ac:dyDescent="0.3">
      <c r="A19">
        <f>(zam1[[#This Row],[sensortime]]-274936)*0.0390625</f>
        <v>9560</v>
      </c>
      <c r="B19">
        <v>5</v>
      </c>
      <c r="C19">
        <v>1007</v>
      </c>
      <c r="D19">
        <v>-54</v>
      </c>
      <c r="E19">
        <v>519672</v>
      </c>
      <c r="F19">
        <f>(zam2[[#This Row],[sensortime]]-4083192)*0.0390625</f>
        <v>8960</v>
      </c>
      <c r="G19">
        <v>3</v>
      </c>
      <c r="H19">
        <v>1014</v>
      </c>
      <c r="I19">
        <v>-59</v>
      </c>
      <c r="J19">
        <v>4312568</v>
      </c>
      <c r="K19">
        <f>(zam3[[#This Row],[sensortime]]-11341304)*0.0390625</f>
        <v>9360</v>
      </c>
      <c r="L19">
        <v>5</v>
      </c>
      <c r="M19">
        <v>995</v>
      </c>
      <c r="N19">
        <v>-73</v>
      </c>
      <c r="O19">
        <v>11580920</v>
      </c>
    </row>
    <row r="20" spans="1:15" x14ac:dyDescent="0.3">
      <c r="A20">
        <f>(zam1[[#This Row],[sensortime]]-274936)*0.0390625</f>
        <v>10080</v>
      </c>
      <c r="B20">
        <v>5</v>
      </c>
      <c r="C20">
        <v>1010</v>
      </c>
      <c r="D20">
        <v>-54</v>
      </c>
      <c r="E20">
        <v>532984</v>
      </c>
      <c r="F20">
        <f>(zam2[[#This Row],[sensortime]]-4083192)*0.0390625</f>
        <v>9520</v>
      </c>
      <c r="G20">
        <v>5</v>
      </c>
      <c r="H20">
        <v>1004</v>
      </c>
      <c r="I20">
        <v>-67</v>
      </c>
      <c r="J20">
        <v>4326904</v>
      </c>
      <c r="K20">
        <f>(zam3[[#This Row],[sensortime]]-11341304)*0.0390625</f>
        <v>9800</v>
      </c>
      <c r="L20">
        <v>3</v>
      </c>
      <c r="M20">
        <v>1009</v>
      </c>
      <c r="N20">
        <v>-71</v>
      </c>
      <c r="O20">
        <v>11592184</v>
      </c>
    </row>
    <row r="21" spans="1:15" x14ac:dyDescent="0.3">
      <c r="A21">
        <f>(zam1[[#This Row],[sensortime]]-274936)*0.0390625</f>
        <v>10560</v>
      </c>
      <c r="B21">
        <v>7</v>
      </c>
      <c r="C21">
        <v>1001</v>
      </c>
      <c r="D21">
        <v>-50</v>
      </c>
      <c r="E21">
        <v>545272</v>
      </c>
      <c r="F21">
        <f>(zam2[[#This Row],[sensortime]]-4083192)*0.0390625</f>
        <v>9960</v>
      </c>
      <c r="G21">
        <v>4</v>
      </c>
      <c r="H21">
        <v>1009</v>
      </c>
      <c r="I21">
        <v>-64</v>
      </c>
      <c r="J21">
        <v>4338168</v>
      </c>
      <c r="K21">
        <f>(zam3[[#This Row],[sensortime]]-11341304)*0.0390625</f>
        <v>10320</v>
      </c>
      <c r="L21">
        <v>-4</v>
      </c>
      <c r="M21">
        <v>1013</v>
      </c>
      <c r="N21">
        <v>-73</v>
      </c>
      <c r="O21">
        <v>11605496</v>
      </c>
    </row>
    <row r="22" spans="1:15" x14ac:dyDescent="0.3">
      <c r="A22">
        <f>(zam1[[#This Row],[sensortime]]-274936)*0.0390625</f>
        <v>11000</v>
      </c>
      <c r="B22">
        <v>5</v>
      </c>
      <c r="C22">
        <v>1013</v>
      </c>
      <c r="D22">
        <v>-53</v>
      </c>
      <c r="E22">
        <v>556536</v>
      </c>
      <c r="F22">
        <f>(zam2[[#This Row],[sensortime]]-4083192)*0.0390625</f>
        <v>10440</v>
      </c>
      <c r="G22">
        <v>13</v>
      </c>
      <c r="H22">
        <v>998</v>
      </c>
      <c r="I22">
        <v>-60</v>
      </c>
      <c r="J22">
        <v>4350456</v>
      </c>
      <c r="K22">
        <f>(zam3[[#This Row],[sensortime]]-11341304)*0.0390625</f>
        <v>10800</v>
      </c>
      <c r="L22">
        <v>13</v>
      </c>
      <c r="M22">
        <v>1003</v>
      </c>
      <c r="N22">
        <v>-66</v>
      </c>
      <c r="O22">
        <v>11617784</v>
      </c>
    </row>
    <row r="23" spans="1:15" x14ac:dyDescent="0.3">
      <c r="A23">
        <f>(zam1[[#This Row],[sensortime]]-274936)*0.0390625</f>
        <v>11440</v>
      </c>
      <c r="B23">
        <v>-4</v>
      </c>
      <c r="C23">
        <v>1023</v>
      </c>
      <c r="D23">
        <v>-53</v>
      </c>
      <c r="E23">
        <v>567800</v>
      </c>
      <c r="F23">
        <f>(zam2[[#This Row],[sensortime]]-4083192)*0.0390625</f>
        <v>10880</v>
      </c>
      <c r="G23">
        <v>6</v>
      </c>
      <c r="H23">
        <v>993</v>
      </c>
      <c r="I23">
        <v>-58</v>
      </c>
      <c r="J23">
        <v>4361720</v>
      </c>
      <c r="K23">
        <f>(zam3[[#This Row],[sensortime]]-11341304)*0.0390625</f>
        <v>11280</v>
      </c>
      <c r="L23">
        <v>5</v>
      </c>
      <c r="M23">
        <v>1014</v>
      </c>
      <c r="N23">
        <v>-67</v>
      </c>
      <c r="O23">
        <v>11630072</v>
      </c>
    </row>
    <row r="24" spans="1:15" x14ac:dyDescent="0.3">
      <c r="A24">
        <f>(zam1[[#This Row],[sensortime]]-274936)*0.0390625</f>
        <v>12040</v>
      </c>
      <c r="B24">
        <v>10</v>
      </c>
      <c r="C24">
        <v>1006</v>
      </c>
      <c r="D24">
        <v>-56</v>
      </c>
      <c r="E24">
        <v>583160</v>
      </c>
      <c r="F24">
        <f>(zam2[[#This Row],[sensortime]]-4083192)*0.0390625</f>
        <v>11320</v>
      </c>
      <c r="G24">
        <v>3</v>
      </c>
      <c r="H24">
        <v>1015</v>
      </c>
      <c r="I24">
        <v>-57</v>
      </c>
      <c r="J24">
        <v>4372984</v>
      </c>
      <c r="K24">
        <f>(zam3[[#This Row],[sensortime]]-11341304)*0.0390625</f>
        <v>11760</v>
      </c>
      <c r="L24">
        <v>8</v>
      </c>
      <c r="M24">
        <v>1007</v>
      </c>
      <c r="N24">
        <v>-68</v>
      </c>
      <c r="O24">
        <v>11642360</v>
      </c>
    </row>
    <row r="25" spans="1:15" x14ac:dyDescent="0.3">
      <c r="A25">
        <f>(zam1[[#This Row],[sensortime]]-274936)*0.0390625</f>
        <v>12480</v>
      </c>
      <c r="B25">
        <v>8</v>
      </c>
      <c r="C25">
        <v>1011</v>
      </c>
      <c r="D25">
        <v>-49</v>
      </c>
      <c r="E25">
        <v>594424</v>
      </c>
      <c r="F25">
        <f>(zam2[[#This Row],[sensortime]]-4083192)*0.0390625</f>
        <v>11760</v>
      </c>
      <c r="G25">
        <v>4</v>
      </c>
      <c r="H25">
        <v>1000</v>
      </c>
      <c r="I25">
        <v>-59</v>
      </c>
      <c r="J25">
        <v>4384248</v>
      </c>
      <c r="K25">
        <f>(zam3[[#This Row],[sensortime]]-11341304)*0.0390625</f>
        <v>12200</v>
      </c>
      <c r="L25">
        <v>3</v>
      </c>
      <c r="M25">
        <v>1010</v>
      </c>
      <c r="N25">
        <v>-64</v>
      </c>
      <c r="O25">
        <v>11653624</v>
      </c>
    </row>
    <row r="26" spans="1:15" x14ac:dyDescent="0.3">
      <c r="A26">
        <f>(zam1[[#This Row],[sensortime]]-274936)*0.0390625</f>
        <v>12920</v>
      </c>
      <c r="B26">
        <v>3</v>
      </c>
      <c r="C26">
        <v>997</v>
      </c>
      <c r="D26">
        <v>-43</v>
      </c>
      <c r="E26">
        <v>605688</v>
      </c>
      <c r="F26">
        <f>(zam2[[#This Row],[sensortime]]-4083192)*0.0390625</f>
        <v>12480</v>
      </c>
      <c r="G26">
        <v>5</v>
      </c>
      <c r="H26">
        <v>997</v>
      </c>
      <c r="I26">
        <v>-54</v>
      </c>
      <c r="J26">
        <v>4402680</v>
      </c>
      <c r="K26">
        <f>(zam3[[#This Row],[sensortime]]-11341304)*0.0390625</f>
        <v>12760</v>
      </c>
      <c r="L26">
        <v>2</v>
      </c>
      <c r="M26">
        <v>1020</v>
      </c>
      <c r="N26">
        <v>-67</v>
      </c>
      <c r="O26">
        <v>11667960</v>
      </c>
    </row>
    <row r="27" spans="1:15" x14ac:dyDescent="0.3">
      <c r="A27">
        <f>(zam1[[#This Row],[sensortime]]-274936)*0.0390625</f>
        <v>13600</v>
      </c>
      <c r="B27">
        <v>4</v>
      </c>
      <c r="C27">
        <v>996</v>
      </c>
      <c r="D27">
        <v>-44</v>
      </c>
      <c r="E27">
        <v>623096</v>
      </c>
      <c r="F27">
        <f>(zam2[[#This Row],[sensortime]]-4083192)*0.0390625</f>
        <v>12920</v>
      </c>
      <c r="G27">
        <v>-2</v>
      </c>
      <c r="H27">
        <v>1011</v>
      </c>
      <c r="I27">
        <v>-51</v>
      </c>
      <c r="J27">
        <v>4413944</v>
      </c>
      <c r="K27">
        <f>(zam3[[#This Row],[sensortime]]-11341304)*0.0390625</f>
        <v>13240</v>
      </c>
      <c r="L27">
        <v>2</v>
      </c>
      <c r="M27">
        <v>1001</v>
      </c>
      <c r="N27">
        <v>-51</v>
      </c>
      <c r="O27">
        <v>11680248</v>
      </c>
    </row>
    <row r="28" spans="1:15" x14ac:dyDescent="0.3">
      <c r="A28">
        <f>(zam1[[#This Row],[sensortime]]-274936)*0.0390625</f>
        <v>14160</v>
      </c>
      <c r="B28">
        <v>4</v>
      </c>
      <c r="C28">
        <v>1014</v>
      </c>
      <c r="D28">
        <v>-45</v>
      </c>
      <c r="E28">
        <v>637432</v>
      </c>
      <c r="F28">
        <f>(zam2[[#This Row],[sensortime]]-4083192)*0.0390625</f>
        <v>13640</v>
      </c>
      <c r="G28">
        <v>-7</v>
      </c>
      <c r="H28">
        <v>1014</v>
      </c>
      <c r="I28">
        <v>-53</v>
      </c>
      <c r="J28">
        <v>4432376</v>
      </c>
      <c r="K28">
        <f>(zam3[[#This Row],[sensortime]]-11341304)*0.0390625</f>
        <v>13680</v>
      </c>
      <c r="L28">
        <v>5</v>
      </c>
      <c r="M28">
        <v>991</v>
      </c>
      <c r="N28">
        <v>-50</v>
      </c>
      <c r="O28">
        <v>11691512</v>
      </c>
    </row>
    <row r="29" spans="1:15" x14ac:dyDescent="0.3">
      <c r="A29">
        <f>(zam1[[#This Row],[sensortime]]-274936)*0.0390625</f>
        <v>14600</v>
      </c>
      <c r="B29">
        <v>4</v>
      </c>
      <c r="C29">
        <v>1004</v>
      </c>
      <c r="D29">
        <v>-46</v>
      </c>
      <c r="E29">
        <v>648696</v>
      </c>
      <c r="F29">
        <f>(zam2[[#This Row],[sensortime]]-4083192)*0.0390625</f>
        <v>14120</v>
      </c>
      <c r="G29">
        <v>1</v>
      </c>
      <c r="H29">
        <v>1008</v>
      </c>
      <c r="I29">
        <v>-44</v>
      </c>
      <c r="J29">
        <v>4444664</v>
      </c>
      <c r="K29">
        <f>(zam3[[#This Row],[sensortime]]-11341304)*0.0390625</f>
        <v>14120</v>
      </c>
      <c r="L29">
        <v>-1</v>
      </c>
      <c r="M29">
        <v>1005</v>
      </c>
      <c r="N29">
        <v>-45</v>
      </c>
      <c r="O29">
        <v>11702776</v>
      </c>
    </row>
    <row r="30" spans="1:15" x14ac:dyDescent="0.3">
      <c r="A30">
        <f>(zam1[[#This Row],[sensortime]]-274936)*0.0390625</f>
        <v>15120</v>
      </c>
      <c r="B30">
        <v>5</v>
      </c>
      <c r="C30">
        <v>1019</v>
      </c>
      <c r="D30">
        <v>-42</v>
      </c>
      <c r="E30">
        <v>662008</v>
      </c>
      <c r="F30">
        <f>(zam2[[#This Row],[sensortime]]-4083192)*0.0390625</f>
        <v>14560</v>
      </c>
      <c r="G30">
        <v>5</v>
      </c>
      <c r="H30">
        <v>1000</v>
      </c>
      <c r="I30">
        <v>-37</v>
      </c>
      <c r="J30">
        <v>4455928</v>
      </c>
      <c r="K30">
        <f>(zam3[[#This Row],[sensortime]]-11341304)*0.0390625</f>
        <v>14560</v>
      </c>
      <c r="L30">
        <v>-1</v>
      </c>
      <c r="M30">
        <v>992</v>
      </c>
      <c r="N30">
        <v>-39</v>
      </c>
      <c r="O30">
        <v>11714040</v>
      </c>
    </row>
    <row r="31" spans="1:15" x14ac:dyDescent="0.3">
      <c r="A31">
        <f>(zam1[[#This Row],[sensortime]]-274936)*0.0390625</f>
        <v>15560</v>
      </c>
      <c r="B31">
        <v>5</v>
      </c>
      <c r="C31">
        <v>999</v>
      </c>
      <c r="D31">
        <v>-46</v>
      </c>
      <c r="E31">
        <v>673272</v>
      </c>
      <c r="F31">
        <f>(zam2[[#This Row],[sensortime]]-4083192)*0.0390625</f>
        <v>15000</v>
      </c>
      <c r="G31">
        <v>3</v>
      </c>
      <c r="H31">
        <v>1000</v>
      </c>
      <c r="I31">
        <v>-44</v>
      </c>
      <c r="J31">
        <v>4467192</v>
      </c>
      <c r="K31">
        <f>(zam3[[#This Row],[sensortime]]-11341304)*0.0390625</f>
        <v>15000</v>
      </c>
      <c r="L31">
        <v>-3</v>
      </c>
      <c r="M31">
        <v>1003</v>
      </c>
      <c r="N31">
        <v>-39</v>
      </c>
      <c r="O31">
        <v>11725304</v>
      </c>
    </row>
    <row r="32" spans="1:15" x14ac:dyDescent="0.3">
      <c r="A32">
        <f>(zam1[[#This Row],[sensortime]]-274936)*0.0390625</f>
        <v>16120</v>
      </c>
      <c r="B32">
        <v>-2</v>
      </c>
      <c r="C32">
        <v>1002</v>
      </c>
      <c r="D32">
        <v>-36</v>
      </c>
      <c r="E32">
        <v>687608</v>
      </c>
      <c r="F32">
        <f>(zam2[[#This Row],[sensortime]]-4083192)*0.0390625</f>
        <v>15560</v>
      </c>
      <c r="G32">
        <v>-4</v>
      </c>
      <c r="H32">
        <v>1001</v>
      </c>
      <c r="I32">
        <v>-34</v>
      </c>
      <c r="J32">
        <v>4481528</v>
      </c>
      <c r="K32">
        <f>(zam3[[#This Row],[sensortime]]-11341304)*0.0390625</f>
        <v>15480</v>
      </c>
      <c r="L32">
        <v>2</v>
      </c>
      <c r="M32">
        <v>993</v>
      </c>
      <c r="N32">
        <v>-37</v>
      </c>
      <c r="O32">
        <v>11737592</v>
      </c>
    </row>
    <row r="33" spans="1:15" x14ac:dyDescent="0.3">
      <c r="A33">
        <f>(zam1[[#This Row],[sensortime]]-274936)*0.0390625</f>
        <v>16560</v>
      </c>
      <c r="B33">
        <v>9</v>
      </c>
      <c r="C33">
        <v>1016</v>
      </c>
      <c r="D33">
        <v>-34</v>
      </c>
      <c r="E33">
        <v>698872</v>
      </c>
      <c r="F33">
        <f>(zam2[[#This Row],[sensortime]]-4083192)*0.0390625</f>
        <v>16000</v>
      </c>
      <c r="G33">
        <v>4</v>
      </c>
      <c r="H33">
        <v>1016</v>
      </c>
      <c r="I33">
        <v>-33</v>
      </c>
      <c r="J33">
        <v>4492792</v>
      </c>
      <c r="K33">
        <f>(zam3[[#This Row],[sensortime]]-11341304)*0.0390625</f>
        <v>15920</v>
      </c>
      <c r="L33">
        <v>-4</v>
      </c>
      <c r="M33">
        <v>1003</v>
      </c>
      <c r="N33">
        <v>-30</v>
      </c>
      <c r="O33">
        <v>11748856</v>
      </c>
    </row>
    <row r="34" spans="1:15" x14ac:dyDescent="0.3">
      <c r="A34">
        <f>(zam1[[#This Row],[sensortime]]-274936)*0.0390625</f>
        <v>17080</v>
      </c>
      <c r="B34">
        <v>9</v>
      </c>
      <c r="C34">
        <v>1010</v>
      </c>
      <c r="D34">
        <v>-30</v>
      </c>
      <c r="E34">
        <v>712184</v>
      </c>
      <c r="F34">
        <f>(zam2[[#This Row],[sensortime]]-4083192)*0.0390625</f>
        <v>16560</v>
      </c>
      <c r="G34">
        <v>-7</v>
      </c>
      <c r="H34">
        <v>1019</v>
      </c>
      <c r="I34">
        <v>-26</v>
      </c>
      <c r="J34">
        <v>4507128</v>
      </c>
      <c r="K34">
        <f>(zam3[[#This Row],[sensortime]]-11341304)*0.0390625</f>
        <v>16440</v>
      </c>
      <c r="L34">
        <v>-3</v>
      </c>
      <c r="M34">
        <v>995</v>
      </c>
      <c r="N34">
        <v>-20</v>
      </c>
      <c r="O34">
        <v>11762168</v>
      </c>
    </row>
    <row r="35" spans="1:15" x14ac:dyDescent="0.3">
      <c r="A35">
        <f>(zam1[[#This Row],[sensortime]]-274936)*0.0390625</f>
        <v>17640</v>
      </c>
      <c r="B35">
        <v>2</v>
      </c>
      <c r="C35">
        <v>1015</v>
      </c>
      <c r="D35">
        <v>-32</v>
      </c>
      <c r="E35">
        <v>726520</v>
      </c>
      <c r="F35">
        <f>(zam2[[#This Row],[sensortime]]-4083192)*0.0390625</f>
        <v>17000</v>
      </c>
      <c r="G35">
        <v>-4</v>
      </c>
      <c r="H35">
        <v>1000</v>
      </c>
      <c r="I35">
        <v>-20</v>
      </c>
      <c r="J35">
        <v>4518392</v>
      </c>
      <c r="K35">
        <f>(zam3[[#This Row],[sensortime]]-11341304)*0.0390625</f>
        <v>16880</v>
      </c>
      <c r="L35">
        <v>-3</v>
      </c>
      <c r="M35">
        <v>1008</v>
      </c>
      <c r="N35">
        <v>-12</v>
      </c>
      <c r="O35">
        <v>11773432</v>
      </c>
    </row>
    <row r="36" spans="1:15" x14ac:dyDescent="0.3">
      <c r="A36">
        <f>(zam1[[#This Row],[sensortime]]-274936)*0.0390625</f>
        <v>18080</v>
      </c>
      <c r="B36">
        <v>0</v>
      </c>
      <c r="C36">
        <v>1006</v>
      </c>
      <c r="D36">
        <v>-25</v>
      </c>
      <c r="E36">
        <v>737784</v>
      </c>
      <c r="F36">
        <f>(zam2[[#This Row],[sensortime]]-4083192)*0.0390625</f>
        <v>17480</v>
      </c>
      <c r="G36">
        <v>3</v>
      </c>
      <c r="H36">
        <v>996</v>
      </c>
      <c r="I36">
        <v>-5</v>
      </c>
      <c r="J36">
        <v>4530680</v>
      </c>
      <c r="K36">
        <f>(zam3[[#This Row],[sensortime]]-11341304)*0.0390625</f>
        <v>17440</v>
      </c>
      <c r="L36">
        <v>-14</v>
      </c>
      <c r="M36">
        <v>1001</v>
      </c>
      <c r="N36">
        <v>1</v>
      </c>
      <c r="O36">
        <v>11787768</v>
      </c>
    </row>
    <row r="37" spans="1:15" x14ac:dyDescent="0.3">
      <c r="A37">
        <f>(zam1[[#This Row],[sensortime]]-274936)*0.0390625</f>
        <v>18720</v>
      </c>
      <c r="B37">
        <v>3</v>
      </c>
      <c r="C37">
        <v>1021</v>
      </c>
      <c r="D37">
        <v>-6</v>
      </c>
      <c r="E37">
        <v>754168</v>
      </c>
      <c r="F37">
        <f>(zam2[[#This Row],[sensortime]]-4083192)*0.0390625</f>
        <v>17920</v>
      </c>
      <c r="G37">
        <v>-5</v>
      </c>
      <c r="H37">
        <v>1007</v>
      </c>
      <c r="I37">
        <v>9</v>
      </c>
      <c r="J37">
        <v>4541944</v>
      </c>
      <c r="K37">
        <f>(zam3[[#This Row],[sensortime]]-11341304)*0.0390625</f>
        <v>17880</v>
      </c>
      <c r="L37">
        <v>-5</v>
      </c>
      <c r="M37">
        <v>1009</v>
      </c>
      <c r="N37">
        <v>35</v>
      </c>
      <c r="O37">
        <v>11799032</v>
      </c>
    </row>
    <row r="38" spans="1:15" x14ac:dyDescent="0.3">
      <c r="A38">
        <f>(zam1[[#This Row],[sensortime]]-274936)*0.0390625</f>
        <v>19160</v>
      </c>
      <c r="B38">
        <v>3</v>
      </c>
      <c r="C38">
        <v>992</v>
      </c>
      <c r="D38">
        <v>-13</v>
      </c>
      <c r="E38">
        <v>765432</v>
      </c>
      <c r="F38">
        <f>(zam2[[#This Row],[sensortime]]-4083192)*0.0390625</f>
        <v>18360</v>
      </c>
      <c r="G38">
        <v>-2</v>
      </c>
      <c r="H38">
        <v>1016</v>
      </c>
      <c r="I38">
        <v>33</v>
      </c>
      <c r="J38">
        <v>4553208</v>
      </c>
      <c r="K38">
        <f>(zam3[[#This Row],[sensortime]]-11341304)*0.0390625</f>
        <v>18520</v>
      </c>
      <c r="L38">
        <v>1</v>
      </c>
      <c r="M38">
        <v>1020</v>
      </c>
      <c r="N38">
        <v>49</v>
      </c>
      <c r="O38">
        <v>11815416</v>
      </c>
    </row>
    <row r="39" spans="1:15" x14ac:dyDescent="0.3">
      <c r="A39">
        <f>(zam1[[#This Row],[sensortime]]-274936)*0.0390625</f>
        <v>19600</v>
      </c>
      <c r="B39">
        <v>-7</v>
      </c>
      <c r="C39">
        <v>1002</v>
      </c>
      <c r="D39">
        <v>-12</v>
      </c>
      <c r="E39">
        <v>776696</v>
      </c>
      <c r="F39">
        <f>(zam2[[#This Row],[sensortime]]-4083192)*0.0390625</f>
        <v>18800</v>
      </c>
      <c r="G39">
        <v>-9</v>
      </c>
      <c r="H39">
        <v>1012</v>
      </c>
      <c r="I39">
        <v>59</v>
      </c>
      <c r="J39">
        <v>4564472</v>
      </c>
      <c r="K39">
        <f>(zam3[[#This Row],[sensortime]]-11341304)*0.0390625</f>
        <v>18960</v>
      </c>
      <c r="L39">
        <v>-7</v>
      </c>
      <c r="M39">
        <v>1005</v>
      </c>
      <c r="N39">
        <v>33</v>
      </c>
      <c r="O39">
        <v>11826680</v>
      </c>
    </row>
    <row r="40" spans="1:15" x14ac:dyDescent="0.3">
      <c r="A40">
        <f>(zam1[[#This Row],[sensortime]]-274936)*0.0390625</f>
        <v>20040</v>
      </c>
      <c r="B40">
        <v>2</v>
      </c>
      <c r="C40">
        <v>1008</v>
      </c>
      <c r="D40">
        <v>16</v>
      </c>
      <c r="E40">
        <v>787960</v>
      </c>
      <c r="F40">
        <f>(zam2[[#This Row],[sensortime]]-4083192)*0.0390625</f>
        <v>19240</v>
      </c>
      <c r="G40">
        <v>-8</v>
      </c>
      <c r="H40">
        <v>991</v>
      </c>
      <c r="I40">
        <v>80</v>
      </c>
      <c r="J40">
        <v>4575736</v>
      </c>
      <c r="K40">
        <f>(zam3[[#This Row],[sensortime]]-11341304)*0.0390625</f>
        <v>19600</v>
      </c>
      <c r="L40">
        <v>-3</v>
      </c>
      <c r="M40">
        <v>1009</v>
      </c>
      <c r="N40">
        <v>3</v>
      </c>
      <c r="O40">
        <v>11843064</v>
      </c>
    </row>
    <row r="41" spans="1:15" x14ac:dyDescent="0.3">
      <c r="A41">
        <f>(zam1[[#This Row],[sensortime]]-274936)*0.0390625</f>
        <v>20480</v>
      </c>
      <c r="B41">
        <v>-6</v>
      </c>
      <c r="C41">
        <v>1016</v>
      </c>
      <c r="D41">
        <v>21</v>
      </c>
      <c r="E41">
        <v>799224</v>
      </c>
      <c r="F41">
        <f>(zam2[[#This Row],[sensortime]]-4083192)*0.0390625</f>
        <v>19680</v>
      </c>
      <c r="G41">
        <v>-11</v>
      </c>
      <c r="H41">
        <v>1019</v>
      </c>
      <c r="I41">
        <v>71</v>
      </c>
      <c r="J41">
        <v>4587000</v>
      </c>
      <c r="K41">
        <f>(zam3[[#This Row],[sensortime]]-11341304)*0.0390625</f>
        <v>20040</v>
      </c>
      <c r="L41">
        <v>5</v>
      </c>
      <c r="M41">
        <v>1017</v>
      </c>
      <c r="N41">
        <v>-47</v>
      </c>
      <c r="O41">
        <v>11854328</v>
      </c>
    </row>
    <row r="42" spans="1:15" x14ac:dyDescent="0.3">
      <c r="A42">
        <f>(zam1[[#This Row],[sensortime]]-274936)*0.0390625</f>
        <v>20920</v>
      </c>
      <c r="B42">
        <v>-3</v>
      </c>
      <c r="C42">
        <v>993</v>
      </c>
      <c r="D42">
        <v>18</v>
      </c>
      <c r="E42">
        <v>810488</v>
      </c>
      <c r="F42">
        <f>(zam2[[#This Row],[sensortime]]-4083192)*0.0390625</f>
        <v>20120</v>
      </c>
      <c r="G42">
        <v>-6</v>
      </c>
      <c r="H42">
        <v>1009</v>
      </c>
      <c r="I42">
        <v>66</v>
      </c>
      <c r="J42">
        <v>4598264</v>
      </c>
      <c r="K42">
        <f>(zam3[[#This Row],[sensortime]]-11341304)*0.0390625</f>
        <v>20480</v>
      </c>
      <c r="L42">
        <v>7</v>
      </c>
      <c r="M42">
        <v>1006</v>
      </c>
      <c r="N42">
        <v>-48</v>
      </c>
      <c r="O42">
        <v>11865592</v>
      </c>
    </row>
    <row r="43" spans="1:15" x14ac:dyDescent="0.3">
      <c r="A43">
        <f>(zam1[[#This Row],[sensortime]]-274936)*0.0390625</f>
        <v>21360</v>
      </c>
      <c r="B43">
        <v>5</v>
      </c>
      <c r="C43">
        <v>1008</v>
      </c>
      <c r="D43">
        <v>8</v>
      </c>
      <c r="E43">
        <v>821752</v>
      </c>
      <c r="F43">
        <f>(zam2[[#This Row],[sensortime]]-4083192)*0.0390625</f>
        <v>20640</v>
      </c>
      <c r="G43">
        <v>-2</v>
      </c>
      <c r="H43">
        <v>1005</v>
      </c>
      <c r="I43">
        <v>46</v>
      </c>
      <c r="J43">
        <v>4611576</v>
      </c>
      <c r="K43">
        <f>(zam3[[#This Row],[sensortime]]-11341304)*0.0390625</f>
        <v>21000</v>
      </c>
      <c r="L43">
        <v>1</v>
      </c>
      <c r="M43">
        <v>1005</v>
      </c>
      <c r="N43">
        <v>-54</v>
      </c>
      <c r="O43">
        <v>11878904</v>
      </c>
    </row>
    <row r="44" spans="1:15" x14ac:dyDescent="0.3">
      <c r="A44">
        <f>(zam1[[#This Row],[sensortime]]-274936)*0.0390625</f>
        <v>21800</v>
      </c>
      <c r="B44">
        <v>6</v>
      </c>
      <c r="C44">
        <v>1015</v>
      </c>
      <c r="D44">
        <v>-2</v>
      </c>
      <c r="E44">
        <v>833016</v>
      </c>
      <c r="F44">
        <f>(zam2[[#This Row],[sensortime]]-4083192)*0.0390625</f>
        <v>21320</v>
      </c>
      <c r="G44">
        <v>2</v>
      </c>
      <c r="H44">
        <v>1005</v>
      </c>
      <c r="I44">
        <v>-24</v>
      </c>
      <c r="J44">
        <v>4628984</v>
      </c>
      <c r="K44">
        <f>(zam3[[#This Row],[sensortime]]-11341304)*0.0390625</f>
        <v>23360</v>
      </c>
      <c r="L44">
        <v>-4</v>
      </c>
      <c r="M44">
        <v>1007</v>
      </c>
      <c r="N44">
        <v>-5</v>
      </c>
      <c r="O44">
        <v>11939320</v>
      </c>
    </row>
    <row r="45" spans="1:15" x14ac:dyDescent="0.3">
      <c r="A45">
        <f>(zam1[[#This Row],[sensortime]]-274936)*0.0390625</f>
        <v>22320</v>
      </c>
      <c r="B45">
        <v>2</v>
      </c>
      <c r="C45">
        <v>1010</v>
      </c>
      <c r="D45">
        <v>3</v>
      </c>
      <c r="E45">
        <v>846328</v>
      </c>
      <c r="F45">
        <f>(zam2[[#This Row],[sensortime]]-4083192)*0.0390625</f>
        <v>22200</v>
      </c>
      <c r="G45">
        <v>0</v>
      </c>
      <c r="H45">
        <v>1006</v>
      </c>
      <c r="I45">
        <v>4</v>
      </c>
      <c r="J45">
        <v>4651512</v>
      </c>
      <c r="K45">
        <f>(zam3[[#This Row],[sensortime]]-11341304)*0.0390625</f>
        <v>26960</v>
      </c>
      <c r="L45">
        <v>-3</v>
      </c>
      <c r="M45">
        <v>1007</v>
      </c>
      <c r="N45">
        <v>6</v>
      </c>
      <c r="O45">
        <v>12031480</v>
      </c>
    </row>
    <row r="46" spans="1:15" x14ac:dyDescent="0.3">
      <c r="A46">
        <f>(zam1[[#This Row],[sensortime]]-274936)*0.0390625</f>
        <v>23160</v>
      </c>
      <c r="B46">
        <v>4</v>
      </c>
      <c r="C46">
        <v>1010</v>
      </c>
      <c r="D46">
        <v>-4</v>
      </c>
      <c r="E46">
        <v>867832</v>
      </c>
      <c r="F46">
        <f>(zam2[[#This Row],[sensortime]]-4083192)*0.0390625</f>
        <v>23080</v>
      </c>
      <c r="G46">
        <v>-1</v>
      </c>
      <c r="H46">
        <v>1008</v>
      </c>
      <c r="I46">
        <v>11</v>
      </c>
      <c r="J46">
        <v>4674040</v>
      </c>
      <c r="K46">
        <f>(zam3[[#This Row],[sensortime]]-11341304)*0.0390625</f>
        <v>29640</v>
      </c>
      <c r="L46">
        <v>-2</v>
      </c>
      <c r="M46">
        <v>1008</v>
      </c>
      <c r="N46">
        <v>-14</v>
      </c>
      <c r="O46">
        <v>12100088</v>
      </c>
    </row>
    <row r="47" spans="1:15" x14ac:dyDescent="0.3">
      <c r="A47">
        <f>(zam1[[#This Row],[sensortime]]-274936)*0.0390625</f>
        <v>32920</v>
      </c>
      <c r="B47">
        <v>4</v>
      </c>
      <c r="C47">
        <v>1009</v>
      </c>
      <c r="D47">
        <v>-14</v>
      </c>
      <c r="E47">
        <v>1117688</v>
      </c>
      <c r="F47" t="e">
        <f>(zam2[[#This Row],[sensortime]]-4083192)*0.0390625</f>
        <v>#VALUE!</v>
      </c>
      <c r="L47">
        <v>-2</v>
      </c>
      <c r="M47">
        <v>1007</v>
      </c>
      <c r="N47">
        <v>-11</v>
      </c>
      <c r="O47">
        <v>12139000</v>
      </c>
    </row>
    <row r="48" spans="1:15" x14ac:dyDescent="0.3">
      <c r="A48">
        <f>(zam1[[#This Row],[sensortime]]-274936)*0.0390625</f>
        <v>40040</v>
      </c>
      <c r="B48">
        <v>2</v>
      </c>
      <c r="C48">
        <v>1010</v>
      </c>
      <c r="D48">
        <v>14</v>
      </c>
      <c r="E48">
        <v>1299960</v>
      </c>
      <c r="F48" t="e">
        <f>(zam2[[#This Row],[sensortime]]-4083192)*0.0390625</f>
        <v>#VALUE!</v>
      </c>
      <c r="L48">
        <v>0</v>
      </c>
      <c r="M48">
        <v>1009</v>
      </c>
      <c r="N48">
        <v>-23</v>
      </c>
      <c r="O48">
        <v>12161528</v>
      </c>
    </row>
    <row r="49" spans="12:15" x14ac:dyDescent="0.3">
      <c r="L49">
        <v>2</v>
      </c>
      <c r="M49">
        <v>1007</v>
      </c>
      <c r="N49">
        <v>-42</v>
      </c>
      <c r="O49">
        <v>12247544</v>
      </c>
    </row>
    <row r="50" spans="12:15" x14ac:dyDescent="0.3">
      <c r="L50">
        <v>0</v>
      </c>
      <c r="M50">
        <v>1009</v>
      </c>
      <c r="N50">
        <v>0</v>
      </c>
      <c r="O50">
        <v>12276216</v>
      </c>
    </row>
    <row r="51" spans="12:15" x14ac:dyDescent="0.3">
      <c r="L51">
        <v>0</v>
      </c>
      <c r="M51">
        <v>1008</v>
      </c>
      <c r="N51">
        <v>2</v>
      </c>
      <c r="O51">
        <v>12330488</v>
      </c>
    </row>
    <row r="52" spans="12:15" x14ac:dyDescent="0.3">
      <c r="L52">
        <v>-4</v>
      </c>
      <c r="M52">
        <v>1008</v>
      </c>
      <c r="N52">
        <v>37</v>
      </c>
      <c r="O52">
        <v>12588536</v>
      </c>
    </row>
    <row r="53" spans="12:15" x14ac:dyDescent="0.3">
      <c r="L53">
        <v>2</v>
      </c>
      <c r="M53">
        <v>1009</v>
      </c>
      <c r="N53">
        <v>-18</v>
      </c>
      <c r="O53">
        <v>12706296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50E9EF-A7E1-42F1-8CEA-62A2A63E35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otwieranie</vt:lpstr>
      <vt:lpstr>zamykanie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Becmer (275821)</dc:creator>
  <cp:lastModifiedBy>Aleksandra Becmer (275821)</cp:lastModifiedBy>
  <dcterms:created xsi:type="dcterms:W3CDTF">2025-07-23T12:43:55Z</dcterms:created>
  <dcterms:modified xsi:type="dcterms:W3CDTF">2025-07-23T14:03:16Z</dcterms:modified>
</cp:coreProperties>
</file>