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ton_outbreacks" sheetId="1" r:id="rId4"/>
    <sheet state="visible" name="part of P361" sheetId="2" r:id="rId5"/>
    <sheet state="visible" name="has_part P527" sheetId="3" r:id="rId6"/>
    <sheet state="visible" name="instance_of" sheetId="4" r:id="rId7"/>
    <sheet state="visible" name="location" sheetId="5" r:id="rId8"/>
    <sheet state="visible" name="Sheet8" sheetId="6" r:id="rId9"/>
    <sheet state="visible" name="COVID19_Fallzahlen_CH_total" sheetId="7" r:id="rId10"/>
    <sheet state="visible" name="Sheet12" sheetId="8" r:id="rId11"/>
    <sheet state="visible" name="Sheet11" sheetId="9" r:id="rId12"/>
  </sheets>
  <definedNames>
    <definedName hidden="1" localSheetId="0" name="_xlnm._FilterDatabase">canton_outbreacks!$A$1:$Y$993</definedName>
    <definedName hidden="1" localSheetId="6" name="_xlnm._FilterDatabase">COVID19_Fallzahlen_CH_total!$A$1:$AF$978</definedName>
    <definedName hidden="1" localSheetId="0" name="Z_03C42E23_1008_4BB1_A3E5_CEBF9E5302EE_.wvu.FilterData">canton_outbreacks!$A$1:$D$27</definedName>
  </definedNames>
  <calcPr/>
  <customWorkbookViews>
    <customWorkbookView activeSheetId="0" maximized="1" tabRatio="600" windowHeight="0" windowWidth="0" guid="{03C42E23-1008-4BB1-A3E5-CEBF9E5302EE}" name="Filter 1"/>
  </customWorkbookViews>
</workbook>
</file>

<file path=xl/sharedStrings.xml><?xml version="1.0" encoding="utf-8"?>
<sst xmlns="http://schemas.openxmlformats.org/spreadsheetml/2006/main" count="2755" uniqueCount="420">
  <si>
    <t>Canton abbreviation</t>
  </si>
  <si>
    <t>Q items</t>
  </si>
  <si>
    <t>Canton name</t>
  </si>
  <si>
    <t>P276 (location)</t>
  </si>
  <si>
    <t>AG</t>
  </si>
  <si>
    <t>Q88937964</t>
  </si>
  <si>
    <t>Aargau</t>
  </si>
  <si>
    <t>Q11972</t>
  </si>
  <si>
    <t>AI</t>
  </si>
  <si>
    <t>Q88938134</t>
  </si>
  <si>
    <t>Appenzell Innerrhoden</t>
  </si>
  <si>
    <t>Q12094</t>
  </si>
  <si>
    <t>AR</t>
  </si>
  <si>
    <t>Q88938156</t>
  </si>
  <si>
    <t>Appenzell Ausserrhoden</t>
  </si>
  <si>
    <t>Q12079</t>
  </si>
  <si>
    <t>BE</t>
  </si>
  <si>
    <t>Q88938180</t>
  </si>
  <si>
    <t>Bern</t>
  </si>
  <si>
    <t>Q11911</t>
  </si>
  <si>
    <t>BL</t>
  </si>
  <si>
    <t>Q88938200</t>
  </si>
  <si>
    <t>Basel-Landschaft</t>
  </si>
  <si>
    <t>Q12146</t>
  </si>
  <si>
    <t>BS</t>
  </si>
  <si>
    <t>Q88938225</t>
  </si>
  <si>
    <t>Basel-Stadt</t>
  </si>
  <si>
    <t>Q12172</t>
  </si>
  <si>
    <t>FR</t>
  </si>
  <si>
    <t>Q88938262</t>
  </si>
  <si>
    <t>Fribourg</t>
  </si>
  <si>
    <t>Q12640</t>
  </si>
  <si>
    <t>GE</t>
  </si>
  <si>
    <t>Q88938282</t>
  </si>
  <si>
    <t>Geneva</t>
  </si>
  <si>
    <t>Q11917</t>
  </si>
  <si>
    <t>GL</t>
  </si>
  <si>
    <t>Q88938314</t>
  </si>
  <si>
    <t>Glarus</t>
  </si>
  <si>
    <t>Q11922</t>
  </si>
  <si>
    <t>GR</t>
  </si>
  <si>
    <t>Q88938404</t>
  </si>
  <si>
    <t>Grisons</t>
  </si>
  <si>
    <t>Q11925</t>
  </si>
  <si>
    <t>JU</t>
  </si>
  <si>
    <t>Q88938426</t>
  </si>
  <si>
    <t>Jura</t>
  </si>
  <si>
    <t>Q12755</t>
  </si>
  <si>
    <t>LU</t>
  </si>
  <si>
    <t>Q88938450</t>
  </si>
  <si>
    <t>Luzern</t>
  </si>
  <si>
    <t>Q12121</t>
  </si>
  <si>
    <t>NE</t>
  </si>
  <si>
    <t>Q88938464</t>
  </si>
  <si>
    <t>Neuchatel</t>
  </si>
  <si>
    <t>Q12738</t>
  </si>
  <si>
    <t>NW</t>
  </si>
  <si>
    <t>Q88938509</t>
  </si>
  <si>
    <t>Nidwalden</t>
  </si>
  <si>
    <t>Q12592</t>
  </si>
  <si>
    <t>OW</t>
  </si>
  <si>
    <t>Q88938535</t>
  </si>
  <si>
    <t>Obwalden</t>
  </si>
  <si>
    <t>Q12573</t>
  </si>
  <si>
    <t>SG</t>
  </si>
  <si>
    <t>Q88938552</t>
  </si>
  <si>
    <t>St. Gallen</t>
  </si>
  <si>
    <t>Q12746</t>
  </si>
  <si>
    <t>SH</t>
  </si>
  <si>
    <t>Q88938582</t>
  </si>
  <si>
    <t>Schaffhausen</t>
  </si>
  <si>
    <t>Q12697</t>
  </si>
  <si>
    <t>SO</t>
  </si>
  <si>
    <t>Q88938609</t>
  </si>
  <si>
    <t>Solothurn</t>
  </si>
  <si>
    <t>Q11929</t>
  </si>
  <si>
    <t>SZ</t>
  </si>
  <si>
    <t>Q88938627</t>
  </si>
  <si>
    <t>Schwyz</t>
  </si>
  <si>
    <t>Q12433</t>
  </si>
  <si>
    <t>TG</t>
  </si>
  <si>
    <t>Q88938653</t>
  </si>
  <si>
    <t>Thurgau</t>
  </si>
  <si>
    <t>Q12713</t>
  </si>
  <si>
    <t>TI</t>
  </si>
  <si>
    <t>Q88938668</t>
  </si>
  <si>
    <t>Ticino</t>
  </si>
  <si>
    <t>Q12724</t>
  </si>
  <si>
    <t>UR</t>
  </si>
  <si>
    <t>Q88938714</t>
  </si>
  <si>
    <t>Uri</t>
  </si>
  <si>
    <t>Q12404</t>
  </si>
  <si>
    <t>VD</t>
  </si>
  <si>
    <t>Q88938757</t>
  </si>
  <si>
    <t>Vaud</t>
  </si>
  <si>
    <t>Q12771</t>
  </si>
  <si>
    <t>VS</t>
  </si>
  <si>
    <t>Q88938792</t>
  </si>
  <si>
    <t>Valais</t>
  </si>
  <si>
    <t>Q834</t>
  </si>
  <si>
    <t>ZG</t>
  </si>
  <si>
    <t>Q88938822</t>
  </si>
  <si>
    <t>Zug</t>
  </si>
  <si>
    <t>Q11933</t>
  </si>
  <si>
    <t>ZH</t>
  </si>
  <si>
    <t>Q88938850</t>
  </si>
  <si>
    <t>Zürich</t>
  </si>
  <si>
    <t>Q11943</t>
  </si>
  <si>
    <t>P361</t>
  </si>
  <si>
    <t>Q86717788</t>
  </si>
  <si>
    <t>P527</t>
  </si>
  <si>
    <t>P31</t>
  </si>
  <si>
    <t>Q3241045</t>
  </si>
  <si>
    <t>P642</t>
  </si>
  <si>
    <t>Q84263196</t>
  </si>
  <si>
    <t>P276</t>
  </si>
  <si>
    <t>date</t>
  </si>
  <si>
    <t>time</t>
  </si>
  <si>
    <t>abbreviation_canton_and_fl</t>
  </si>
  <si>
    <t>ncumul_tested</t>
  </si>
  <si>
    <t>ncumul_conf</t>
  </si>
  <si>
    <t>ncumul_hosp</t>
  </si>
  <si>
    <t>ncumul_ICU</t>
  </si>
  <si>
    <t>ncumul_vent</t>
  </si>
  <si>
    <t>ncumul_released</t>
  </si>
  <si>
    <t>ncumul_deceased</t>
  </si>
  <si>
    <t>source</t>
  </si>
  <si>
    <t>2020-02-28</t>
  </si>
  <si>
    <t>15:00:00</t>
  </si>
  <si>
    <t>https://www.ag.ch/media/kanton_aargau/themen_1/coronavirus_1/20200228_KFS_20200106_Coronavirus_Lagebulletin_AG_Unterschrieben.pdf</t>
  </si>
  <si>
    <t>2020-03-02</t>
  </si>
  <si>
    <t>18:00:00</t>
  </si>
  <si>
    <t>https://www.ag.ch/media/kanton_aargau/themen_1/coronavirus_1/200302_KFS_Coronavirus_Lagebulletin_2.pdf</t>
  </si>
  <si>
    <t>2020-03-03</t>
  </si>
  <si>
    <t>https://www.ag.ch/media/kanton_aargau/themen_1/coronavirus_1/lagebulletins/200303_KFS_Coronavirus_Lagebulletin_3.pdf</t>
  </si>
  <si>
    <t>2020-03-04</t>
  </si>
  <si>
    <t>https://www.ag.ch/media/kanton_aargau/themen_1/coronavirus_1/lagebulletins/200304_KFS_Coronavirus_Lagebulletin_4.pdf</t>
  </si>
  <si>
    <t>2020-03-05</t>
  </si>
  <si>
    <t>https://www.ag.ch/media/kanton_aargau/themen_1/coronavirus_1/lagebulletins/200305_KFS_Coronavirus_Lagebulletin_5.pdf</t>
  </si>
  <si>
    <t>2020-03-06</t>
  </si>
  <si>
    <t>https://www.ag.ch/media/kanton_aargau/themen_1/coronavirus_1/lagebulletins/200305_KFS_Coronavirus_Lagebulletin_6.pdf</t>
  </si>
  <si>
    <t>2020-03-09</t>
  </si>
  <si>
    <t>https://www.ag.ch/media/kanton_aargau/themen_1/coronavirus_1/lagebulletins/200309_KFS_Coronavirus_Lagebulletin_7.pdf</t>
  </si>
  <si>
    <t>2020-03-10</t>
  </si>
  <si>
    <t>https://www.ag.ch/media/kanton_aargau/themen_1/coronavirus_1/lagebulletins/200310_KFS_Coronavirus_Lagebulletin_8.pdf</t>
  </si>
  <si>
    <t>2020-03-11</t>
  </si>
  <si>
    <t>https://www.ag.ch/media/kanton_aargau/themen_1/coronavirus_1/lagebulletins/200311_KFS_Coronavirus_Lagebulletin_9.pdf</t>
  </si>
  <si>
    <t>2020-03-12</t>
  </si>
  <si>
    <t>https://www.ag.ch/media/kanton_aargau/themen_1/coronavirus_1/lagebulletins/200312_KFS_Coronavirus_Lagebulletin_10.pdf</t>
  </si>
  <si>
    <t>2020-03-13</t>
  </si>
  <si>
    <t>13:00:00</t>
  </si>
  <si>
    <t>https://www.ag.ch/media/kanton_aargau/themen_1/coronavirus_1/lagebulletins/200313_KFS_Coronavirus_Lagebulletin_11.pdf</t>
  </si>
  <si>
    <t>2020-03-16</t>
  </si>
  <si>
    <t>43889</t>
  </si>
  <si>
    <t>P1120</t>
  </si>
  <si>
    <t>P58</t>
  </si>
  <si>
    <t>+2020-02-27T00:00:00Z/11</t>
  </si>
  <si>
    <t>43892</t>
  </si>
  <si>
    <t>43893</t>
  </si>
  <si>
    <t>43894</t>
  </si>
  <si>
    <t>43895</t>
  </si>
  <si>
    <t>43896</t>
  </si>
  <si>
    <t>43899</t>
  </si>
  <si>
    <t>43900</t>
  </si>
  <si>
    <t>43901</t>
  </si>
  <si>
    <t>43902</t>
  </si>
  <si>
    <t>43903</t>
  </si>
  <si>
    <t>43906</t>
  </si>
  <si>
    <t>43907</t>
  </si>
  <si>
    <t>43908</t>
  </si>
  <si>
    <t>43909</t>
  </si>
  <si>
    <t>43910</t>
  </si>
  <si>
    <t>43912</t>
  </si>
  <si>
    <t>43913</t>
  </si>
  <si>
    <t>43914</t>
  </si>
  <si>
    <t>43915</t>
  </si>
  <si>
    <t>43916</t>
  </si>
  <si>
    <t>43917</t>
  </si>
  <si>
    <t>P854</t>
  </si>
  <si>
    <t>"https://gd.zh.ch/internet/gesundheitsdirektion/de/themen/coronavirus.html#title-content-internet-gesundheitsdirektion-de-themen-coronavirus-jcr-content-contentPar-textimage_7"</t>
  </si>
  <si>
    <t>+2020-02-27T00:00:00Z/2</t>
  </si>
  <si>
    <t>https://gd.zh.ch/internet/gesundheitsdirektion/de/themen/coronavirus.html#title-content-internet-gesundheitsdirektion-de-themen-coronavirus-jcr-content-contentPar-textimage_7</t>
  </si>
  <si>
    <t>+1942-00-00T00:00:00Z/9</t>
  </si>
  <si>
    <t>+1967-01-17T00:00:00Z/11</t>
  </si>
  <si>
    <t>43904</t>
  </si>
  <si>
    <t>43918</t>
  </si>
  <si>
    <t>43911</t>
  </si>
  <si>
    <t>43919</t>
  </si>
  <si>
    <t>43890</t>
  </si>
  <si>
    <t>43891</t>
  </si>
  <si>
    <t>43897</t>
  </si>
  <si>
    <t>43898</t>
  </si>
  <si>
    <t>43905</t>
  </si>
  <si>
    <t>43888</t>
  </si>
  <si>
    <t>https://www.ag.ch/media/kanton_aargau/themen_1/coronavirus_1/lagebulletins/200316_KFS_Coronavirus_Lagebulletin_12.pdf</t>
  </si>
  <si>
    <t>2020-03-17</t>
  </si>
  <si>
    <t>16:00:00</t>
  </si>
  <si>
    <t>https://www.ag.ch/media/kanton_aargau/themen_1/coronavirus_1/lagebulletins/200317_KFS_Coronavirus_Lagebulletin_13.pdf</t>
  </si>
  <si>
    <t>43886</t>
  </si>
  <si>
    <t>43887</t>
  </si>
  <si>
    <t>2020-03-18</t>
  </si>
  <si>
    <t>https://www.ag.ch/media/kanton_aargau/themen_1/coronavirus_1/lagebulletins/200318_KFS_Coronavirus_Lagebulletin_14.pdf</t>
  </si>
  <si>
    <t>2020-03-19</t>
  </si>
  <si>
    <t>https://www.ag.ch/media/kanton_aargau/themen_1/coronavirus_1/lagebulletins/200319_KFS_Coronavirus_Lagebulletin_15.pdf</t>
  </si>
  <si>
    <t>2020-03-20</t>
  </si>
  <si>
    <t>https://www.ag.ch/media/kanton_aargau/themen_1/coronavirus_1/lagebulletins/200320_KFS_Coronavirus_Lagebulletin_16.pdf</t>
  </si>
  <si>
    <t>2020-03-22</t>
  </si>
  <si>
    <t>12:00:00</t>
  </si>
  <si>
    <t>https://www.ag.ch/de/aktuelles/medienportal/medienmitteilung/medienmitteilungen/mediendetails_139237.jsp</t>
  </si>
  <si>
    <t>2020-03-23</t>
  </si>
  <si>
    <t>https://www.ag.ch/media/kanton_aargau/themen_1/coronavirus_1/lagebulletins/200323_KFS_Coronavirus_Lagebulletin_17.pdf</t>
  </si>
  <si>
    <t>2020-03-24</t>
  </si>
  <si>
    <t>https://www.ag.ch/media/kanton_aargau/themen_1/coronavirus_1/lagebulletins/200324_KFS_Coronavirus_Lagebulletin_18.pdf</t>
  </si>
  <si>
    <t>2020-03-25</t>
  </si>
  <si>
    <t>https://www.ag.ch/media/kanton_aargau/themen_1/coronavirus_1/lagebulletins/200325_KFS_Coronavirus_Lagebulletin_19.pdf</t>
  </si>
  <si>
    <t>2020-03-26</t>
  </si>
  <si>
    <t>https://www.ag.ch/media/kanton_aargau/themen_1/coronavirus_1/lagebulletins/200326_KFS_Coronavirus_Lagebulletin_20.pdf</t>
  </si>
  <si>
    <t>2020-03-27</t>
  </si>
  <si>
    <t>https://www.ag.ch/media/kanton_aargau/themen_1/coronavirus_1/lagebulletins/200327_KFS_Coronavirus_Lagebulletin_21.pdf</t>
  </si>
  <si>
    <t>2020-03-14</t>
  </si>
  <si>
    <t>00:00:00</t>
  </si>
  <si>
    <t>https://www.ai.ch/themen/gesundheit-alter-und-soziales/gesundheitsfoerderung-und-praevention/aktuelles/erste-bestaetigte-coronavirus-faelle-auch-in-innerrhoden</t>
  </si>
  <si>
    <t>Kantonaler Führungsstab Appenzell Innerrhoden</t>
  </si>
  <si>
    <t>17:00:00</t>
  </si>
  <si>
    <t>https://www.ai.ch/themen/gesundheit-alter-und-soziales/gesundheitsfoerderung-und-praevention/uebertragbare-krankheiten/coronavirus</t>
  </si>
  <si>
    <t>2020-03-28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</si>
  <si>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</si>
  <si>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</si>
  <si>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</si>
  <si>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</t>
  </si>
  <si>
    <t>2020-03-21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</si>
  <si>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</si>
  <si>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10:00:00</t>
  </si>
  <si>
    <t>https://www.ar.ch/verwaltung/departement-gesundheit-und-soziales/amt-fuer-gesundheit/informationsseite-coronavirus/</t>
  </si>
  <si>
    <t>08:00:00</t>
  </si>
  <si>
    <t>2020-03-29</t>
  </si>
  <si>
    <t>https://www.besondere-lage.sites.be.ch/besondere-lage_sites/de/index/corona/index.html</t>
  </si>
  <si>
    <t>https://www.baselland.ch/politik-und-behorden/direktionen/volkswirtschafts-und-gesundheitsdirektion/medienmitteilungen/neuer-coronavirus-covid-19-erster-bestaetigter-fall-aus-dem-kanton-basel-landschaft</t>
  </si>
  <si>
    <t>2020-02-29</t>
  </si>
  <si>
    <t>https://www.baselland.ch/politik-und-behorden/direktionen/volkswirtschafts-und-gesundheitsdirektion/medienmitteilungen/weiterer-bestaetigter-fall-aus-dem-kanton-basel-landschaft</t>
  </si>
  <si>
    <t>2020-03-01</t>
  </si>
  <si>
    <t>https://www.baselland.ch/politik-und-behorden/direktionen/volkswirtschafts-und-gesundheitsdirektion/medienmitteilungen/neuer-coronavirus-covid-19-sechs-bestaetigte-faelle-im-kanton-basel-landschaft</t>
  </si>
  <si>
    <t>2020-03-07</t>
  </si>
  <si>
    <t>https://www.baselland.ch/politik-und-behorden/direktionen/volkswirtschafts-und-gesundheitsdirektion/medienmitteilungen/update-15-bestaetigte-faelle-in-basel-landschaft</t>
  </si>
  <si>
    <t>2020-03-08</t>
  </si>
  <si>
    <t>https://www.baselland.ch/politik-und-behorden/direktionen/volkswirtschafts-und-gesundheitsdirektion/medienmitteilungen/patient-im-kantonsspital-baselland-stirbt-an-den-folgen-einer-coronavirus-infektion</t>
  </si>
  <si>
    <t>https://www.baselland.ch/politik-und-behorden/direktionen/volkswirtschafts-und-gesundheitsdirektion/medienmitteilungen/update-xx-bestaetigte-faelle-in-basel-landschaft</t>
  </si>
  <si>
    <t>https://www.baselland.ch/politik-und-behorden/direktionen/volkswirtschafts-und-gesundheitsdirektion/medienmitteilungen/update</t>
  </si>
  <si>
    <t>https://www.baselland.ch/politik-und-behorden/direktionen/volkswirtschafts-und-gesundheitsdirektion/medienmitteilungen/update-26-bestaetigte-faelle-in-basel-landschaft-1</t>
  </si>
  <si>
    <t>https://www.baselland.ch/politik-und-behorden/direktionen/volkswirtschafts-und-gesundheitsdirektion/medienmitteilungen/update-26-bestaetigte-faelle-in-basel-landschaft-2</t>
  </si>
  <si>
    <t>https://www.baselland.ch/politik-und-behorden/direktionen/volkswirtschafts-und-gesundheitsdirektion/medienmitteilungen/update-47-bestaetigte-faelle-in-basel-landschaft</t>
  </si>
  <si>
    <t>2020-03-15</t>
  </si>
  <si>
    <t>https://www.baselland.ch/politik-und-behorden/direktionen/volkswirtschafts-und-gesundheitsdirektion/medienmitteilungen/update-54-bestaetigte-faelle-in-basel-landschaft</t>
  </si>
  <si>
    <t>https://www.baselland.ch/politik-und-behorden/direktionen/volkswirtschafts-und-gesundheitsdirektion/medienmitteilungen/update-67-bestaetigte-faelle-in-basel-landschaft</t>
  </si>
  <si>
    <t>https://www.baselland.ch/politik-und-behorden/direktionen/volkswirtschafts-und-gesundheitsdirektion/medienmitteilungen/update-89-bestaetigte-faelle-in-basel-landschaft</t>
  </si>
  <si>
    <t>https://www.baselland.ch/politik-und-behorden/direktionen/volkswirtschafts-und-gesundheitsdirektion/medienmitteilungen/update-116-bestaetigte-faelle-in-basel-landschaft</t>
  </si>
  <si>
    <t>https://www.baselland.ch/politik-und-behorden/direktionen/volkswirtschafts-und-gesundheitsdirektion/medienmitteilungen/update-131-bestaetigte-faelle-in-basel-landschaft</t>
  </si>
  <si>
    <t>https://www.baselland.ch/politik-und-behorden/direktionen/volkswirtschafts-und-gesundheitsdirektion/medienmitteilungen/update-170-bestaetigte-faelle-in-basel-landschaft</t>
  </si>
  <si>
    <t>14:00:00</t>
  </si>
  <si>
    <t>https://www.baselland.ch/politik-und-behorden/direktionen/volkswirtschafts-und-gesundheitsdirektion/medienmitteilungen/update-282-bestaetigte-faelle-in-basel-landschaft</t>
  </si>
  <si>
    <t>https://www.baselland.ch/politik-und-behorden/direktionen/volkswirtschafts-und-gesundheitsdirektion/medienmitteilungen/update-289-bestaetigte-faelle-in-basel-landschaft</t>
  </si>
  <si>
    <t>https://www.baselland.ch/politik-und-behorden/direktionen/volkswirtschafts-und-gesundheitsdirektion/medienmitteilungen/update-289-bestaetigte-faelle-in-basel-landschaft-1</t>
  </si>
  <si>
    <t>15:30:00</t>
  </si>
  <si>
    <t>https://www.baselland.ch/politik-und-behorden/direktionen/volkswirtschafts-und-gesundheitsdirektion/amt-fur-gesundheit/medizinische-dienste/kantonsarztlicher-dienst/aktuelles/covid-19-faelle-kanton-basel-landschaft</t>
  </si>
  <si>
    <t>2020-02-27</t>
  </si>
  <si>
    <t>19:17:00</t>
  </si>
  <si>
    <t>https://www.coronavirus.bs.ch/nm/2020-coronavirus-erster-positiver-fall-in-basel-stadt-zweiter-positiv-getesteter-ausserkantonaler-fall-gd.html</t>
  </si>
  <si>
    <t>10:15:00</t>
  </si>
  <si>
    <t>https://twitter.com/BR_Sprecher/status/1233316679863631873?s=20</t>
  </si>
  <si>
    <t>15:23:00</t>
  </si>
  <si>
    <t>https://twitter.com/BAG_OFSP_UFSP/status/1233759578241863681?s=20</t>
  </si>
  <si>
    <t>17:29:00</t>
  </si>
  <si>
    <t>https://www.coronavirus.bs.ch/nm/2020-coronavirus-anzahl-der-getesteten-faelle-und-zwischenstand-kita-riehen-gd.html</t>
  </si>
  <si>
    <t>17:15:00</t>
  </si>
  <si>
    <t>https://www.coronavirus.bs.ch/nm/2020-coronavirus-zwei-neue-positive-faelle-in-basel-stadt-gd.html</t>
  </si>
  <si>
    <t>17:30:00</t>
  </si>
  <si>
    <t>https://twitter.com/BAG_OFSP_UFSP/status/1234880556095213569?s=20</t>
  </si>
  <si>
    <t>17:20:00</t>
  </si>
  <si>
    <t>https://twitter.com/BAG_OFSP_UFSP/status/1235240377134862336?s=20</t>
  </si>
  <si>
    <t>https://www.coronavirus.bs.ch/nm/2020-coronavirus-fuenf-neue-positive-faelle-in-basel-stadt-gd.html</t>
  </si>
  <si>
    <t>https://twitter.com/BAG_OFSP_UFSP/status/1235934884167852035?s=20</t>
  </si>
  <si>
    <t>https://twitter.com/BAG_OFSP_UFSP/status/1236249864473894914?s=20</t>
  </si>
  <si>
    <t>https://twitter.com/BAG_OFSP_UFSP/status/1236609191831384064?s=20</t>
  </si>
  <si>
    <t>https://twitter.com/BAG_OFSP_UFSP/status/1236973685602426881?s=20</t>
  </si>
  <si>
    <t>https://twitter.com/BAG_OFSP_UFSP/status/1237336196772175873?s=20</t>
  </si>
  <si>
    <t>https://twitter.com/BAG_OFSP_UFSP/status/1237694819419422720?s=20</t>
  </si>
  <si>
    <t>https://twitter.com/BAG_OFSP_UFSP/status/1238073089902235648?s=20   https://www.coronavirus.bs.ch/nm/2020-coronavirus-ende-der-quarantaenemassnahmen-im-fall-kita-riehen-gd.html   https://www.coronavirus.bs.ch/nm/2020-coronavirus-erster-todesfall-im-kanton-basel-stadt-gd.html</t>
  </si>
  <si>
    <t>12:30:00</t>
  </si>
  <si>
    <t>https://twitter.com/BAG_OFSP_UFSP/status/1238430659762364417?s=20</t>
  </si>
  <si>
    <t>11:27:00</t>
  </si>
  <si>
    <t>https://twitter.com/BAG_OFSP_UFSP/status/1238773726423941127?s=20</t>
  </si>
  <si>
    <t>https://www.coronavirus.bs.ch/nm/2020-tagesbulletin-coronavirus-144-bestaetigte-faelle-im-kanton-basel-stadt-gd.html</t>
  </si>
  <si>
    <t>https://www.coronavirus.bs.ch/nm/2020-tagesbulletin-coronavirus-165-bestaetigte-faelle-im-kanton-basel-stadt-gd.html</t>
  </si>
  <si>
    <t>11:15:00</t>
  </si>
  <si>
    <t>https://www.coronavirus.bs.ch/nm/2020-tagesbulletin-coronavirus-182-bestaetigte-faelle-im-kanton-basel-stadt-treffen-mit-allen-spitaelern-gd.html</t>
  </si>
  <si>
    <t>11:00:00</t>
  </si>
  <si>
    <t>https://www.coronavirus.bs.ch/nm/2020-tagesbulletin-coronavirus-222-bestaetigte-faelle-basel-stadt-trifft-gemeinsam-mit-den-spitaelern-vorkehrungen-fuer-intensiv--und-beatmungskapazitaeten-gd.html</t>
  </si>
  <si>
    <t>https://www.coronavirus.bs.ch/nm/2020-tagesbulletin-coronavirus-272-bestaetigte-faelle-im-kanton-basel-stadt-gd.html</t>
  </si>
  <si>
    <t>https://www.coronavirus.bs.ch/nm/2020-tagesbulletin-coronavirus-299-bestaetigte-faelle-im-kanton-basel-stadt-gd.html</t>
  </si>
  <si>
    <t>10:30:00</t>
  </si>
  <si>
    <t>https://www.coronavirus.bs.ch/nm/2020-tagesbulletin-coronavirus-358-bestaetigte-faelle-im-kanton-basel-stadt-gd.html</t>
  </si>
  <si>
    <t>https://www.coronavirus.bs.ch/nm/2020-tagesbulletin-coronavirus-376-bestaetigte-faelle-im-kanton-basel-stadt-gd.html</t>
  </si>
  <si>
    <t>09:00:00</t>
  </si>
  <si>
    <t>https://www.coronavirus.bs.ch/nm/2020-tagesbulletin-coronavirus-414-bestaetigte-faelle-im-kanton-basel-stadt-gd.html</t>
  </si>
  <si>
    <t>https://www.coronavirus.bs.ch/nm/2020-tagesbulletin-coronavirus-466-bestaetigte-faelle-im-kanton-basel-stadt-gd.html</t>
  </si>
  <si>
    <t>https://www.coronavirus.bs.ch/nm/2020-tagesbulletin-coronavirus-505-bestaetigte-faelle-im-kanton-basel-stadt-gd.html</t>
  </si>
  <si>
    <t>https://www.coronavirus.bs.ch/nm/2020-tagesbulletin-coronavirus-534-bestaetigte-faelle-im-kanton-basel-stadt-gd.html</t>
  </si>
  <si>
    <t>https://www.coronavirus.bs.ch/nm/2020-tagesbulletin-coronavirus-573-bestaetigte-faelle-im-kanton-basel-stadt-gd.html</t>
  </si>
  <si>
    <t>https://www.coronavirus.bs.ch/nm/2020-tagesbulletin-coronavirus-609-bestaetigte-faelle-im-kanton-basel-stadt-gd.html</t>
  </si>
  <si>
    <t>https://www.fr.ch/sites/default/files/2020-03/200301_commd_dsas_covid_cas_fr.pdf</t>
  </si>
  <si>
    <t>https://www.fr.ch/sites/default/files/2020-03/200302_CommD_DSAS_covid_cas%20FR.pdf</t>
  </si>
  <si>
    <t>https://www.fr.ch/sites/default/files/2020-03/200304_CommD_DSAS_covid_cas%20FR.pdf</t>
  </si>
  <si>
    <t>https://www.fr.ch/de/covid19/gesundheit/covid-19/coronavirus-entwicklungen-der-situation</t>
  </si>
  <si>
    <t>https://www.fr.ch/covid19/sante/covid-19/coronavirus-statistiques-evolution-de-la-situation-dans-le-canton</t>
  </si>
  <si>
    <t>https://www.fr.ch/de/sr/gesundheit/covid-19/covid-19-im-kanton-freiburg-ist-ein-erster-todesfall-zu-beklagen</t>
  </si>
  <si>
    <t>2020-02-25</t>
  </si>
  <si>
    <t>https://www.ge.ch/document/covid-19-situation-epidemiologique-geneve/telecharger</t>
  </si>
  <si>
    <t>2020-02-26</t>
  </si>
  <si>
    <t>https://www.suedostschweiz.ch/ereignisse/2020-03-02/kantone-gehen-unterschiedlich-mit-dem-corona-virus-um</t>
  </si>
  <si>
    <t>https://www.suedostschweiz.ch/ereignisse/2020-03-20/die-zahl-der-corona-faelle-im-glarnerland-steigt-stark-an</t>
  </si>
  <si>
    <t>13:30:00</t>
  </si>
  <si>
    <t>https://www.gl.ch/verwaltung/finanzen-und-gesundheit/gesundheit/coronavirus.html/4817#Fallzahlen</t>
  </si>
  <si>
    <t>https://www.gr.ch/DE/institutionen/verwaltung/djsg/ga/coronavirus/info/Seiten/Start.aspx</t>
  </si>
  <si>
    <t>https://www.jura.ch/fr/Autorites/Coronavirus/Chiffres/Evolution-des-cas-COVID-19-dans-le-Jura.html</t>
  </si>
  <si>
    <t>https://www.jura.ch/fr/Autorites/Coronavirus/Accueil/Coronavirus-Informations-officielles-a-la-population-jurassienne.html</t>
  </si>
  <si>
    <t>https://www.jura.ch/fr/Autorites/Coronavirus/Chiffres/Evolution-des-cas-COVID-19-dans-le-Jura.html https://www.jura.ch/fr/Autorites/Coronavirus/Accueil/Coronavirus-Informations-officielles-a-la-population-jurassienne.html</t>
  </si>
  <si>
    <t>https://www.jura.ch/fr/Autorites/Coronavirus/Chiffres-H-JU/Evolution-des-cas-COVID-19-dans-le-Jura.html</t>
  </si>
  <si>
    <t>https://web.archive.org/web/20200304173939/https://gesundheit.lu.ch/themen/Humanmedizin/Infektionskrankheiten/Coronavirus</t>
  </si>
  <si>
    <t>https://web.archive.org/web/20200318191404/https://gesundheit.lu.ch/themen/Humanmedizin/Infektionskrankheiten/Coronavirus</t>
  </si>
  <si>
    <t>09:40:00</t>
  </si>
  <si>
    <t>https://gesundheit.lu.ch/themen/Humanmedizin/Infektionskrankheiten/Coronavirus</t>
  </si>
  <si>
    <t>https://gesundheit.lu.ch/themen/Humanmedizin/Infektionskrankheiten/Coronavirus;https://newsletter.lu.ch/inxmail/html_mail.jsp?params=7UGt4J1Fx6OIONHlV9upAAuOzkQ6ZmQA%2FxRrLjJkeDWZdweUdKfwhAE94i2Apium%2F6rIvcF2Z5MaTtV52A77W2jrwVmrkZ8UhFPVmHC4iuI%3D</t>
  </si>
  <si>
    <t>https://www.ne.ch/autorites/DFS/SCSP/medecin-cantonal/maladies-vaccinations/Pages/Coronavirus.aspx</t>
  </si>
  <si>
    <t>14:30:00</t>
  </si>
  <si>
    <t>https://www.nw.ch/aktuellesinformationen/63359</t>
  </si>
  <si>
    <t>https://www.nw.ch/gesundheitsamtdienste/6044</t>
  </si>
  <si>
    <t>15:20:00</t>
  </si>
  <si>
    <t>18:15:00</t>
  </si>
  <si>
    <t>16:25:00</t>
  </si>
  <si>
    <t>19:00:00</t>
  </si>
  <si>
    <t>15:15:00</t>
  </si>
  <si>
    <t>https://www.ow.ch/de/aktuelles/aktuellesinformationen/amtsmitteilungen/welcome.php?action=showinfo&amp;info_id=63566&amp;ls=0&amp;sq=&amp;kategorie_id=&amp;date_from=&amp;date_to=</t>
  </si>
  <si>
    <t>https://www.ow.ch/de/verwaltung/dienstleistungen/?dienst_id=5962</t>
  </si>
  <si>
    <t>https://www.sg.ch/news/sgch_allgemein/2020/03/zwei-personen-in-quarantaene---kein-bestaetigter-fall.html</t>
  </si>
  <si>
    <t>06:35:00</t>
  </si>
  <si>
    <t>https://www.sg.ch/news/sgch_allgemein/2020/03/erster-bestaetigter-corona-fall-im-kanton-.html</t>
  </si>
  <si>
    <t>15:38:00</t>
  </si>
  <si>
    <t>https://www.sg.ch/news/sgch_allgemein/2020/03/zweiter-bestaetigter-fall-einer-corona-patientin.html</t>
  </si>
  <si>
    <t>https://www.sg.ch/tools/informationen-coronavirus.html</t>
  </si>
  <si>
    <t>https://sh.ch/CMS/Webseite/Kanton-Schaffhausen/Beh-rde/Verwaltung/Departement-des-Innern/Gesundheitsamt-3209198-DE.html</t>
  </si>
  <si>
    <t>07:00:00</t>
  </si>
  <si>
    <t>07:30:00</t>
  </si>
  <si>
    <t>https://so.ch/startseite/aktuell/news/erster-laborbestaetigter-covid-19-fall-im-kanton-solothurn/?tx_news_pi1%5Bcontroller%5D=News&amp;tx_news_pi1%5Baction%5D=detail&amp;cHash=3074bbdc8f0fcdcb9f1e11a21fc05e73</t>
  </si>
  <si>
    <t>https://www.oltnertagblatt.ch/solothurn/kanton-solothurn/zivilschuetzer-kontrollieren-wer-in-die-solothurner-spitaeler-rein-will-137174885</t>
  </si>
  <si>
    <t>17:37:00</t>
  </si>
  <si>
    <t>https://twitter.com/KantonSolothurn/status/1241041303024041989?p=p</t>
  </si>
  <si>
    <t>https://corona.so.ch/</t>
  </si>
  <si>
    <t>https://www.sz.ch/public/upload/assets/45351/MM_Coronavirus_4_3_2020.pdf</t>
  </si>
  <si>
    <t>https://www.sz.ch/public/upload/assets/45417/MM_Coronavirus_6_3_2020.pdf</t>
  </si>
  <si>
    <t>https://www.sz.ch/public/upload/assets/45585/MM_Coronavirus_13_03_2020.pdf</t>
  </si>
  <si>
    <t>03:03:00</t>
  </si>
  <si>
    <t>https://www.bote.ch/nachrichten/schwyz/schwyz_bdu/coronavirus-einsatz-fuer-spitalbataillon-5;art146989,1229758</t>
  </si>
  <si>
    <t>https://www.sz.ch/public/upload/assets/45590/MM_Coronavirus_15_3_2020.pdf</t>
  </si>
  <si>
    <t>https://www.sz.ch/behoerden/information-medien/medienmitteilungen/coronavirus.html/72-416-412-1379-6948</t>
  </si>
  <si>
    <t>https://www.tg.ch/news/fachdossier-coronavirus.html/10552</t>
  </si>
  <si>
    <t>https://www.tg.ch/news/fachdossier-coronavirus.html/10552 &amp; https://www.tg.ch/news/news-detailseite.html/485/news/44925</t>
  </si>
  <si>
    <t>https://www.srf.ch/news/schweiz/tessiner-patient-erster-coronavirus-fall-in-der-schweiz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</si>
  <si>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</si>
  <si>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</si>
  <si>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</si>
  <si>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</si>
  <si>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</si>
  <si>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</si>
  <si>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</si>
  <si>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</si>
  <si>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</si>
  <si>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https://www.youtube.com/watch?v=_x_yQ6uwGAQ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</si>
  <si>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</si>
  <si>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</si>
  <si>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</si>
  <si>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</si>
  <si>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</si>
  <si>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</t>
  </si>
  <si>
    <t>https://www4.ti.ch/dss/dsp/covid19/home/ https://www.youtube.com/watch?v=34RQ7OOWYoI</t>
  </si>
  <si>
    <t>https://www4.ti.ch/dss/dsp/covid19/home/ https://www.youtube.com/watch?v=7g2sALU9bQM</t>
  </si>
  <si>
    <t>https://web.archive.org/web/20200322153528/https://www4.ti.ch/dss/dsp/covid19/home/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</si>
  <si>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</si>
  <si>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</si>
  <si>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</si>
  <si>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</si>
  <si>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</si>
  <si>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</si>
  <si>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https://www.ur.ch/mmdirektionen/63802</t>
  </si>
  <si>
    <t>https://www.ur.ch/mmdirektionen/63841</t>
  </si>
  <si>
    <t>https://www.ur.ch/themen/2920</t>
  </si>
  <si>
    <t>https://www.vd.ch/toutes-les-actualites/hotline-et-informations-sur-le-coronavirus/</t>
  </si>
  <si>
    <t>https://www.vd.ch/toutes-les-actualites/hotline-et-informations-sur-le-coronavirus/point-de-situation-statistique-dans-le-canton-de-vaud/</t>
  </si>
  <si>
    <t>https://vs.ch/documents/529400/6767345/2020+02+28+-+Medienmitteilung+-+1.+Fall+Coronavirus+VS.pdf/37c4f942-c5d5-6ab5-64fd-83444de4eba5?t=1582923242156</t>
  </si>
  <si>
    <t>https://www.vs.ch/documents/6756452/7008787/Sit%20Epid%20-%20%C3%89tat%20Stand%2025.03.2020.pdf</t>
  </si>
  <si>
    <t>https://vs.ch/documents/529400/6789273/2020+03+03+-+Medienmitteilung+-+Best%C3%A4tigung+2.+Fall.pdf/9e063e45-70a1-682e-fc37-31d9685f71f1?t=1583233390225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</si>
  <si>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</si>
  <si>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</si>
  <si>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</si>
  <si>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</si>
  <si>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</si>
  <si>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</si>
  <si>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</si>
  <si>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</t>
  </si>
  <si>
    <t>https://www.vs.ch/de/web/coronavirus#collapse6955818</t>
  </si>
  <si>
    <t>https://www.vs.ch/de/web/coronavirus</t>
  </si>
  <si>
    <t>https://www.vs.ch/documents/6756452/7008787/Sit%20Epid%20-%20%C3%89tat%20Stand%2027.03.2020.pdf</t>
  </si>
  <si>
    <t>https://www.vs.ch/documents/6756452/7008787/Sit%20Epid%20-%20%C3%89tat%20Stand%2028.03.2020.pdf</t>
  </si>
  <si>
    <t>https://www.zg.ch/behoerden/gesundheitsdirektion/direktionssekretariat/aktuell/coronavirus-sars-cov-2-erste-person-aus-dem-kanton-zug-infiziert</t>
  </si>
  <si>
    <t>https://www.zg.ch/behoerden/gesundheitsdirektion/direktionssekretariat/aktuell/coronavirus-sars-cov-2-zwei-weitere-faelle-im-kanton-zug</t>
  </si>
  <si>
    <t>https://www.zg.ch/behoerden/gesundheitsdirektion/direktionssekretariat/aktuell/coronavirus-kanton-zug-stellt-sich-hinter-massnahmen-des-bundes</t>
  </si>
  <si>
    <t>https://twitter.com/gesundZG/status/1238733148462157824?s=20</t>
  </si>
  <si>
    <t>https://www.zg.ch/behoerden/gesundheitsdirektion/direktionssekretariat/aktuell/covid-19-zuger-spitaeler-bereiten-sich-gemeinsam-auf-herausfordernde-zeit-vor</t>
  </si>
  <si>
    <t>https://www.zg.ch/behoerden/gesundheitsdirektion/direktionssekretariat/aktuell/coronavirus-ausreichende-testkapazitaeten-im-kanton-zug-vorhanden</t>
  </si>
  <si>
    <t>https://www.zg.ch/behoerden/gesundheitsdirektion/amt-fuer-gesundheit/corona</t>
  </si>
  <si>
    <t>09:30:00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</si>
</sst>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:ss"/>
    <numFmt numFmtId="166" formatCode="hh:mm"/>
  </numFmts>
  <fonts count="8">
    <font>
      <sz val="10.0"/>
      <color rgb="FF000000"/>
      <name val="Arial"/>
    </font>
    <font/>
    <font>
      <b/>
      <i/>
      <color rgb="FF0B0080"/>
      <name val="Arial"/>
    </font>
    <font>
      <b/>
      <i/>
      <color rgb="FF72777D"/>
      <name val="Arial"/>
    </font>
    <font>
      <color rgb="FF000000"/>
      <name val="Arial"/>
    </font>
    <font>
      <color rgb="FF0B0080"/>
      <name val="Arial"/>
    </font>
    <font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1" numFmtId="0" xfId="0" applyFont="1"/>
    <xf borderId="0" fillId="3" fontId="3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4" fontId="1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4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3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49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49" xfId="0" applyFont="1" applyNumberFormat="1"/>
    <xf borderId="0" fillId="0" fontId="6" numFmtId="16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0" fillId="0" fontId="6" numFmtId="165" xfId="0" applyFont="1" applyNumberFormat="1"/>
    <xf borderId="0" fillId="0" fontId="6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3">
    <tableStyle count="2" pivot="0" name="has_part P527-style">
      <tableStyleElement dxfId="1" type="firstRowStripe"/>
      <tableStyleElement dxfId="2" type="secondRowStripe"/>
    </tableStyle>
    <tableStyle count="2" pivot="0" name="instance_of-style">
      <tableStyleElement dxfId="1" type="firstRowStripe"/>
      <tableStyleElement dxfId="3" type="secondRowStripe"/>
    </tableStyle>
    <tableStyle count="2" pivot="0" name="part of P361-style">
      <tableStyleElement dxfId="1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26" displayName="Table_3" id="3">
  <tableColumns count="3">
    <tableColumn name="Column1" id="1"/>
    <tableColumn name="Column2" id="2"/>
    <tableColumn name="Column3" id="3"/>
  </tableColumns>
  <tableStyleInfo name="part of P361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26" displayName="Table_1" id="1">
  <tableColumns count="3">
    <tableColumn name="Column1" id="1"/>
    <tableColumn name="Column2" id="2"/>
    <tableColumn name="Column3" id="3"/>
  </tableColumns>
  <tableStyleInfo name="has_part P527-style" showColumnStripes="0" showFirstColumn="1" showLastColumn="1" showRowStripes="1"/>
</table>
</file>

<file path=xl/tables/table3.xml><?xml version="1.0" encoding="utf-8"?>
<table xmlns="http://schemas.openxmlformats.org/spreadsheetml/2006/main" headerRowCount="0" ref="A1:E26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instance_o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jura.ch/fr/Autorites/Coronavirus/Chiffres/Evolution-des-cas-COVID-19-dans-le-Jura.html" TargetMode="External"/><Relationship Id="rId194" Type="http://schemas.openxmlformats.org/officeDocument/2006/relationships/hyperlink" Target="https://www.jura.ch/fr/Autorites/Coronavirus/Chiffres/Evolution-des-cas-COVID-19-dans-le-Jura.html" TargetMode="External"/><Relationship Id="rId193" Type="http://schemas.openxmlformats.org/officeDocument/2006/relationships/hyperlink" Target="https://www.jura.ch/fr/Autorites/Coronavirus/Chiffres/Evolution-des-cas-COVID-19-dans-le-Jura.html" TargetMode="External"/><Relationship Id="rId192" Type="http://schemas.openxmlformats.org/officeDocument/2006/relationships/hyperlink" Target="https://www.jura.ch/fr/Autorites/Coronavirus/Chiffres/Evolution-des-cas-COVID-19-dans-le-Jura.html" TargetMode="External"/><Relationship Id="rId191" Type="http://schemas.openxmlformats.org/officeDocument/2006/relationships/hyperlink" Target="https://www.jura.ch/fr/Autorites/Coronavirus/Chiffres/Evolution-des-cas-COVID-19-dans-le-Jura.html" TargetMode="External"/><Relationship Id="rId187" Type="http://schemas.openxmlformats.org/officeDocument/2006/relationships/hyperlink" Target="https://www.jura.ch/fr/Autorites/Coronavirus/Chiffres/Evolution-des-cas-COVID-19-dans-le-Jura.html" TargetMode="External"/><Relationship Id="rId186" Type="http://schemas.openxmlformats.org/officeDocument/2006/relationships/hyperlink" Target="https://www.jura.ch/fr/Autorites/Coronavirus/Chiffres/Evolution-des-cas-COVID-19-dans-le-Jura.html" TargetMode="External"/><Relationship Id="rId185" Type="http://schemas.openxmlformats.org/officeDocument/2006/relationships/hyperlink" Target="https://www.jura.ch/fr/Autorites/Coronavirus/Chiffres/Evolution-des-cas-COVID-19-dans-le-Jura.html" TargetMode="External"/><Relationship Id="rId184" Type="http://schemas.openxmlformats.org/officeDocument/2006/relationships/hyperlink" Target="https://www.gr.ch/DE/institutionen/verwaltung/djsg/ga/coronavirus/info/Seiten/Start.aspx" TargetMode="External"/><Relationship Id="rId189" Type="http://schemas.openxmlformats.org/officeDocument/2006/relationships/hyperlink" Target="https://www.jura.ch/fr/Autorites/Coronavirus/Chiffres/Evolution-des-cas-COVID-19-dans-le-Jura.html" TargetMode="External"/><Relationship Id="rId188" Type="http://schemas.openxmlformats.org/officeDocument/2006/relationships/hyperlink" Target="https://www.jura.ch/fr/Autorites/Coronavirus/Chiffres/Evolution-des-cas-COVID-19-dans-le-Jura.html" TargetMode="External"/><Relationship Id="rId183" Type="http://schemas.openxmlformats.org/officeDocument/2006/relationships/hyperlink" Target="https://www.gr.ch/DE/institutionen/verwaltung/djsg/ga/coronavirus/info/Seiten/Start.aspx" TargetMode="External"/><Relationship Id="rId182" Type="http://schemas.openxmlformats.org/officeDocument/2006/relationships/hyperlink" Target="https://www.gr.ch/DE/institutionen/verwaltung/djsg/ga/coronavirus/info/Seiten/Start.aspx" TargetMode="External"/><Relationship Id="rId181" Type="http://schemas.openxmlformats.org/officeDocument/2006/relationships/hyperlink" Target="https://www.gr.ch/DE/institutionen/verwaltung/djsg/ga/coronavirus/info/Seiten/Start.aspx" TargetMode="External"/><Relationship Id="rId180" Type="http://schemas.openxmlformats.org/officeDocument/2006/relationships/hyperlink" Target="https://www.gr.ch/DE/institutionen/verwaltung/djsg/ga/coronavirus/info/Seiten/Start.aspx" TargetMode="External"/><Relationship Id="rId176" Type="http://schemas.openxmlformats.org/officeDocument/2006/relationships/hyperlink" Target="https://www.gr.ch/DE/institutionen/verwaltung/djsg/ga/coronavirus/info/Seiten/Start.aspx" TargetMode="External"/><Relationship Id="rId297" Type="http://schemas.openxmlformats.org/officeDocument/2006/relationships/hyperlink" Target="https://www.tg.ch/news/fachdossier-coronavirus.html/10552" TargetMode="External"/><Relationship Id="rId175" Type="http://schemas.openxmlformats.org/officeDocument/2006/relationships/hyperlink" Target="https://www.gl.ch/verwaltung/finanzen-und-gesundheit/gesundheit/coronavirus.html/4817" TargetMode="External"/><Relationship Id="rId296" Type="http://schemas.openxmlformats.org/officeDocument/2006/relationships/hyperlink" Target="https://www.tg.ch/news/fachdossier-coronavirus.html/10552" TargetMode="External"/><Relationship Id="rId174" Type="http://schemas.openxmlformats.org/officeDocument/2006/relationships/hyperlink" Target="https://www.gl.ch/verwaltung/finanzen-und-gesundheit/gesundheit/coronavirus.html/4817" TargetMode="External"/><Relationship Id="rId295" Type="http://schemas.openxmlformats.org/officeDocument/2006/relationships/hyperlink" Target="https://www.tg.ch/news/fachdossier-coronavirus.html/10552" TargetMode="External"/><Relationship Id="rId173" Type="http://schemas.openxmlformats.org/officeDocument/2006/relationships/hyperlink" Target="https://www.gl.ch/verwaltung/finanzen-und-gesundheit/gesundheit/coronavirus.html/4817" TargetMode="External"/><Relationship Id="rId294" Type="http://schemas.openxmlformats.org/officeDocument/2006/relationships/hyperlink" Target="https://www.tg.ch/news/fachdossier-coronavirus.html/10552" TargetMode="External"/><Relationship Id="rId179" Type="http://schemas.openxmlformats.org/officeDocument/2006/relationships/hyperlink" Target="https://www.gr.ch/DE/institutionen/verwaltung/djsg/ga/coronavirus/info/Seiten/Start.aspx" TargetMode="External"/><Relationship Id="rId178" Type="http://schemas.openxmlformats.org/officeDocument/2006/relationships/hyperlink" Target="https://www.gr.ch/DE/institutionen/verwaltung/djsg/ga/coronavirus/info/Seiten/Start.aspx" TargetMode="External"/><Relationship Id="rId299" Type="http://schemas.openxmlformats.org/officeDocument/2006/relationships/hyperlink" Target="https://www.tg.ch/news/fachdossier-coronavirus.html/10552" TargetMode="External"/><Relationship Id="rId177" Type="http://schemas.openxmlformats.org/officeDocument/2006/relationships/hyperlink" Target="https://www.gr.ch/DE/institutionen/verwaltung/djsg/ga/coronavirus/info/Seiten/Start.aspx" TargetMode="External"/><Relationship Id="rId298" Type="http://schemas.openxmlformats.org/officeDocument/2006/relationships/hyperlink" Target="https://www.tg.ch/news/fachdossier-coronavirus.html/10552" TargetMode="External"/><Relationship Id="rId198" Type="http://schemas.openxmlformats.org/officeDocument/2006/relationships/hyperlink" Target="https://www.jura.ch/fr/Autorites/Coronavirus/Chiffres/Evolution-des-cas-COVID-19-dans-le-Jura.html" TargetMode="External"/><Relationship Id="rId197" Type="http://schemas.openxmlformats.org/officeDocument/2006/relationships/hyperlink" Target="https://www.jura.ch/fr/Autorites/Coronavirus/Chiffres/Evolution-des-cas-COVID-19-dans-le-Jura.html" TargetMode="External"/><Relationship Id="rId196" Type="http://schemas.openxmlformats.org/officeDocument/2006/relationships/hyperlink" Target="https://www.jura.ch/fr/Autorites/Coronavirus/Chiffres/Evolution-des-cas-COVID-19-dans-le-Jura.html" TargetMode="External"/><Relationship Id="rId195" Type="http://schemas.openxmlformats.org/officeDocument/2006/relationships/hyperlink" Target="https://www.jura.ch/fr/Autorites/Coronavirus/Chiffres/Evolution-des-cas-COVID-19-dans-le-Jura.html" TargetMode="External"/><Relationship Id="rId199" Type="http://schemas.openxmlformats.org/officeDocument/2006/relationships/hyperlink" Target="https://www.jura.ch/fr/Autorites/Coronavirus/Chiffres/Evolution-des-cas-COVID-19-dans-le-Jura.html" TargetMode="External"/><Relationship Id="rId150" Type="http://schemas.openxmlformats.org/officeDocument/2006/relationships/hyperlink" Target="https://www.ge.ch/document/covid-19-situation-epidemiologique-geneve/telecharger" TargetMode="External"/><Relationship Id="rId271" Type="http://schemas.openxmlformats.org/officeDocument/2006/relationships/hyperlink" Target="https://www.oltnertagblatt.ch/solothurn/kanton-solothurn/zivilschuetzer-kontrollieren-wer-in-die-solothurner-spitaeler-rein-will-137174885" TargetMode="External"/><Relationship Id="rId392" Type="http://schemas.openxmlformats.org/officeDocument/2006/relationships/hyperlink" Target="https://www.vs.ch/documents/6756452/7008787/Sit%20Epid%20-%20%C3%89tat%20Stand%2028.03.2020.pdf" TargetMode="External"/><Relationship Id="rId270" Type="http://schemas.openxmlformats.org/officeDocument/2006/relationships/hyperlink" Target="https://so.ch/startseite/aktuell/news/erster-laborbestaetigter-covid-19-fall-im-kanton-solothurn/?tx_news_pi1%5Bcontroller%5D=News&amp;tx_news_pi1%5Baction%5D=detail&amp;cHash=3074bbdc8f0fcdcb9f1e11a21fc05e73" TargetMode="External"/><Relationship Id="rId391" Type="http://schemas.openxmlformats.org/officeDocument/2006/relationships/hyperlink" Target="https://www.vs.ch/documents/6756452/7008787/Sit%20Epid%20-%20%C3%89tat%20Stand%2027.03.2020.pdf" TargetMode="External"/><Relationship Id="rId390" Type="http://schemas.openxmlformats.org/officeDocument/2006/relationships/hyperlink" Target="https://www.vs.ch/de/web/coronavirus" TargetMode="External"/><Relationship Id="rId1" Type="http://schemas.openxmlformats.org/officeDocument/2006/relationships/hyperlink" Target="https://www.ag.ch/media/kanton_aargau/themen_1/coronavirus_1/20200228_KFS_20200106_Coronavirus_Lagebulletin_AG_Unterschrieben.pdf" TargetMode="External"/><Relationship Id="rId2" Type="http://schemas.openxmlformats.org/officeDocument/2006/relationships/hyperlink" Target="https://www.ag.ch/media/kanton_aargau/themen_1/coronavirus_1/200302_KFS_Coronavirus_Lagebulletin_2.pdf" TargetMode="External"/><Relationship Id="rId3" Type="http://schemas.openxmlformats.org/officeDocument/2006/relationships/hyperlink" Target="https://www.ag.ch/media/kanton_aargau/themen_1/coronavirus_1/lagebulletins/200303_KFS_Coronavirus_Lagebulletin_3.pdf" TargetMode="External"/><Relationship Id="rId149" Type="http://schemas.openxmlformats.org/officeDocument/2006/relationships/hyperlink" Target="https://www.ge.ch/document/covid-19-situation-epidemiologique-geneve/telecharger" TargetMode="External"/><Relationship Id="rId4" Type="http://schemas.openxmlformats.org/officeDocument/2006/relationships/hyperlink" Target="https://www.ag.ch/media/kanton_aargau/themen_1/coronavirus_1/lagebulletins/200304_KFS_Coronavirus_Lagebulletin_4.pdf" TargetMode="External"/><Relationship Id="rId148" Type="http://schemas.openxmlformats.org/officeDocument/2006/relationships/hyperlink" Target="https://www.ge.ch/document/covid-19-situation-epidemiologique-geneve/telecharger" TargetMode="External"/><Relationship Id="rId269" Type="http://schemas.openxmlformats.org/officeDocument/2006/relationships/hyperlink" Target="https://sh.ch/CMS/Webseite/Kanton-Schaffhausen/Beh-rde/Verwaltung/Departement-des-Innern/Gesundheitsamt-3209198-DE.html" TargetMode="External"/><Relationship Id="rId9" Type="http://schemas.openxmlformats.org/officeDocument/2006/relationships/hyperlink" Target="https://www.ag.ch/media/kanton_aargau/themen_1/coronavirus_1/lagebulletins/200311_KFS_Coronavirus_Lagebulletin_9.pdf" TargetMode="External"/><Relationship Id="rId143" Type="http://schemas.openxmlformats.org/officeDocument/2006/relationships/hyperlink" Target="https://www.ge.ch/document/covid-19-situation-epidemiologique-geneve/telecharger" TargetMode="External"/><Relationship Id="rId264" Type="http://schemas.openxmlformats.org/officeDocument/2006/relationships/hyperlink" Target="https://sh.ch/CMS/Webseite/Kanton-Schaffhausen/Beh-rde/Verwaltung/Departement-des-Innern/Gesundheitsamt-3209198-DE.html" TargetMode="External"/><Relationship Id="rId385" Type="http://schemas.openxmlformats.org/officeDocument/2006/relationships/hyperlink" Target="https://www.vs.ch/de/web/coronavirus" TargetMode="External"/><Relationship Id="rId142" Type="http://schemas.openxmlformats.org/officeDocument/2006/relationships/hyperlink" Target="https://www.ge.ch/document/covid-19-situation-epidemiologique-geneve/telecharger" TargetMode="External"/><Relationship Id="rId263" Type="http://schemas.openxmlformats.org/officeDocument/2006/relationships/hyperlink" Target="https://sh.ch/CMS/Webseite/Kanton-Schaffhausen/Beh-rde/Verwaltung/Departement-des-Innern/Gesundheitsamt-3209198-DE.html" TargetMode="External"/><Relationship Id="rId384" Type="http://schemas.openxmlformats.org/officeDocument/2006/relationships/hyperlink" Target="https://www.vs.ch/de/web/coronavirus" TargetMode="External"/><Relationship Id="rId141" Type="http://schemas.openxmlformats.org/officeDocument/2006/relationships/hyperlink" Target="https://www.ge.ch/document/covid-19-situation-epidemiologique-geneve/telecharger" TargetMode="External"/><Relationship Id="rId262" Type="http://schemas.openxmlformats.org/officeDocument/2006/relationships/hyperlink" Target="https://sh.ch/CMS/Webseite/Kanton-Schaffhausen/Beh-rde/Verwaltung/Departement-des-Innern/Gesundheitsamt-3209198-DE.html" TargetMode="External"/><Relationship Id="rId383" Type="http://schemas.openxmlformats.org/officeDocument/2006/relationships/hyperlink" Target="https://www.vs.ch/de/web/coronavirus" TargetMode="External"/><Relationship Id="rId140" Type="http://schemas.openxmlformats.org/officeDocument/2006/relationships/hyperlink" Target="https://www.ge.ch/document/covid-19-situation-epidemiologique-geneve/telecharger" TargetMode="External"/><Relationship Id="rId261" Type="http://schemas.openxmlformats.org/officeDocument/2006/relationships/hyperlink" Target="https://www.sg.ch/tools/informationen-coronavirus.html" TargetMode="External"/><Relationship Id="rId382" Type="http://schemas.openxmlformats.org/officeDocument/2006/relationships/hyperlink" Target="https://www.vs.ch/documents/6756452/7008787/Sit%20Epid%20-%20%C3%89tat%20Stand%2025.03.2020.pdf" TargetMode="External"/><Relationship Id="rId5" Type="http://schemas.openxmlformats.org/officeDocument/2006/relationships/hyperlink" Target="https://www.ag.ch/media/kanton_aargau/themen_1/coronavirus_1/lagebulletins/200305_KFS_Coronavirus_Lagebulletin_5.pdf" TargetMode="External"/><Relationship Id="rId147" Type="http://schemas.openxmlformats.org/officeDocument/2006/relationships/hyperlink" Target="https://www.ge.ch/document/covid-19-situation-epidemiologique-geneve/telecharger" TargetMode="External"/><Relationship Id="rId268" Type="http://schemas.openxmlformats.org/officeDocument/2006/relationships/hyperlink" Target="https://sh.ch/CMS/Webseite/Kanton-Schaffhausen/Beh-rde/Verwaltung/Departement-des-Innern/Gesundheitsamt-3209198-DE.html" TargetMode="External"/><Relationship Id="rId389" Type="http://schemas.openxmlformats.org/officeDocument/2006/relationships/hyperlink" Target="https://www.vs.ch/documents/6756452/7008787/Sit%20Epid%20-%20%C3%89tat%20Stand%2025.03.2020.pdf" TargetMode="External"/><Relationship Id="rId6" Type="http://schemas.openxmlformats.org/officeDocument/2006/relationships/hyperlink" Target="https://www.ag.ch/media/kanton_aargau/themen_1/coronavirus_1/lagebulletins/200305_KFS_Coronavirus_Lagebulletin_6.pdf" TargetMode="External"/><Relationship Id="rId146" Type="http://schemas.openxmlformats.org/officeDocument/2006/relationships/hyperlink" Target="https://www.ge.ch/document/covid-19-situation-epidemiologique-geneve/telecharger" TargetMode="External"/><Relationship Id="rId267" Type="http://schemas.openxmlformats.org/officeDocument/2006/relationships/hyperlink" Target="https://sh.ch/CMS/Webseite/Kanton-Schaffhausen/Beh-rde/Verwaltung/Departement-des-Innern/Gesundheitsamt-3209198-DE.html" TargetMode="External"/><Relationship Id="rId388" Type="http://schemas.openxmlformats.org/officeDocument/2006/relationships/hyperlink" Target="https://www.vs.ch/de/web/coronavirus" TargetMode="External"/><Relationship Id="rId7" Type="http://schemas.openxmlformats.org/officeDocument/2006/relationships/hyperlink" Target="https://www.ag.ch/media/kanton_aargau/themen_1/coronavirus_1/lagebulletins/200309_KFS_Coronavirus_Lagebulletin_7.pdf" TargetMode="External"/><Relationship Id="rId145" Type="http://schemas.openxmlformats.org/officeDocument/2006/relationships/hyperlink" Target="https://www.ge.ch/document/covid-19-situation-epidemiologique-geneve/telecharger" TargetMode="External"/><Relationship Id="rId266" Type="http://schemas.openxmlformats.org/officeDocument/2006/relationships/hyperlink" Target="https://sh.ch/CMS/Webseite/Kanton-Schaffhausen/Beh-rde/Verwaltung/Departement-des-Innern/Gesundheitsamt-3209198-DE.html" TargetMode="External"/><Relationship Id="rId387" Type="http://schemas.openxmlformats.org/officeDocument/2006/relationships/hyperlink" Target="https://www.vs.ch/de/web/coronavirus" TargetMode="External"/><Relationship Id="rId8" Type="http://schemas.openxmlformats.org/officeDocument/2006/relationships/hyperlink" Target="https://www.ag.ch/media/kanton_aargau/themen_1/coronavirus_1/lagebulletins/200310_KFS_Coronavirus_Lagebulletin_8.pdf" TargetMode="External"/><Relationship Id="rId144" Type="http://schemas.openxmlformats.org/officeDocument/2006/relationships/hyperlink" Target="https://www.ge.ch/document/covid-19-situation-epidemiologique-geneve/telecharger" TargetMode="External"/><Relationship Id="rId265" Type="http://schemas.openxmlformats.org/officeDocument/2006/relationships/hyperlink" Target="https://sh.ch/CMS/Webseite/Kanton-Schaffhausen/Beh-rde/Verwaltung/Departement-des-Innern/Gesundheitsamt-3209198-DE.html" TargetMode="External"/><Relationship Id="rId386" Type="http://schemas.openxmlformats.org/officeDocument/2006/relationships/hyperlink" Target="https://www.vs.ch/de/web/coronavirus" TargetMode="External"/><Relationship Id="rId260" Type="http://schemas.openxmlformats.org/officeDocument/2006/relationships/hyperlink" Target="https://www.sg.ch/tools/informationen-coronavirus.html" TargetMode="External"/><Relationship Id="rId381" Type="http://schemas.openxmlformats.org/officeDocument/2006/relationships/hyperlink" Target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" TargetMode="External"/><Relationship Id="rId380" Type="http://schemas.openxmlformats.org/officeDocument/2006/relationships/hyperlink" Target="https://www.vs.ch/documents/6756452/7008787/Sit%20Epid%20-%20%C3%89tat%20Stand%2025.03.2020.pdf" TargetMode="External"/><Relationship Id="rId139" Type="http://schemas.openxmlformats.org/officeDocument/2006/relationships/hyperlink" Target="https://www.ge.ch/document/covid-19-situation-epidemiologique-geneve/telecharger" TargetMode="External"/><Relationship Id="rId138" Type="http://schemas.openxmlformats.org/officeDocument/2006/relationships/hyperlink" Target="https://www.ge.ch/document/covid-19-situation-epidemiologique-geneve/telecharger" TargetMode="External"/><Relationship Id="rId259" Type="http://schemas.openxmlformats.org/officeDocument/2006/relationships/hyperlink" Target="https://www.sg.ch/tools/informationen-coronavirus.html" TargetMode="External"/><Relationship Id="rId137" Type="http://schemas.openxmlformats.org/officeDocument/2006/relationships/hyperlink" Target="https://www.ge.ch/document/covid-19-situation-epidemiologique-geneve/telecharger" TargetMode="External"/><Relationship Id="rId258" Type="http://schemas.openxmlformats.org/officeDocument/2006/relationships/hyperlink" Target="https://www.sg.ch/tools/informationen-coronavirus.html" TargetMode="External"/><Relationship Id="rId379" Type="http://schemas.openxmlformats.org/officeDocument/2006/relationships/hyperlink" Target="https://www.vs.ch/documents/6756452/7008787/Sit%20Epid%20-%20%C3%89tat%20Stand%2025.03.2020.pdf" TargetMode="External"/><Relationship Id="rId132" Type="http://schemas.openxmlformats.org/officeDocument/2006/relationships/hyperlink" Target="https://www.fr.ch/covid19/sante/covid-19/coronavirus-statistiques-evolution-de-la-situation-dans-le-canton" TargetMode="External"/><Relationship Id="rId253" Type="http://schemas.openxmlformats.org/officeDocument/2006/relationships/hyperlink" Target="https://www.sg.ch/tools/informationen-coronavirus.html" TargetMode="External"/><Relationship Id="rId374" Type="http://schemas.openxmlformats.org/officeDocument/2006/relationships/hyperlink" Target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" TargetMode="External"/><Relationship Id="rId131" Type="http://schemas.openxmlformats.org/officeDocument/2006/relationships/hyperlink" Target="https://www.fr.ch/covid19/sante/covid-19/coronavirus-statistiques-evolution-de-la-situation-dans-le-canton" TargetMode="External"/><Relationship Id="rId252" Type="http://schemas.openxmlformats.org/officeDocument/2006/relationships/hyperlink" Target="https://www.sg.ch/tools/informationen-coronavirus.html" TargetMode="External"/><Relationship Id="rId373" Type="http://schemas.openxmlformats.org/officeDocument/2006/relationships/hyperlink" Target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" TargetMode="External"/><Relationship Id="rId130" Type="http://schemas.openxmlformats.org/officeDocument/2006/relationships/hyperlink" Target="https://www.fr.ch/covid19/sante/covid-19/coronavirus-statistiques-evolution-de-la-situation-dans-le-canton" TargetMode="External"/><Relationship Id="rId251" Type="http://schemas.openxmlformats.org/officeDocument/2006/relationships/hyperlink" Target="https://www.sg.ch/news/sgch_allgemein/2020/03/zweiter-bestaetigter-fall-einer-corona-patientin.html" TargetMode="External"/><Relationship Id="rId372" Type="http://schemas.openxmlformats.org/officeDocument/2006/relationships/hyperlink" Target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" TargetMode="External"/><Relationship Id="rId250" Type="http://schemas.openxmlformats.org/officeDocument/2006/relationships/hyperlink" Target="https://www.sg.ch/news/sgch_allgemein/2020/03/erster-bestaetigter-corona-fall-im-kanton-.html" TargetMode="External"/><Relationship Id="rId371" Type="http://schemas.openxmlformats.org/officeDocument/2006/relationships/hyperlink" Target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" TargetMode="External"/><Relationship Id="rId136" Type="http://schemas.openxmlformats.org/officeDocument/2006/relationships/hyperlink" Target="https://www.ge.ch/document/covid-19-situation-epidemiologique-geneve/telecharger" TargetMode="External"/><Relationship Id="rId257" Type="http://schemas.openxmlformats.org/officeDocument/2006/relationships/hyperlink" Target="https://www.sg.ch/tools/informationen-coronavirus.html" TargetMode="External"/><Relationship Id="rId378" Type="http://schemas.openxmlformats.org/officeDocument/2006/relationships/hyperlink" Target="https://www.vs.ch/documents/6756452/7008787/Sit%20Epid%20-%20%C3%89tat%20Stand%2025.03.2020.pdf" TargetMode="External"/><Relationship Id="rId135" Type="http://schemas.openxmlformats.org/officeDocument/2006/relationships/hyperlink" Target="https://www.ge.ch/document/covid-19-situation-epidemiologique-geneve/telecharger" TargetMode="External"/><Relationship Id="rId256" Type="http://schemas.openxmlformats.org/officeDocument/2006/relationships/hyperlink" Target="https://www.sg.ch/tools/informationen-coronavirus.html" TargetMode="External"/><Relationship Id="rId377" Type="http://schemas.openxmlformats.org/officeDocument/2006/relationships/hyperlink" Target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" TargetMode="External"/><Relationship Id="rId134" Type="http://schemas.openxmlformats.org/officeDocument/2006/relationships/hyperlink" Target="https://www.ge.ch/document/covid-19-situation-epidemiologique-geneve/telecharger" TargetMode="External"/><Relationship Id="rId255" Type="http://schemas.openxmlformats.org/officeDocument/2006/relationships/hyperlink" Target="https://www.sg.ch/tools/informationen-coronavirus.html" TargetMode="External"/><Relationship Id="rId376" Type="http://schemas.openxmlformats.org/officeDocument/2006/relationships/hyperlink" Target="https://www.vs.ch/documents/6756452/7008787/Sit%20Epid%20-%20%C3%89tat%20Stand%2025.03.2020.pdf" TargetMode="External"/><Relationship Id="rId133" Type="http://schemas.openxmlformats.org/officeDocument/2006/relationships/hyperlink" Target="https://www.ge.ch/document/covid-19-situation-epidemiologique-geneve/telecharger" TargetMode="External"/><Relationship Id="rId254" Type="http://schemas.openxmlformats.org/officeDocument/2006/relationships/hyperlink" Target="https://www.sg.ch/tools/informationen-coronavirus.html" TargetMode="External"/><Relationship Id="rId375" Type="http://schemas.openxmlformats.org/officeDocument/2006/relationships/hyperlink" Target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" TargetMode="External"/><Relationship Id="rId172" Type="http://schemas.openxmlformats.org/officeDocument/2006/relationships/hyperlink" Target="https://www.gl.ch/verwaltung/finanzen-und-gesundheit/gesundheit/coronavirus.html/4817" TargetMode="External"/><Relationship Id="rId293" Type="http://schemas.openxmlformats.org/officeDocument/2006/relationships/hyperlink" Target="https://www.tg.ch/news/fachdossier-coronavirus.html/10552" TargetMode="External"/><Relationship Id="rId171" Type="http://schemas.openxmlformats.org/officeDocument/2006/relationships/hyperlink" Target="https://www.gl.ch/verwaltung/finanzen-und-gesundheit/gesundheit/coronavirus.html/4817" TargetMode="External"/><Relationship Id="rId292" Type="http://schemas.openxmlformats.org/officeDocument/2006/relationships/hyperlink" Target="https://www.tg.ch/news/fachdossier-coronavirus.html/10552" TargetMode="External"/><Relationship Id="rId170" Type="http://schemas.openxmlformats.org/officeDocument/2006/relationships/hyperlink" Target="https://www.gl.ch/verwaltung/finanzen-und-gesundheit/gesundheit/coronavirus.html/4817" TargetMode="External"/><Relationship Id="rId291" Type="http://schemas.openxmlformats.org/officeDocument/2006/relationships/hyperlink" Target="https://www.tg.ch/news/fachdossier-coronavirus.html/10552" TargetMode="External"/><Relationship Id="rId290" Type="http://schemas.openxmlformats.org/officeDocument/2006/relationships/hyperlink" Target="https://www.sz.ch/behoerden/information-medien/medienmitteilungen/coronavirus.html/72-416-412-1379-6948" TargetMode="External"/><Relationship Id="rId165" Type="http://schemas.openxmlformats.org/officeDocument/2006/relationships/hyperlink" Target="https://www.ge.ch/document/covid-19-situation-epidemiologique-geneve/telecharger" TargetMode="External"/><Relationship Id="rId286" Type="http://schemas.openxmlformats.org/officeDocument/2006/relationships/hyperlink" Target="https://www.sz.ch/behoerden/information-medien/medienmitteilungen/coronavirus.html/72-416-412-1379-6948" TargetMode="External"/><Relationship Id="rId164" Type="http://schemas.openxmlformats.org/officeDocument/2006/relationships/hyperlink" Target="https://www.ge.ch/document/covid-19-situation-epidemiologique-geneve/telecharger" TargetMode="External"/><Relationship Id="rId285" Type="http://schemas.openxmlformats.org/officeDocument/2006/relationships/hyperlink" Target="https://www.sz.ch/public/upload/assets/45590/MM_Coronavirus_15_3_2020.pdf" TargetMode="External"/><Relationship Id="rId163" Type="http://schemas.openxmlformats.org/officeDocument/2006/relationships/hyperlink" Target="https://www.ge.ch/document/covid-19-situation-epidemiologique-geneve/telecharger" TargetMode="External"/><Relationship Id="rId284" Type="http://schemas.openxmlformats.org/officeDocument/2006/relationships/hyperlink" Target="https://www.bote.ch/nachrichten/schwyz/schwyz_bdu/coronavirus-einsatz-fuer-spitalbataillon-5;art146989,1229758" TargetMode="External"/><Relationship Id="rId162" Type="http://schemas.openxmlformats.org/officeDocument/2006/relationships/hyperlink" Target="https://www.ge.ch/document/covid-19-situation-epidemiologique-geneve/telecharger" TargetMode="External"/><Relationship Id="rId283" Type="http://schemas.openxmlformats.org/officeDocument/2006/relationships/hyperlink" Target="https://www.sz.ch/public/upload/assets/45585/MM_Coronavirus_13_03_2020.pdf" TargetMode="External"/><Relationship Id="rId169" Type="http://schemas.openxmlformats.org/officeDocument/2006/relationships/hyperlink" Target="https://www.suedostschweiz.ch/ereignisse/2020-03-20/die-zahl-der-corona-faelle-im-glarnerland-steigt-stark-an" TargetMode="External"/><Relationship Id="rId168" Type="http://schemas.openxmlformats.org/officeDocument/2006/relationships/hyperlink" Target="https://www.suedostschweiz.ch/ereignisse/2020-03-20/die-zahl-der-corona-faelle-im-glarnerland-steigt-stark-an" TargetMode="External"/><Relationship Id="rId289" Type="http://schemas.openxmlformats.org/officeDocument/2006/relationships/hyperlink" Target="https://www.sz.ch/behoerden/information-medien/medienmitteilungen/coronavirus.html/72-416-412-1379-6948" TargetMode="External"/><Relationship Id="rId167" Type="http://schemas.openxmlformats.org/officeDocument/2006/relationships/hyperlink" Target="https://www.suedostschweiz.ch/ereignisse/2020-03-02/kantone-gehen-unterschiedlich-mit-dem-corona-virus-um" TargetMode="External"/><Relationship Id="rId288" Type="http://schemas.openxmlformats.org/officeDocument/2006/relationships/hyperlink" Target="https://www.sz.ch/behoerden/information-medien/medienmitteilungen/coronavirus.html/72-416-412-1379-6948" TargetMode="External"/><Relationship Id="rId166" Type="http://schemas.openxmlformats.org/officeDocument/2006/relationships/hyperlink" Target="https://www.ge.ch/document/covid-19-situation-epidemiologique-geneve/telecharger" TargetMode="External"/><Relationship Id="rId287" Type="http://schemas.openxmlformats.org/officeDocument/2006/relationships/hyperlink" Target="https://www.sz.ch/behoerden/information-medien/medienmitteilungen/coronavirus.html/72-416-412-1379-6948" TargetMode="External"/><Relationship Id="rId161" Type="http://schemas.openxmlformats.org/officeDocument/2006/relationships/hyperlink" Target="https://www.ge.ch/document/covid-19-situation-epidemiologique-geneve/telecharger" TargetMode="External"/><Relationship Id="rId282" Type="http://schemas.openxmlformats.org/officeDocument/2006/relationships/hyperlink" Target="https://www.sz.ch/public/upload/assets/45417/MM_Coronavirus_6_3_2020.pdf" TargetMode="External"/><Relationship Id="rId160" Type="http://schemas.openxmlformats.org/officeDocument/2006/relationships/hyperlink" Target="https://www.ge.ch/document/covid-19-situation-epidemiologique-geneve/telecharger" TargetMode="External"/><Relationship Id="rId281" Type="http://schemas.openxmlformats.org/officeDocument/2006/relationships/hyperlink" Target="https://www.sz.ch/public/upload/assets/45351/MM_Coronavirus_4_3_2020.pdf" TargetMode="External"/><Relationship Id="rId280" Type="http://schemas.openxmlformats.org/officeDocument/2006/relationships/hyperlink" Target="https://www.sz.ch/public/upload/assets/45351/MM_Coronavirus_4_3_2020.pdf" TargetMode="External"/><Relationship Id="rId159" Type="http://schemas.openxmlformats.org/officeDocument/2006/relationships/hyperlink" Target="https://www.ge.ch/document/covid-19-situation-epidemiologique-geneve/telecharger" TargetMode="External"/><Relationship Id="rId154" Type="http://schemas.openxmlformats.org/officeDocument/2006/relationships/hyperlink" Target="https://www.ge.ch/document/covid-19-situation-epidemiologique-geneve/telecharger" TargetMode="External"/><Relationship Id="rId275" Type="http://schemas.openxmlformats.org/officeDocument/2006/relationships/hyperlink" Target="https://corona.so.ch/" TargetMode="External"/><Relationship Id="rId396" Type="http://schemas.openxmlformats.org/officeDocument/2006/relationships/hyperlink" Target="https://twitter.com/gesundZG/status/1238733148462157824?s=20" TargetMode="External"/><Relationship Id="rId153" Type="http://schemas.openxmlformats.org/officeDocument/2006/relationships/hyperlink" Target="https://www.ge.ch/document/covid-19-situation-epidemiologique-geneve/telecharger" TargetMode="External"/><Relationship Id="rId274" Type="http://schemas.openxmlformats.org/officeDocument/2006/relationships/hyperlink" Target="https://corona.so.ch/" TargetMode="External"/><Relationship Id="rId395" Type="http://schemas.openxmlformats.org/officeDocument/2006/relationships/hyperlink" Target="https://www.zg.ch/behoerden/gesundheitsdirektion/direktionssekretariat/aktuell/coronavirus-kanton-zug-stellt-sich-hinter-massnahmen-des-bundes" TargetMode="External"/><Relationship Id="rId152" Type="http://schemas.openxmlformats.org/officeDocument/2006/relationships/hyperlink" Target="https://www.ge.ch/document/covid-19-situation-epidemiologique-geneve/telecharger" TargetMode="External"/><Relationship Id="rId273" Type="http://schemas.openxmlformats.org/officeDocument/2006/relationships/hyperlink" Target="https://corona.so.ch/" TargetMode="External"/><Relationship Id="rId394" Type="http://schemas.openxmlformats.org/officeDocument/2006/relationships/hyperlink" Target="https://www.zg.ch/behoerden/gesundheitsdirektion/direktionssekretariat/aktuell/coronavirus-sars-cov-2-zwei-weitere-faelle-im-kanton-zug" TargetMode="External"/><Relationship Id="rId151" Type="http://schemas.openxmlformats.org/officeDocument/2006/relationships/hyperlink" Target="https://www.ge.ch/document/covid-19-situation-epidemiologique-geneve/telecharger" TargetMode="External"/><Relationship Id="rId272" Type="http://schemas.openxmlformats.org/officeDocument/2006/relationships/hyperlink" Target="https://twitter.com/KantonSolothurn/status/1241041303024041989?p=p" TargetMode="External"/><Relationship Id="rId393" Type="http://schemas.openxmlformats.org/officeDocument/2006/relationships/hyperlink" Target="https://www.zg.ch/behoerden/gesundheitsdirektion/direktionssekretariat/aktuell/coronavirus-sars-cov-2-erste-person-aus-dem-kanton-zug-infiziert" TargetMode="External"/><Relationship Id="rId158" Type="http://schemas.openxmlformats.org/officeDocument/2006/relationships/hyperlink" Target="https://www.ge.ch/document/covid-19-situation-epidemiologique-geneve/telecharger" TargetMode="External"/><Relationship Id="rId279" Type="http://schemas.openxmlformats.org/officeDocument/2006/relationships/hyperlink" Target="https://corona.so.ch/" TargetMode="External"/><Relationship Id="rId157" Type="http://schemas.openxmlformats.org/officeDocument/2006/relationships/hyperlink" Target="https://www.ge.ch/document/covid-19-situation-epidemiologique-geneve/telecharger" TargetMode="External"/><Relationship Id="rId278" Type="http://schemas.openxmlformats.org/officeDocument/2006/relationships/hyperlink" Target="https://corona.so.ch/" TargetMode="External"/><Relationship Id="rId399" Type="http://schemas.openxmlformats.org/officeDocument/2006/relationships/hyperlink" Target="https://www.zg.ch/behoerden/gesundheitsdirektion/amt-fuer-gesundheit/corona" TargetMode="External"/><Relationship Id="rId156" Type="http://schemas.openxmlformats.org/officeDocument/2006/relationships/hyperlink" Target="https://www.ge.ch/document/covid-19-situation-epidemiologique-geneve/telecharger" TargetMode="External"/><Relationship Id="rId277" Type="http://schemas.openxmlformats.org/officeDocument/2006/relationships/hyperlink" Target="https://corona.so.ch/" TargetMode="External"/><Relationship Id="rId39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155" Type="http://schemas.openxmlformats.org/officeDocument/2006/relationships/hyperlink" Target="https://www.ge.ch/document/covid-19-situation-epidemiologique-geneve/telecharger" TargetMode="External"/><Relationship Id="rId276" Type="http://schemas.openxmlformats.org/officeDocument/2006/relationships/hyperlink" Target="https://corona.so.ch/" TargetMode="External"/><Relationship Id="rId397" Type="http://schemas.openxmlformats.org/officeDocument/2006/relationships/hyperlink" Target="https://www.zg.ch/behoerden/gesundheitsdirektion/direktionssekretariat/aktuell/covid-19-zuger-spitaeler-bereiten-sich-gemeinsam-auf-herausfordernde-zeit-vor" TargetMode="External"/><Relationship Id="rId40" Type="http://schemas.openxmlformats.org/officeDocument/2006/relationships/hyperlink" Target="https://www.ar.ch/verwaltung/departement-gesundheit-und-soziales/amt-fuer-gesundheit/informationsseite-coronavirus/" TargetMode="External"/><Relationship Id="rId42" Type="http://schemas.openxmlformats.org/officeDocument/2006/relationships/hyperlink" Target="https://www.besondere-lage.sites.be.ch/besondere-lage_sites/de/index/corona/index.html" TargetMode="External"/><Relationship Id="rId41" Type="http://schemas.openxmlformats.org/officeDocument/2006/relationships/hyperlink" Target="https://www.besondere-lage.sites.be.ch/besondere-lage_sites/de/index/corona/index.html" TargetMode="External"/><Relationship Id="rId44" Type="http://schemas.openxmlformats.org/officeDocument/2006/relationships/hyperlink" Target="https://www.besondere-lage.sites.be.ch/besondere-lage_sites/de/index/corona/index.html" TargetMode="External"/><Relationship Id="rId43" Type="http://schemas.openxmlformats.org/officeDocument/2006/relationships/hyperlink" Target="https://www.besondere-lage.sites.be.ch/besondere-lage_sites/de/index/corona/index.html" TargetMode="External"/><Relationship Id="rId46" Type="http://schemas.openxmlformats.org/officeDocument/2006/relationships/hyperlink" Target="https://www.besondere-lage.sites.be.ch/besondere-lage_sites/de/index/corona/index.html" TargetMode="External"/><Relationship Id="rId45" Type="http://schemas.openxmlformats.org/officeDocument/2006/relationships/hyperlink" Target="https://www.besondere-lage.sites.be.ch/besondere-lage_sites/de/index/corona/index.html" TargetMode="External"/><Relationship Id="rId48" Type="http://schemas.openxmlformats.org/officeDocument/2006/relationships/hyperlink" Target="https://www.besondere-lage.sites.be.ch/besondere-lage_sites/de/index/corona/index.html" TargetMode="External"/><Relationship Id="rId47" Type="http://schemas.openxmlformats.org/officeDocument/2006/relationships/hyperlink" Target="https://www.besondere-lage.sites.be.ch/besondere-lage_sites/de/index/corona/index.html" TargetMode="External"/><Relationship Id="rId49" Type="http://schemas.openxmlformats.org/officeDocument/2006/relationships/hyperlink" Target="https://www.besondere-lage.sites.be.ch/besondere-lage_sites/de/index/corona/index.html" TargetMode="External"/><Relationship Id="rId31" Type="http://schemas.openxmlformats.org/officeDocument/2006/relationships/hyperlink" Target="https://www.ar.ch/schnellzugriff/medienmitteilungen-der-kantonalen-verwaltung/detail/news/coronavirus-drei-neue-faelle-in-appenzell-ausserrhoden/?tx_news_pi1%5Bcontroller%5D=News&amp;tx_news_pi1%5Baction%5D=detail&amp;cHash=272411484066c8fb971dcc838aa96ef9" TargetMode="External"/><Relationship Id="rId30" Type="http://schemas.openxmlformats.org/officeDocument/2006/relationships/hyperlink" Target="https://www.ar.ch/schnellzugriff/medienmitteilungen-der-kantonalen-verwaltung/detail/news/zweiter-coronafall-in-appenzell-ausserrhoden/?tx_news_pi1%5Bcontroller%5D=News&amp;tx_news_pi1%5Baction%5D=detail&amp;cHash=de7ec38198b5e60b6dce8fccc7735501" TargetMode="External"/><Relationship Id="rId33" Type="http://schemas.openxmlformats.org/officeDocument/2006/relationships/hyperlink" Target="https://www.ar.ch/schnellzugriff/medienmitteilungen-der-kantonalen-verwaltung/detail/news/coronavirus-erster-todesfall-in-appenzell-ausserrhoden/?tx_news_pi1%5Bcontroller%5D=News&amp;tx_news_pi1%5Baction%5D=detail&amp;cHash=a88f209df29c38474f9c5f9e1c5dd53f" TargetMode="External"/><Relationship Id="rId32" Type="http://schemas.openxmlformats.org/officeDocument/2006/relationships/hyperlink" Target="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" TargetMode="External"/><Relationship Id="rId35" Type="http://schemas.openxmlformats.org/officeDocument/2006/relationships/hyperlink" Target="https://www.ar.ch/verwaltung/departement-gesundheit-und-soziales/amt-fuer-gesundheit/informationsseite-coronavirus/" TargetMode="External"/><Relationship Id="rId34" Type="http://schemas.openxmlformats.org/officeDocument/2006/relationships/hyperlink" Target="https://www.ar.ch/verwaltung/departement-gesundheit-und-soziales/amt-fuer-gesundheit/informationsseite-coronavirus/" TargetMode="External"/><Relationship Id="rId37" Type="http://schemas.openxmlformats.org/officeDocument/2006/relationships/hyperlink" Target="https://www.ar.ch/verwaltung/departement-gesundheit-und-soziales/amt-fuer-gesundheit/informationsseite-coronavirus/" TargetMode="External"/><Relationship Id="rId36" Type="http://schemas.openxmlformats.org/officeDocument/2006/relationships/hyperlink" Target="https://www.ar.ch/verwaltung/departement-gesundheit-und-soziales/amt-fuer-gesundheit/informationsseite-coronavirus/" TargetMode="External"/><Relationship Id="rId39" Type="http://schemas.openxmlformats.org/officeDocument/2006/relationships/hyperlink" Target="https://www.ar.ch/verwaltung/departement-gesundheit-und-soziales/amt-fuer-gesundheit/informationsseite-coronavirus/" TargetMode="External"/><Relationship Id="rId38" Type="http://schemas.openxmlformats.org/officeDocument/2006/relationships/hyperlink" Target="https://www.ar.ch/verwaltung/departement-gesundheit-und-soziales/amt-fuer-gesundheit/informationsseite-coronavirus/" TargetMode="External"/><Relationship Id="rId20" Type="http://schemas.openxmlformats.org/officeDocument/2006/relationships/hyperlink" Target="https://www.ag.ch/media/kanton_aargau/themen_1/coronavirus_1/lagebulletins/200325_KFS_Coronavirus_Lagebulletin_19.pdf" TargetMode="External"/><Relationship Id="rId22" Type="http://schemas.openxmlformats.org/officeDocument/2006/relationships/hyperlink" Target="https://www.ag.ch/media/kanton_aargau/themen_1/coronavirus_1/lagebulletins/200327_KFS_Coronavirus_Lagebulletin_21.pdf" TargetMode="External"/><Relationship Id="rId21" Type="http://schemas.openxmlformats.org/officeDocument/2006/relationships/hyperlink" Target="https://www.ag.ch/media/kanton_aargau/themen_1/coronavirus_1/lagebulletins/200326_KFS_Coronavirus_Lagebulletin_20.pdf" TargetMode="External"/><Relationship Id="rId24" Type="http://schemas.openxmlformats.org/officeDocument/2006/relationships/hyperlink" Target="https://www.ai.ch/themen/gesundheit-alter-und-soziales/gesundheitsfoerderung-und-praevention/uebertragbare-krankheiten/coronavirus" TargetMode="External"/><Relationship Id="rId23" Type="http://schemas.openxmlformats.org/officeDocument/2006/relationships/hyperlink" Target="https://www.ai.ch/themen/gesundheit-alter-und-soziales/gesundheitsfoerderung-und-praevention/aktuelles/erste-bestaetigte-coronavirus-faelle-auch-in-innerrhoden" TargetMode="External"/><Relationship Id="rId409" Type="http://schemas.openxmlformats.org/officeDocument/2006/relationships/hyperlink" Target="https://gd.zh.ch/internet/gesundheitsdirektion/de/themen/coronavirus.html" TargetMode="External"/><Relationship Id="rId404" Type="http://schemas.openxmlformats.org/officeDocument/2006/relationships/hyperlink" Target="https://gd.zh.ch/internet/gesundheitsdirektion/de/themen/coronavirus.html" TargetMode="External"/><Relationship Id="rId403" Type="http://schemas.openxmlformats.org/officeDocument/2006/relationships/hyperlink" Target="https://www.zg.ch/behoerden/gesundheitsdirektion/amt-fuer-gesundheit/corona" TargetMode="External"/><Relationship Id="rId402" Type="http://schemas.openxmlformats.org/officeDocument/2006/relationships/hyperlink" Target="https://www.zg.ch/behoerden/gesundheitsdirektion/amt-fuer-gesundheit/corona" TargetMode="External"/><Relationship Id="rId401" Type="http://schemas.openxmlformats.org/officeDocument/2006/relationships/hyperlink" Target="https://www.zg.ch/behoerden/gesundheitsdirektion/amt-fuer-gesundheit/corona" TargetMode="External"/><Relationship Id="rId408" Type="http://schemas.openxmlformats.org/officeDocument/2006/relationships/hyperlink" Target="https://gd.zh.ch/internet/gesundheitsdirektion/de/themen/coronavirus.html" TargetMode="External"/><Relationship Id="rId407" Type="http://schemas.openxmlformats.org/officeDocument/2006/relationships/hyperlink" Target="https://gd.zh.ch/internet/gesundheitsdirektion/de/themen/coronavirus.html" TargetMode="External"/><Relationship Id="rId406" Type="http://schemas.openxmlformats.org/officeDocument/2006/relationships/hyperlink" Target="https://gd.zh.ch/internet/gesundheitsdirektion/de/themen/coronavirus.html" TargetMode="External"/><Relationship Id="rId405" Type="http://schemas.openxmlformats.org/officeDocument/2006/relationships/hyperlink" Target="https://gd.zh.ch/internet/gesundheitsdirektion/de/themen/coronavirus.html" TargetMode="External"/><Relationship Id="rId26" Type="http://schemas.openxmlformats.org/officeDocument/2006/relationships/hyperlink" Target="https://www.ai.ch/themen/gesundheit-alter-und-soziales/gesundheitsfoerderung-und-praevention/uebertragbare-krankheiten/coronavirus" TargetMode="External"/><Relationship Id="rId25" Type="http://schemas.openxmlformats.org/officeDocument/2006/relationships/hyperlink" Target="https://www.ai.ch/themen/gesundheit-alter-und-soziales/gesundheitsfoerderung-und-praevention/uebertragbare-krankheiten/coronavirus" TargetMode="External"/><Relationship Id="rId28" Type="http://schemas.openxmlformats.org/officeDocument/2006/relationships/hyperlink" Target="https://www.ai.ch/themen/gesundheit-alter-und-soziales/gesundheitsfoerderung-und-praevention/uebertragbare-krankheiten/coronavirus" TargetMode="External"/><Relationship Id="rId27" Type="http://schemas.openxmlformats.org/officeDocument/2006/relationships/hyperlink" Target="https://www.ai.ch/themen/gesundheit-alter-und-soziales/gesundheitsfoerderung-und-praevention/uebertragbare-krankheiten/coronavirus" TargetMode="External"/><Relationship Id="rId400" Type="http://schemas.openxmlformats.org/officeDocument/2006/relationships/hyperlink" Target="https://www.zg.ch/behoerden/gesundheitsdirektion/amt-fuer-gesundheit/corona" TargetMode="External"/><Relationship Id="rId29" Type="http://schemas.openxmlformats.org/officeDocument/2006/relationships/hyperlink" Target="https://www.ar.ch/verwaltung/departement-gesundheit-und-soziales/news-aus-dem-departement/detail/news/coronavirusersterfallinappenzellausserrhoden/?tx_news_pi1%5Bcontroller%5D=News&amp;tx_news_pi1%5Baction%5D=detail&amp;cHash=fb1a9cf08108cdc7b82780b9239b009d" TargetMode="External"/><Relationship Id="rId11" Type="http://schemas.openxmlformats.org/officeDocument/2006/relationships/hyperlink" Target="https://www.ag.ch/media/kanton_aargau/themen_1/coronavirus_1/lagebulletins/200313_KFS_Coronavirus_Lagebulletin_11.pdf" TargetMode="External"/><Relationship Id="rId10" Type="http://schemas.openxmlformats.org/officeDocument/2006/relationships/hyperlink" Target="https://www.ag.ch/media/kanton_aargau/themen_1/coronavirus_1/lagebulletins/200312_KFS_Coronavirus_Lagebulletin_10.pdf" TargetMode="External"/><Relationship Id="rId13" Type="http://schemas.openxmlformats.org/officeDocument/2006/relationships/hyperlink" Target="https://www.ag.ch/media/kanton_aargau/themen_1/coronavirus_1/lagebulletins/200317_KFS_Coronavirus_Lagebulletin_13.pdf" TargetMode="External"/><Relationship Id="rId12" Type="http://schemas.openxmlformats.org/officeDocument/2006/relationships/hyperlink" Target="https://www.ag.ch/media/kanton_aargau/themen_1/coronavirus_1/lagebulletins/200316_KFS_Coronavirus_Lagebulletin_12.pdf" TargetMode="External"/><Relationship Id="rId15" Type="http://schemas.openxmlformats.org/officeDocument/2006/relationships/hyperlink" Target="https://www.ag.ch/media/kanton_aargau/themen_1/coronavirus_1/lagebulletins/200319_KFS_Coronavirus_Lagebulletin_15.pdf" TargetMode="External"/><Relationship Id="rId14" Type="http://schemas.openxmlformats.org/officeDocument/2006/relationships/hyperlink" Target="https://www.ag.ch/media/kanton_aargau/themen_1/coronavirus_1/lagebulletins/200318_KFS_Coronavirus_Lagebulletin_14.pdf" TargetMode="External"/><Relationship Id="rId17" Type="http://schemas.openxmlformats.org/officeDocument/2006/relationships/hyperlink" Target="https://www.ag.ch/de/aktuelles/medienportal/medienmitteilung/medienmitteilungen/mediendetails_139237.jsp" TargetMode="External"/><Relationship Id="rId16" Type="http://schemas.openxmlformats.org/officeDocument/2006/relationships/hyperlink" Target="https://www.ag.ch/media/kanton_aargau/themen_1/coronavirus_1/lagebulletins/200320_KFS_Coronavirus_Lagebulletin_16.pdf" TargetMode="External"/><Relationship Id="rId19" Type="http://schemas.openxmlformats.org/officeDocument/2006/relationships/hyperlink" Target="https://www.ag.ch/media/kanton_aargau/themen_1/coronavirus_1/lagebulletins/200324_KFS_Coronavirus_Lagebulletin_18.pdf" TargetMode="External"/><Relationship Id="rId18" Type="http://schemas.openxmlformats.org/officeDocument/2006/relationships/hyperlink" Target="https://www.ag.ch/media/kanton_aargau/themen_1/coronavirus_1/lagebulletins/200323_KFS_Coronavirus_Lagebulletin_17.pdf" TargetMode="External"/><Relationship Id="rId84" Type="http://schemas.openxmlformats.org/officeDocument/2006/relationships/hyperlink" Target="https://twitter.com/BAG_OFSP_UFSP/status/1235240377134862336?s=20" TargetMode="External"/><Relationship Id="rId83" Type="http://schemas.openxmlformats.org/officeDocument/2006/relationships/hyperlink" Target="https://twitter.com/BAG_OFSP_UFSP/status/1234880556095213569?s=20" TargetMode="External"/><Relationship Id="rId86" Type="http://schemas.openxmlformats.org/officeDocument/2006/relationships/hyperlink" Target="https://twitter.com/BAG_OFSP_UFSP/status/1235934884167852035?s=20" TargetMode="External"/><Relationship Id="rId85" Type="http://schemas.openxmlformats.org/officeDocument/2006/relationships/hyperlink" Target="https://www.coronavirus.bs.ch/nm/2020-coronavirus-fuenf-neue-positive-faelle-in-basel-stadt-gd.html" TargetMode="External"/><Relationship Id="rId88" Type="http://schemas.openxmlformats.org/officeDocument/2006/relationships/hyperlink" Target="https://twitter.com/BAG_OFSP_UFSP/status/1236609191831384064?s=20" TargetMode="External"/><Relationship Id="rId87" Type="http://schemas.openxmlformats.org/officeDocument/2006/relationships/hyperlink" Target="https://twitter.com/BAG_OFSP_UFSP/status/1236249864473894914?s=20" TargetMode="External"/><Relationship Id="rId89" Type="http://schemas.openxmlformats.org/officeDocument/2006/relationships/hyperlink" Target="https://twitter.com/BAG_OFSP_UFSP/status/1236973685602426881?s=20" TargetMode="External"/><Relationship Id="rId80" Type="http://schemas.openxmlformats.org/officeDocument/2006/relationships/hyperlink" Target="https://twitter.com/BAG_OFSP_UFSP/status/1233759578241863681?s=20" TargetMode="External"/><Relationship Id="rId82" Type="http://schemas.openxmlformats.org/officeDocument/2006/relationships/hyperlink" Target="https://www.coronavirus.bs.ch/nm/2020-coronavirus-zwei-neue-positive-faelle-in-basel-stadt-gd.html" TargetMode="External"/><Relationship Id="rId81" Type="http://schemas.openxmlformats.org/officeDocument/2006/relationships/hyperlink" Target="https://www.coronavirus.bs.ch/nm/2020-coronavirus-anzahl-der-getesteten-faelle-und-zwischenstand-kita-riehen-gd.html" TargetMode="External"/><Relationship Id="rId73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" TargetMode="External"/><Relationship Id="rId72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" TargetMode="External"/><Relationship Id="rId75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" TargetMode="External"/><Relationship Id="rId74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" TargetMode="External"/><Relationship Id="rId77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" TargetMode="External"/><Relationship Id="rId76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" TargetMode="External"/><Relationship Id="rId79" Type="http://schemas.openxmlformats.org/officeDocument/2006/relationships/hyperlink" Target="https://twitter.com/BR_Sprecher/status/1233316679863631873?s=20" TargetMode="External"/><Relationship Id="rId78" Type="http://schemas.openxmlformats.org/officeDocument/2006/relationships/hyperlink" Target="https://www.coronavirus.bs.ch/nm/2020-coronavirus-erster-positiver-fall-in-basel-stadt-zweiter-positiv-getesteter-ausserkantonaler-fall-gd.html" TargetMode="External"/><Relationship Id="rId71" Type="http://schemas.openxmlformats.org/officeDocument/2006/relationships/hyperlink" Target="https://www.baselland.ch/politik-und-behorden/direktionen/volkswirtschafts-und-gesundheitsdirektion/medienmitteilungen/update-289-bestaetigte-faelle-in-basel-landschaft-1" TargetMode="External"/><Relationship Id="rId70" Type="http://schemas.openxmlformats.org/officeDocument/2006/relationships/hyperlink" Target="https://www.baselland.ch/politik-und-behorden/direktionen/volkswirtschafts-und-gesundheitsdirektion/medienmitteilungen/update-289-bestaetigte-faelle-in-basel-landschaft" TargetMode="External"/><Relationship Id="rId62" Type="http://schemas.openxmlformats.org/officeDocument/2006/relationships/hyperlink" Target="https://www.baselland.ch/politik-und-behorden/direktionen/volkswirtschafts-und-gesundheitsdirektion/medienmitteilungen/update-47-bestaetigte-faelle-in-basel-landschaft" TargetMode="External"/><Relationship Id="rId61" Type="http://schemas.openxmlformats.org/officeDocument/2006/relationships/hyperlink" Target="https://www.baselland.ch/politik-und-behorden/direktionen/volkswirtschafts-und-gesundheitsdirektion/medienmitteilungen/update-26-bestaetigte-faelle-in-basel-landschaft-2" TargetMode="External"/><Relationship Id="rId64" Type="http://schemas.openxmlformats.org/officeDocument/2006/relationships/hyperlink" Target="https://www.baselland.ch/politik-und-behorden/direktionen/volkswirtschafts-und-gesundheitsdirektion/medienmitteilungen/update-67-bestaetigte-faelle-in-basel-landschaft" TargetMode="External"/><Relationship Id="rId63" Type="http://schemas.openxmlformats.org/officeDocument/2006/relationships/hyperlink" Target="https://www.baselland.ch/politik-und-behorden/direktionen/volkswirtschafts-und-gesundheitsdirektion/medienmitteilungen/update-54-bestaetigte-faelle-in-basel-landschaft" TargetMode="External"/><Relationship Id="rId66" Type="http://schemas.openxmlformats.org/officeDocument/2006/relationships/hyperlink" Target="https://www.baselland.ch/politik-und-behorden/direktionen/volkswirtschafts-und-gesundheitsdirektion/medienmitteilungen/update-116-bestaetigte-faelle-in-basel-landschaft" TargetMode="External"/><Relationship Id="rId65" Type="http://schemas.openxmlformats.org/officeDocument/2006/relationships/hyperlink" Target="https://www.baselland.ch/politik-und-behorden/direktionen/volkswirtschafts-und-gesundheitsdirektion/medienmitteilungen/update-89-bestaetigte-faelle-in-basel-landschaft" TargetMode="External"/><Relationship Id="rId68" Type="http://schemas.openxmlformats.org/officeDocument/2006/relationships/hyperlink" Target="https://www.baselland.ch/politik-und-behorden/direktionen/volkswirtschafts-und-gesundheitsdirektion/medienmitteilungen/update-170-bestaetigte-faelle-in-basel-landschaft" TargetMode="External"/><Relationship Id="rId67" Type="http://schemas.openxmlformats.org/officeDocument/2006/relationships/hyperlink" Target="https://www.baselland.ch/politik-und-behorden/direktionen/volkswirtschafts-und-gesundheitsdirektion/medienmitteilungen/update-131-bestaetigte-faelle-in-basel-landschaft" TargetMode="External"/><Relationship Id="rId60" Type="http://schemas.openxmlformats.org/officeDocument/2006/relationships/hyperlink" Target="https://www.baselland.ch/politik-und-behorden/direktionen/volkswirtschafts-und-gesundheitsdirektion/medienmitteilungen/update-26-bestaetigte-faelle-in-basel-landschaft-1" TargetMode="External"/><Relationship Id="rId69" Type="http://schemas.openxmlformats.org/officeDocument/2006/relationships/hyperlink" Target="https://www.baselland.ch/politik-und-behorden/direktionen/volkswirtschafts-und-gesundheitsdirektion/medienmitteilungen/update-282-bestaetigte-faelle-in-basel-landschaft" TargetMode="External"/><Relationship Id="rId51" Type="http://schemas.openxmlformats.org/officeDocument/2006/relationships/hyperlink" Target="https://www.besondere-lage.sites.be.ch/besondere-lage_sites/de/index/corona/index.html" TargetMode="External"/><Relationship Id="rId50" Type="http://schemas.openxmlformats.org/officeDocument/2006/relationships/hyperlink" Target="https://www.besondere-lage.sites.be.ch/besondere-lage_sites/de/index/corona/index.html" TargetMode="External"/><Relationship Id="rId53" Type="http://schemas.openxmlformats.org/officeDocument/2006/relationships/hyperlink" Target="https://www.baselland.ch/politik-und-behorden/direktionen/volkswirtschafts-und-gesundheitsdirektion/medienmitteilungen/neuer-coronavirus-covid-19-erster-bestaetigter-fall-aus-dem-kanton-basel-landschaft" TargetMode="External"/><Relationship Id="rId52" Type="http://schemas.openxmlformats.org/officeDocument/2006/relationships/hyperlink" Target="https://www.besondere-lage.sites.be.ch/besondere-lage_sites/de/index/corona/index.html" TargetMode="External"/><Relationship Id="rId55" Type="http://schemas.openxmlformats.org/officeDocument/2006/relationships/hyperlink" Target="https://www.baselland.ch/politik-und-behorden/direktionen/volkswirtschafts-und-gesundheitsdirektion/medienmitteilungen/neuer-coronavirus-covid-19-sechs-bestaetigte-faelle-im-kanton-basel-landschaft" TargetMode="External"/><Relationship Id="rId54" Type="http://schemas.openxmlformats.org/officeDocument/2006/relationships/hyperlink" Target="https://www.baselland.ch/politik-und-behorden/direktionen/volkswirtschafts-und-gesundheitsdirektion/medienmitteilungen/weiterer-bestaetigter-fall-aus-dem-kanton-basel-landschaft" TargetMode="External"/><Relationship Id="rId57" Type="http://schemas.openxmlformats.org/officeDocument/2006/relationships/hyperlink" Target="https://www.baselland.ch/politik-und-behorden/direktionen/volkswirtschafts-und-gesundheitsdirektion/medienmitteilungen/patient-im-kantonsspital-baselland-stirbt-an-den-folgen-einer-coronavirus-infektion" TargetMode="External"/><Relationship Id="rId56" Type="http://schemas.openxmlformats.org/officeDocument/2006/relationships/hyperlink" Target="https://www.baselland.ch/politik-und-behorden/direktionen/volkswirtschafts-und-gesundheitsdirektion/medienmitteilungen/update-15-bestaetigte-faelle-in-basel-landschaft" TargetMode="External"/><Relationship Id="rId59" Type="http://schemas.openxmlformats.org/officeDocument/2006/relationships/hyperlink" Target="https://www.baselland.ch/politik-und-behorden/direktionen/volkswirtschafts-und-gesundheitsdirektion/medienmitteilungen/update" TargetMode="External"/><Relationship Id="rId58" Type="http://schemas.openxmlformats.org/officeDocument/2006/relationships/hyperlink" Target="https://www.baselland.ch/politik-und-behorden/direktionen/volkswirtschafts-und-gesundheitsdirektion/medienmitteilungen/update-xx-bestaetigte-faelle-in-basel-landschaft" TargetMode="External"/><Relationship Id="rId107" Type="http://schemas.openxmlformats.org/officeDocument/2006/relationships/hyperlink" Target="https://www.coronavirus.bs.ch/nm/2020-tagesbulletin-coronavirus-609-bestaetigte-faelle-im-kanton-basel-stadt-gd.html" TargetMode="External"/><Relationship Id="rId228" Type="http://schemas.openxmlformats.org/officeDocument/2006/relationships/hyperlink" Target="https://www.ne.ch/autorites/DFS/SCSP/medecin-cantonal/maladies-vaccinations/Pages/Coronavirus.aspx" TargetMode="External"/><Relationship Id="rId349" Type="http://schemas.openxmlformats.org/officeDocument/2006/relationships/hyperlink" Target="https://www.vd.ch/toutes-les-actualites/hotline-et-informations-sur-le-coronavirus/" TargetMode="External"/><Relationship Id="rId106" Type="http://schemas.openxmlformats.org/officeDocument/2006/relationships/hyperlink" Target="https://www.coronavirus.bs.ch/nm/2020-tagesbulletin-coronavirus-573-bestaetigte-faelle-im-kanton-basel-stadt-gd.html" TargetMode="External"/><Relationship Id="rId227" Type="http://schemas.openxmlformats.org/officeDocument/2006/relationships/hyperlink" Target="https://www.ne.ch/autorites/DFS/SCSP/medecin-cantonal/maladies-vaccinations/Pages/Coronavirus.aspx" TargetMode="External"/><Relationship Id="rId348" Type="http://schemas.openxmlformats.org/officeDocument/2006/relationships/hyperlink" Target="https://www.vd.ch/toutes-les-actualites/hotline-et-informations-sur-le-coronavirus/" TargetMode="External"/><Relationship Id="rId105" Type="http://schemas.openxmlformats.org/officeDocument/2006/relationships/hyperlink" Target="https://www.coronavirus.bs.ch/nm/2020-tagesbulletin-coronavirus-534-bestaetigte-faelle-im-kanton-basel-stadt-gd.html" TargetMode="External"/><Relationship Id="rId226" Type="http://schemas.openxmlformats.org/officeDocument/2006/relationships/hyperlink" Target="https://www.ne.ch/autorites/DFS/SCSP/medecin-cantonal/maladies-vaccinations/Pages/Coronavirus.aspx" TargetMode="External"/><Relationship Id="rId347" Type="http://schemas.openxmlformats.org/officeDocument/2006/relationships/hyperlink" Target="https://www.vd.ch/toutes-les-actualites/hotline-et-informations-sur-le-coronavirus/" TargetMode="External"/><Relationship Id="rId104" Type="http://schemas.openxmlformats.org/officeDocument/2006/relationships/hyperlink" Target="https://www.coronavirus.bs.ch/nm/2020-tagesbulletin-coronavirus-505-bestaetigte-faelle-im-kanton-basel-stadt-gd.html" TargetMode="External"/><Relationship Id="rId225" Type="http://schemas.openxmlformats.org/officeDocument/2006/relationships/hyperlink" Target="https://www.ne.ch/autorites/DFS/SCSP/medecin-cantonal/maladies-vaccinations/Pages/Coronavirus.aspx" TargetMode="External"/><Relationship Id="rId346" Type="http://schemas.openxmlformats.org/officeDocument/2006/relationships/hyperlink" Target="https://www.vd.ch/toutes-les-actualites/hotline-et-informations-sur-le-coronavirus/" TargetMode="External"/><Relationship Id="rId109" Type="http://schemas.openxmlformats.org/officeDocument/2006/relationships/hyperlink" Target="https://www.fr.ch/sites/default/files/2020-03/200302_CommD_DSAS_covid_cas%20FR.pdf" TargetMode="External"/><Relationship Id="rId108" Type="http://schemas.openxmlformats.org/officeDocument/2006/relationships/hyperlink" Target="https://www.fr.ch/sites/default/files/2020-03/200301_commd_dsas_covid_cas_fr.pdf" TargetMode="External"/><Relationship Id="rId229" Type="http://schemas.openxmlformats.org/officeDocument/2006/relationships/hyperlink" Target="https://www.ne.ch/autorites/DFS/SCSP/medecin-cantonal/maladies-vaccinations/Pages/Coronavirus.aspx" TargetMode="External"/><Relationship Id="rId220" Type="http://schemas.openxmlformats.org/officeDocument/2006/relationships/hyperlink" Target="https://gesundheit.lu.ch/themen/Humanmedizin/Infektionskrankheiten/Coronavirus" TargetMode="External"/><Relationship Id="rId341" Type="http://schemas.openxmlformats.org/officeDocument/2006/relationships/hyperlink" Target="https://www.vd.ch/toutes-les-actualites/hotline-et-informations-sur-le-coronavirus/" TargetMode="External"/><Relationship Id="rId340" Type="http://schemas.openxmlformats.org/officeDocument/2006/relationships/hyperlink" Target="https://www.vd.ch/toutes-les-actualites/hotline-et-informations-sur-le-coronavirus/" TargetMode="External"/><Relationship Id="rId103" Type="http://schemas.openxmlformats.org/officeDocument/2006/relationships/hyperlink" Target="https://www.coronavirus.bs.ch/nm/2020-tagesbulletin-coronavirus-466-bestaetigte-faelle-im-kanton-basel-stadt-gd.html" TargetMode="External"/><Relationship Id="rId224" Type="http://schemas.openxmlformats.org/officeDocument/2006/relationships/hyperlink" Target="https://www.ne.ch/autorites/DFS/SCSP/medecin-cantonal/maladies-vaccinations/Pages/Coronavirus.aspx" TargetMode="External"/><Relationship Id="rId345" Type="http://schemas.openxmlformats.org/officeDocument/2006/relationships/hyperlink" Target="https://www.vd.ch/toutes-les-actualites/hotline-et-informations-sur-le-coronavirus/" TargetMode="External"/><Relationship Id="rId102" Type="http://schemas.openxmlformats.org/officeDocument/2006/relationships/hyperlink" Target="https://www.coronavirus.bs.ch/nm/2020-tagesbulletin-coronavirus-414-bestaetigte-faelle-im-kanton-basel-stadt-gd.html" TargetMode="External"/><Relationship Id="rId223" Type="http://schemas.openxmlformats.org/officeDocument/2006/relationships/hyperlink" Target="https://www.ne.ch/autorites/DFS/SCSP/medecin-cantonal/maladies-vaccinations/Pages/Coronavirus.aspx" TargetMode="External"/><Relationship Id="rId344" Type="http://schemas.openxmlformats.org/officeDocument/2006/relationships/hyperlink" Target="https://www.vd.ch/toutes-les-actualites/hotline-et-informations-sur-le-coronavirus/" TargetMode="External"/><Relationship Id="rId101" Type="http://schemas.openxmlformats.org/officeDocument/2006/relationships/hyperlink" Target="https://www.coronavirus.bs.ch/nm/2020-tagesbulletin-coronavirus-376-bestaetigte-faelle-im-kanton-basel-stadt-gd.html" TargetMode="External"/><Relationship Id="rId222" Type="http://schemas.openxmlformats.org/officeDocument/2006/relationships/hyperlink" Target="https://www.ne.ch/autorites/DFS/SCSP/medecin-cantonal/maladies-vaccinations/Pages/Coronavirus.aspx" TargetMode="External"/><Relationship Id="rId343" Type="http://schemas.openxmlformats.org/officeDocument/2006/relationships/hyperlink" Target="https://www.vd.ch/toutes-les-actualites/hotline-et-informations-sur-le-coronavirus/" TargetMode="External"/><Relationship Id="rId100" Type="http://schemas.openxmlformats.org/officeDocument/2006/relationships/hyperlink" Target="https://www.coronavirus.bs.ch/nm/2020-tagesbulletin-coronavirus-358-bestaetigte-faelle-im-kanton-basel-stadt-gd.html" TargetMode="External"/><Relationship Id="rId221" Type="http://schemas.openxmlformats.org/officeDocument/2006/relationships/hyperlink" Target="https://gesundheit.lu.ch/themen/Humanmedizin/Infektionskrankheiten/Coronavirus" TargetMode="External"/><Relationship Id="rId342" Type="http://schemas.openxmlformats.org/officeDocument/2006/relationships/hyperlink" Target="https://www.vd.ch/toutes-les-actualites/hotline-et-informations-sur-le-coronavirus/" TargetMode="External"/><Relationship Id="rId217" Type="http://schemas.openxmlformats.org/officeDocument/2006/relationships/hyperlink" Target="https://gesundheit.lu.ch/themen/Humanmedizin/Infektionskrankheiten/Coronavirus" TargetMode="External"/><Relationship Id="rId338" Type="http://schemas.openxmlformats.org/officeDocument/2006/relationships/hyperlink" Target="https://www.vd.ch/toutes-les-actualites/hotline-et-informations-sur-le-coronavirus/" TargetMode="External"/><Relationship Id="rId216" Type="http://schemas.openxmlformats.org/officeDocument/2006/relationships/hyperlink" Target="https://gesundheit.lu.ch/themen/Humanmedizin/Infektionskrankheiten/Coronavirus" TargetMode="External"/><Relationship Id="rId337" Type="http://schemas.openxmlformats.org/officeDocument/2006/relationships/hyperlink" Target="https://www.vd.ch/toutes-les-actualites/hotline-et-informations-sur-le-coronavirus/" TargetMode="External"/><Relationship Id="rId215" Type="http://schemas.openxmlformats.org/officeDocument/2006/relationships/hyperlink" Target="https://gesundheit.lu.ch/themen/Humanmedizin/Infektionskrankheiten/Coronavirus" TargetMode="External"/><Relationship Id="rId336" Type="http://schemas.openxmlformats.org/officeDocument/2006/relationships/hyperlink" Target="https://www.vd.ch/toutes-les-actualites/hotline-et-informations-sur-le-coronavirus/" TargetMode="External"/><Relationship Id="rId214" Type="http://schemas.openxmlformats.org/officeDocument/2006/relationships/hyperlink" Target="https://gesundheit.lu.ch/themen/Humanmedizin/Infektionskrankheiten/Coronavirus" TargetMode="External"/><Relationship Id="rId335" Type="http://schemas.openxmlformats.org/officeDocument/2006/relationships/hyperlink" Target="https://www.vd.ch/toutes-les-actualites/hotline-et-informations-sur-le-coronavirus/" TargetMode="External"/><Relationship Id="rId219" Type="http://schemas.openxmlformats.org/officeDocument/2006/relationships/hyperlink" Target="https://gesundheit.lu.ch/themen/Humanmedizin/Infektionskrankheiten/Coronavirus" TargetMode="External"/><Relationship Id="rId218" Type="http://schemas.openxmlformats.org/officeDocument/2006/relationships/hyperlink" Target="https://gesundheit.lu.ch/themen/Humanmedizin/Infektionskrankheiten/Coronavirus" TargetMode="External"/><Relationship Id="rId339" Type="http://schemas.openxmlformats.org/officeDocument/2006/relationships/hyperlink" Target="https://www.vd.ch/toutes-les-actualites/hotline-et-informations-sur-le-coronavirus/" TargetMode="External"/><Relationship Id="rId330" Type="http://schemas.openxmlformats.org/officeDocument/2006/relationships/hyperlink" Target="https://www.ur.ch/themen/2920" TargetMode="External"/><Relationship Id="rId213" Type="http://schemas.openxmlformats.org/officeDocument/2006/relationships/hyperlink" Target="https://gesundheit.lu.ch/themen/Humanmedizin/Infektionskrankheiten/Coronavirus;https://newsletter.lu.ch/inxmail/html_mail.jsp?params=7UGt4J1Fx6OIONHlV9upAAuOzkQ6ZmQA%2FxRrLjJkeDWZdweUdKfwhAE94i2Apium%2F6rIvcF2Z5MaTtV52A77W2jrwVmrkZ8UhFPVmHC4iuI%3D" TargetMode="External"/><Relationship Id="rId334" Type="http://schemas.openxmlformats.org/officeDocument/2006/relationships/hyperlink" Target="https://www.vd.ch/toutes-les-actualites/hotline-et-informations-sur-le-coronavirus/" TargetMode="External"/><Relationship Id="rId212" Type="http://schemas.openxmlformats.org/officeDocument/2006/relationships/hyperlink" Target="https://gesundheit.lu.ch/themen/Humanmedizin/Infektionskrankheiten/Coronavirus" TargetMode="External"/><Relationship Id="rId333" Type="http://schemas.openxmlformats.org/officeDocument/2006/relationships/hyperlink" Target="https://www.ur.ch/themen/2920" TargetMode="External"/><Relationship Id="rId211" Type="http://schemas.openxmlformats.org/officeDocument/2006/relationships/hyperlink" Target="https://web.archive.org/web/20200318191404/https://gesundheit.lu.ch/themen/Humanmedizin/Infektionskrankheiten/Coronavirus" TargetMode="External"/><Relationship Id="rId332" Type="http://schemas.openxmlformats.org/officeDocument/2006/relationships/hyperlink" Target="https://www.ur.ch/themen/2920" TargetMode="External"/><Relationship Id="rId210" Type="http://schemas.openxmlformats.org/officeDocument/2006/relationships/hyperlink" Target="https://web.archive.org/web/20200304173939/https://gesundheit.lu.ch/themen/Humanmedizin/Infektionskrankheiten/Coronavirus" TargetMode="External"/><Relationship Id="rId331" Type="http://schemas.openxmlformats.org/officeDocument/2006/relationships/hyperlink" Target="https://www.ur.ch/themen/2920" TargetMode="External"/><Relationship Id="rId370" Type="http://schemas.openxmlformats.org/officeDocument/2006/relationships/hyperlink" Target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" TargetMode="External"/><Relationship Id="rId129" Type="http://schemas.openxmlformats.org/officeDocument/2006/relationships/hyperlink" Target="https://www.fr.ch/covid19/sante/covid-19/coronavirus-statistiques-evolution-de-la-situation-dans-le-canton" TargetMode="External"/><Relationship Id="rId128" Type="http://schemas.openxmlformats.org/officeDocument/2006/relationships/hyperlink" Target="https://www.fr.ch/covid19/sante/covid-19/coronavirus-statistiques-evolution-de-la-situation-dans-le-canton" TargetMode="External"/><Relationship Id="rId249" Type="http://schemas.openxmlformats.org/officeDocument/2006/relationships/hyperlink" Target="https://www.sg.ch/news/sgch_allgemein/2020/03/zwei-personen-in-quarantaene---kein-bestaetigter-fall.html" TargetMode="External"/><Relationship Id="rId127" Type="http://schemas.openxmlformats.org/officeDocument/2006/relationships/hyperlink" Target="https://www.fr.ch/covid19/sante/covid-19/coronavirus-statistiques-evolution-de-la-situation-dans-le-canton" TargetMode="External"/><Relationship Id="rId248" Type="http://schemas.openxmlformats.org/officeDocument/2006/relationships/hyperlink" Target="https://www.ow.ch/de/verwaltung/dienstleistungen/?dienst_id=5962" TargetMode="External"/><Relationship Id="rId369" Type="http://schemas.openxmlformats.org/officeDocument/2006/relationships/hyperlink" Target="https://www.vs.ch/documents/6756452/7008787/Sit%20Epid%20-%20%C3%89tat%20Stand%2025.03.2020.pdf" TargetMode="External"/><Relationship Id="rId126" Type="http://schemas.openxmlformats.org/officeDocument/2006/relationships/hyperlink" Target="https://www.fr.ch/covid19/sante/covid-19/coronavirus-statistiques-evolution-de-la-situation-dans-le-canton" TargetMode="External"/><Relationship Id="rId247" Type="http://schemas.openxmlformats.org/officeDocument/2006/relationships/hyperlink" Target="https://www.ow.ch/de/verwaltung/dienstleistungen/?dienst_id=5962" TargetMode="External"/><Relationship Id="rId368" Type="http://schemas.openxmlformats.org/officeDocument/2006/relationships/hyperlink" Target="https://vs.ch/documents/529400/6789273/2020+03+03+-+Medienmitteilung+-+Best%C3%A4tigung+2.+Fall.pdf/9e063e45-70a1-682e-fc37-31d9685f71f1?t=1583233390225" TargetMode="External"/><Relationship Id="rId121" Type="http://schemas.openxmlformats.org/officeDocument/2006/relationships/hyperlink" Target="https://www.fr.ch/de/sr/gesundheit/covid-19/covid-19-im-kanton-freiburg-ist-ein-erster-todesfall-zu-beklagen" TargetMode="External"/><Relationship Id="rId242" Type="http://schemas.openxmlformats.org/officeDocument/2006/relationships/hyperlink" Target="https://www.nw.ch/gesundheitsamtdienste/6044" TargetMode="External"/><Relationship Id="rId363" Type="http://schemas.openxmlformats.org/officeDocument/2006/relationships/hyperlink" Target="https://www.vd.ch/toutes-les-actualites/hotline-et-informations-sur-le-coronavirus/point-de-situation-statistique-dans-le-canton-de-vaud/" TargetMode="External"/><Relationship Id="rId120" Type="http://schemas.openxmlformats.org/officeDocument/2006/relationships/hyperlink" Target="https://www.fr.ch/covid19/sante/covid-19/coronavirus-statistiques-evolution-de-la-situation-dans-le-canton" TargetMode="External"/><Relationship Id="rId241" Type="http://schemas.openxmlformats.org/officeDocument/2006/relationships/hyperlink" Target="https://www.nw.ch/gesundheitsamtdienste/6044" TargetMode="External"/><Relationship Id="rId362" Type="http://schemas.openxmlformats.org/officeDocument/2006/relationships/hyperlink" Target="https://www.vd.ch/toutes-les-actualites/hotline-et-informations-sur-le-coronavirus/point-de-situation-statistique-dans-le-canton-de-vaud/" TargetMode="External"/><Relationship Id="rId240" Type="http://schemas.openxmlformats.org/officeDocument/2006/relationships/hyperlink" Target="https://www.nw.ch/gesundheitsamtdienste/6044" TargetMode="External"/><Relationship Id="rId361" Type="http://schemas.openxmlformats.org/officeDocument/2006/relationships/hyperlink" Target="https://www.vd.ch/toutes-les-actualites/hotline-et-informations-sur-le-coronavirus/" TargetMode="External"/><Relationship Id="rId360" Type="http://schemas.openxmlformats.org/officeDocument/2006/relationships/hyperlink" Target="https://www.vd.ch/toutes-les-actualites/hotline-et-informations-sur-le-coronavirus/" TargetMode="External"/><Relationship Id="rId125" Type="http://schemas.openxmlformats.org/officeDocument/2006/relationships/hyperlink" Target="https://www.fr.ch/covid19/sante/covid-19/coronavirus-statistiques-evolution-de-la-situation-dans-le-canton" TargetMode="External"/><Relationship Id="rId246" Type="http://schemas.openxmlformats.org/officeDocument/2006/relationships/hyperlink" Target="https://www.ow.ch/de/verwaltung/dienstleistungen/?dienst_id=5962" TargetMode="External"/><Relationship Id="rId367" Type="http://schemas.openxmlformats.org/officeDocument/2006/relationships/hyperlink" Target="https://www.vs.ch/documents/6756452/7008787/Sit%20Epid%20-%20%C3%89tat%20Stand%2025.03.2020.pdf" TargetMode="External"/><Relationship Id="rId124" Type="http://schemas.openxmlformats.org/officeDocument/2006/relationships/hyperlink" Target="https://www.fr.ch/covid19/sante/covid-19/coronavirus-statistiques-evolution-de-la-situation-dans-le-canton" TargetMode="External"/><Relationship Id="rId245" Type="http://schemas.openxmlformats.org/officeDocument/2006/relationships/hyperlink" Target="https://www.ow.ch/de/verwaltung/dienstleistungen/?dienst_id=5962" TargetMode="External"/><Relationship Id="rId366" Type="http://schemas.openxmlformats.org/officeDocument/2006/relationships/hyperlink" Target="https://www.vs.ch/documents/6756452/7008787/Sit%20Epid%20-%20%C3%89tat%20Stand%2025.03.2020.pdf" TargetMode="External"/><Relationship Id="rId123" Type="http://schemas.openxmlformats.org/officeDocument/2006/relationships/hyperlink" Target="https://www.fr.ch/covid19/sante/covid-19/coronavirus-statistiques-evolution-de-la-situation-dans-le-canton" TargetMode="External"/><Relationship Id="rId244" Type="http://schemas.openxmlformats.org/officeDocument/2006/relationships/hyperlink" Target="https://www.ow.ch/de/verwaltung/dienstleistungen/?dienst_id=5962" TargetMode="External"/><Relationship Id="rId365" Type="http://schemas.openxmlformats.org/officeDocument/2006/relationships/hyperlink" Target="https://www.vs.ch/documents/6756452/7008787/Sit%20Epid%20-%20%C3%89tat%20Stand%2025.03.2020.pdf" TargetMode="External"/><Relationship Id="rId122" Type="http://schemas.openxmlformats.org/officeDocument/2006/relationships/hyperlink" Target="https://www.fr.ch/covid19/sante/covid-19/coronavirus-statistiques-evolution-de-la-situation-dans-le-canton" TargetMode="External"/><Relationship Id="rId243" Type="http://schemas.openxmlformats.org/officeDocument/2006/relationships/hyperlink" Target="https://www.ow.ch/de/aktuelles/aktuellesinformationen/amtsmitteilungen/welcome.php?action=showinfo&amp;info_id=63566&amp;ls=0&amp;sq=&amp;kategorie_id=&amp;date_from=&amp;date_to=" TargetMode="External"/><Relationship Id="rId364" Type="http://schemas.openxmlformats.org/officeDocument/2006/relationships/hyperlink" Target="https://vs.ch/documents/529400/6767345/2020+02+28+-+Medienmitteilung+-+1.+Fall+Coronavirus+VS.pdf/37c4f942-c5d5-6ab5-64fd-83444de4eba5?t=1582923242156" TargetMode="External"/><Relationship Id="rId95" Type="http://schemas.openxmlformats.org/officeDocument/2006/relationships/hyperlink" Target="https://www.coronavirus.bs.ch/nm/2020-tagesbulletin-coronavirus-165-bestaetigte-faelle-im-kanton-basel-stadt-gd.html" TargetMode="External"/><Relationship Id="rId94" Type="http://schemas.openxmlformats.org/officeDocument/2006/relationships/hyperlink" Target="https://www.coronavirus.bs.ch/nm/2020-tagesbulletin-coronavirus-144-bestaetigte-faelle-im-kanton-basel-stadt-gd.html" TargetMode="External"/><Relationship Id="rId97" Type="http://schemas.openxmlformats.org/officeDocument/2006/relationships/hyperlink" Target="https://www.coronavirus.bs.ch/nm/2020-tagesbulletin-coronavirus-222-bestaetigte-faelle-basel-stadt-trifft-gemeinsam-mit-den-spitaelern-vorkehrungen-fuer-intensiv--und-beatmungskapazitaeten-gd.html" TargetMode="External"/><Relationship Id="rId96" Type="http://schemas.openxmlformats.org/officeDocument/2006/relationships/hyperlink" Target="https://www.coronavirus.bs.ch/nm/2020-tagesbulletin-coronavirus-182-bestaetigte-faelle-im-kanton-basel-stadt-treffen-mit-allen-spitaelern-gd.html" TargetMode="External"/><Relationship Id="rId99" Type="http://schemas.openxmlformats.org/officeDocument/2006/relationships/hyperlink" Target="https://www.coronavirus.bs.ch/nm/2020-tagesbulletin-coronavirus-299-bestaetigte-faelle-im-kanton-basel-stadt-gd.html" TargetMode="External"/><Relationship Id="rId98" Type="http://schemas.openxmlformats.org/officeDocument/2006/relationships/hyperlink" Target="https://www.coronavirus.bs.ch/nm/2020-tagesbulletin-coronavirus-272-bestaetigte-faelle-im-kanton-basel-stadt-gd.html" TargetMode="External"/><Relationship Id="rId91" Type="http://schemas.openxmlformats.org/officeDocument/2006/relationships/hyperlink" Target="https://twitter.com/BAG_OFSP_UFSP/status/1237694819419422720?s=20" TargetMode="External"/><Relationship Id="rId90" Type="http://schemas.openxmlformats.org/officeDocument/2006/relationships/hyperlink" Target="https://twitter.com/BAG_OFSP_UFSP/status/1237336196772175873?s=20" TargetMode="External"/><Relationship Id="rId93" Type="http://schemas.openxmlformats.org/officeDocument/2006/relationships/hyperlink" Target="https://twitter.com/BAG_OFSP_UFSP/status/1238773726423941127?s=20" TargetMode="External"/><Relationship Id="rId92" Type="http://schemas.openxmlformats.org/officeDocument/2006/relationships/hyperlink" Target="https://twitter.com/BAG_OFSP_UFSP/status/1238430659762364417?s=20" TargetMode="External"/><Relationship Id="rId118" Type="http://schemas.openxmlformats.org/officeDocument/2006/relationships/hyperlink" Target="https://www.fr.ch/covid19/sante/covid-19/coronavirus-statistiques-evolution-de-la-situation-dans-le-canton" TargetMode="External"/><Relationship Id="rId239" Type="http://schemas.openxmlformats.org/officeDocument/2006/relationships/hyperlink" Target="https://www.nw.ch/gesundheitsamtdienste/6044" TargetMode="External"/><Relationship Id="rId117" Type="http://schemas.openxmlformats.org/officeDocument/2006/relationships/hyperlink" Target="https://www.fr.ch/covid19/sante/covid-19/coronavirus-statistiques-evolution-de-la-situation-dans-le-canton" TargetMode="External"/><Relationship Id="rId238" Type="http://schemas.openxmlformats.org/officeDocument/2006/relationships/hyperlink" Target="https://www.nw.ch/gesundheitsamtdienste/6044" TargetMode="External"/><Relationship Id="rId359" Type="http://schemas.openxmlformats.org/officeDocument/2006/relationships/hyperlink" Target="https://www.vd.ch/toutes-les-actualites/hotline-et-informations-sur-le-coronavirus/" TargetMode="External"/><Relationship Id="rId116" Type="http://schemas.openxmlformats.org/officeDocument/2006/relationships/hyperlink" Target="https://www.fr.ch/covid19/sante/covid-19/coronavirus-statistiques-evolution-de-la-situation-dans-le-canton" TargetMode="External"/><Relationship Id="rId237" Type="http://schemas.openxmlformats.org/officeDocument/2006/relationships/hyperlink" Target="https://www.nw.ch/gesundheitsamtdienste/6044" TargetMode="External"/><Relationship Id="rId358" Type="http://schemas.openxmlformats.org/officeDocument/2006/relationships/hyperlink" Target="https://www.vd.ch/toutes-les-actualites/hotline-et-informations-sur-le-coronavirus/" TargetMode="External"/><Relationship Id="rId115" Type="http://schemas.openxmlformats.org/officeDocument/2006/relationships/hyperlink" Target="https://www.fr.ch/covid19/sante/covid-19/coronavirus-statistiques-evolution-de-la-situation-dans-le-canton" TargetMode="External"/><Relationship Id="rId236" Type="http://schemas.openxmlformats.org/officeDocument/2006/relationships/hyperlink" Target="https://www.nw.ch/gesundheitsamtdienste/6044" TargetMode="External"/><Relationship Id="rId357" Type="http://schemas.openxmlformats.org/officeDocument/2006/relationships/hyperlink" Target="https://www.vd.ch/toutes-les-actualites/hotline-et-informations-sur-le-coronavirus/" TargetMode="External"/><Relationship Id="rId119" Type="http://schemas.openxmlformats.org/officeDocument/2006/relationships/hyperlink" Target="https://www.fr.ch/covid19/sante/covid-19/coronavirus-statistiques-evolution-de-la-situation-dans-le-canton" TargetMode="External"/><Relationship Id="rId110" Type="http://schemas.openxmlformats.org/officeDocument/2006/relationships/hyperlink" Target="https://www.fr.ch/sites/default/files/2020-03/200304_CommD_DSAS_covid_cas%20FR.pdf" TargetMode="External"/><Relationship Id="rId231" Type="http://schemas.openxmlformats.org/officeDocument/2006/relationships/hyperlink" Target="https://www.ne.ch/autorites/DFS/SCSP/medecin-cantonal/maladies-vaccinations/Pages/Coronavirus.aspx" TargetMode="External"/><Relationship Id="rId352" Type="http://schemas.openxmlformats.org/officeDocument/2006/relationships/hyperlink" Target="https://www.vd.ch/toutes-les-actualites/hotline-et-informations-sur-le-coronavirus/" TargetMode="External"/><Relationship Id="rId230" Type="http://schemas.openxmlformats.org/officeDocument/2006/relationships/hyperlink" Target="https://www.ne.ch/autorites/DFS/SCSP/medecin-cantonal/maladies-vaccinations/Pages/Coronavirus.aspx" TargetMode="External"/><Relationship Id="rId351" Type="http://schemas.openxmlformats.org/officeDocument/2006/relationships/hyperlink" Target="https://www.vd.ch/toutes-les-actualites/hotline-et-informations-sur-le-coronavirus/" TargetMode="External"/><Relationship Id="rId350" Type="http://schemas.openxmlformats.org/officeDocument/2006/relationships/hyperlink" Target="https://www.vd.ch/toutes-les-actualites/hotline-et-informations-sur-le-coronavirus/" TargetMode="External"/><Relationship Id="rId114" Type="http://schemas.openxmlformats.org/officeDocument/2006/relationships/hyperlink" Target="https://www.fr.ch/covid19/sante/covid-19/coronavirus-statistiques-evolution-de-la-situation-dans-le-canton" TargetMode="External"/><Relationship Id="rId235" Type="http://schemas.openxmlformats.org/officeDocument/2006/relationships/hyperlink" Target="https://www.nw.ch/gesundheitsamtdienste/6044" TargetMode="External"/><Relationship Id="rId356" Type="http://schemas.openxmlformats.org/officeDocument/2006/relationships/hyperlink" Target="https://www.vd.ch/toutes-les-actualites/hotline-et-informations-sur-le-coronavirus/" TargetMode="External"/><Relationship Id="rId113" Type="http://schemas.openxmlformats.org/officeDocument/2006/relationships/hyperlink" Target="https://www.fr.ch/de/covid19/gesundheit/covid-19/coronavirus-entwicklungen-der-situation" TargetMode="External"/><Relationship Id="rId234" Type="http://schemas.openxmlformats.org/officeDocument/2006/relationships/hyperlink" Target="https://www.nw.ch/gesundheitsamtdienste/6044" TargetMode="External"/><Relationship Id="rId355" Type="http://schemas.openxmlformats.org/officeDocument/2006/relationships/hyperlink" Target="https://www.vd.ch/toutes-les-actualites/hotline-et-informations-sur-le-coronavirus/" TargetMode="External"/><Relationship Id="rId112" Type="http://schemas.openxmlformats.org/officeDocument/2006/relationships/hyperlink" Target="https://www.fr.ch/de/covid19/gesundheit/covid-19/coronavirus-entwicklungen-der-situation" TargetMode="External"/><Relationship Id="rId233" Type="http://schemas.openxmlformats.org/officeDocument/2006/relationships/hyperlink" Target="https://www.nw.ch/gesundheitsamtdienste/6044" TargetMode="External"/><Relationship Id="rId354" Type="http://schemas.openxmlformats.org/officeDocument/2006/relationships/hyperlink" Target="https://www.vd.ch/toutes-les-actualites/hotline-et-informations-sur-le-coronavirus/" TargetMode="External"/><Relationship Id="rId111" Type="http://schemas.openxmlformats.org/officeDocument/2006/relationships/hyperlink" Target="https://www.fr.ch/de/covid19/gesundheit/covid-19/coronavirus-entwicklungen-der-situation" TargetMode="External"/><Relationship Id="rId232" Type="http://schemas.openxmlformats.org/officeDocument/2006/relationships/hyperlink" Target="https://www.nw.ch/aktuellesinformationen/63359" TargetMode="External"/><Relationship Id="rId353" Type="http://schemas.openxmlformats.org/officeDocument/2006/relationships/hyperlink" Target="https://www.vd.ch/toutes-les-actualites/hotline-et-informations-sur-le-coronavirus/" TargetMode="External"/><Relationship Id="rId305" Type="http://schemas.openxmlformats.org/officeDocument/2006/relationships/hyperlink" Target="https://www4.ti.ch/area-media/comunicati/dettaglio-comunicato/?NEWS_ID=187385&amp;tx_tichareamedia_comunicazioni%5Baction%5D=show&amp;tx_tichareamedia_comunicazioni%5Bcontroller%5D=Comunicazioni&amp;cHash=a9ddddfae2c7446e5b856451e178a61a" TargetMode="External"/><Relationship Id="rId426" Type="http://schemas.openxmlformats.org/officeDocument/2006/relationships/hyperlink" Target="https://gd.zh.ch/internet/gesundheitsdirektion/de/themen/coronavirus.html" TargetMode="External"/><Relationship Id="rId304" Type="http://schemas.openxmlformats.org/officeDocument/2006/relationships/hyperlink" Target="https://www4.ti.ch/area-media/comunicati/dettaglio-comunicato/?NEWS_ID=187371&amp;tx_tichareamedia_comunicazioni%5Baction%5D=show&amp;tx_tichareamedia_comunicazioni%5Bcontroller%5D=Comunicazioni&amp;cHash=174f2d754f3b657af79f343c92fc5c89" TargetMode="External"/><Relationship Id="rId425" Type="http://schemas.openxmlformats.org/officeDocument/2006/relationships/hyperlink" Target="https://gd.zh.ch/internet/gesundheitsdirektion/de/themen/coronavirus.html" TargetMode="External"/><Relationship Id="rId303" Type="http://schemas.openxmlformats.org/officeDocument/2006/relationships/hyperlink" Target="https://www4.ti.ch/area-media/comunicati/dettaglio-comunicato/?NEWS_ID=187352&amp;tx_tichareamedia_comunicazioni%5Baction%5D=show&amp;tx_tichareamedia_comunicazioni%5Bcontroller%5D=Comunicazioni&amp;cHash=ea65dbcabb28d4711459f3b613bbc1b7" TargetMode="External"/><Relationship Id="rId424" Type="http://schemas.openxmlformats.org/officeDocument/2006/relationships/hyperlink" Target="https://gd.zh.ch/internet/gesundheitsdirektion/de/themen/coronavirus.html" TargetMode="External"/><Relationship Id="rId302" Type="http://schemas.openxmlformats.org/officeDocument/2006/relationships/hyperlink" Target="https://www.srf.ch/news/schweiz/tessiner-patient-erster-coronavirus-fall-in-der-schweiz" TargetMode="External"/><Relationship Id="rId423" Type="http://schemas.openxmlformats.org/officeDocument/2006/relationships/hyperlink" Target="https://gd.zh.ch/internet/gesundheitsdirektion/de/themen/coronavirus.html" TargetMode="External"/><Relationship Id="rId309" Type="http://schemas.openxmlformats.org/officeDocument/2006/relationships/hyperlink" Target="https://www4.ti.ch/area-media/comunicati/dettaglio-comunicato/?NEWS_ID=187422&amp;tx_tichareamedia_comunicazioni%5Baction%5D=show&amp;tx_tichareamedia_comunicazioni%5Bcontroller%5D=Comunicazioni&amp;cHash=24aa247e65de88fdd1551a61fcc407d9" TargetMode="External"/><Relationship Id="rId308" Type="http://schemas.openxmlformats.org/officeDocument/2006/relationships/hyperlink" Target="https://www4.ti.ch/area-media/comunicati/dettaglio-comunicato/?NEWS_ID=187417&amp;tx_tichareamedia_comunicazioni%5Baction%5D=show&amp;tx_tichareamedia_comunicazioni%5Bcontroller%5D=Comunicazioni&amp;cHash=20e9b76118246e98781581881b459523" TargetMode="External"/><Relationship Id="rId429" Type="http://schemas.openxmlformats.org/officeDocument/2006/relationships/drawing" Target="../drawings/drawing7.xml"/><Relationship Id="rId307" Type="http://schemas.openxmlformats.org/officeDocument/2006/relationships/hyperlink" Target="https://www4.ti.ch/area-media/comunicati/dettaglio-comunicato/?NEWS_ID=187407&amp;tx_tichareamedia_comunicazioni%5Baction%5D=show&amp;tx_tichareamedia_comunicazioni%5Bcontroller%5D=Comunicazioni&amp;cHash=8d1ff4bf2a674892913340827de952ea" TargetMode="External"/><Relationship Id="rId428" Type="http://schemas.openxmlformats.org/officeDocument/2006/relationships/hyperlink" Target="https://gd.zh.ch/internet/gesundheitsdirektion/de/themen/coronavirus.html" TargetMode="External"/><Relationship Id="rId306" Type="http://schemas.openxmlformats.org/officeDocument/2006/relationships/hyperlink" Target="https://www4.ti.ch/area-media/comunicati/dettaglio-comunicato/?NEWS_ID=187406&amp;tx_tichareamedia_comunicazioni%5Baction%5D=show&amp;tx_tichareamedia_comunicazioni%5Bcontroller%5D=Comunicazioni&amp;cHash=e553d0b42db2ead87a7d05e499fac4db" TargetMode="External"/><Relationship Id="rId427" Type="http://schemas.openxmlformats.org/officeDocument/2006/relationships/hyperlink" Target="https://gd.zh.ch/internet/gesundheitsdirektion/de/themen/coronavirus.html" TargetMode="External"/><Relationship Id="rId301" Type="http://schemas.openxmlformats.org/officeDocument/2006/relationships/hyperlink" Target="https://www.tg.ch/news/fachdossier-coronavirus.html/10552" TargetMode="External"/><Relationship Id="rId422" Type="http://schemas.openxmlformats.org/officeDocument/2006/relationships/hyperlink" Target="https://gd.zh.ch/internet/gesundheitsdirektion/de/themen/coronavirus.html" TargetMode="External"/><Relationship Id="rId300" Type="http://schemas.openxmlformats.org/officeDocument/2006/relationships/hyperlink" Target="https://www.tg.ch/news/fachdossier-coronavirus.html/10552" TargetMode="External"/><Relationship Id="rId421" Type="http://schemas.openxmlformats.org/officeDocument/2006/relationships/hyperlink" Target="https://gd.zh.ch/internet/gesundheitsdirektion/de/themen/coronavirus.html" TargetMode="External"/><Relationship Id="rId420" Type="http://schemas.openxmlformats.org/officeDocument/2006/relationships/hyperlink" Target="https://gd.zh.ch/internet/gesundheitsdirektion/de/themen/coronavirus.html" TargetMode="External"/><Relationship Id="rId415" Type="http://schemas.openxmlformats.org/officeDocument/2006/relationships/hyperlink" Target="https://gd.zh.ch/internet/gesundheitsdirektion/de/themen/coronavirus.html" TargetMode="External"/><Relationship Id="rId414" Type="http://schemas.openxmlformats.org/officeDocument/2006/relationships/hyperlink" Target="https://gd.zh.ch/internet/gesundheitsdirektion/de/themen/coronavirus.html" TargetMode="External"/><Relationship Id="rId413" Type="http://schemas.openxmlformats.org/officeDocument/2006/relationships/hyperlink" Target="https://gd.zh.ch/internet/gesundheitsdirektion/de/themen/coronavirus.html" TargetMode="External"/><Relationship Id="rId412" Type="http://schemas.openxmlformats.org/officeDocument/2006/relationships/hyperlink" Target="https://gd.zh.ch/internet/gesundheitsdirektion/de/themen/coronavirus.html" TargetMode="External"/><Relationship Id="rId419" Type="http://schemas.openxmlformats.org/officeDocument/2006/relationships/hyperlink" Target="https://gd.zh.ch/internet/gesundheitsdirektion/de/themen/coronavirus.html" TargetMode="External"/><Relationship Id="rId418" Type="http://schemas.openxmlformats.org/officeDocument/2006/relationships/hyperlink" Target="https://gd.zh.ch/internet/gesundheitsdirektion/de/themen/coronavirus.html" TargetMode="External"/><Relationship Id="rId417" Type="http://schemas.openxmlformats.org/officeDocument/2006/relationships/hyperlink" Target="https://gd.zh.ch/internet/gesundheitsdirektion/de/themen/coronavirus.html" TargetMode="External"/><Relationship Id="rId416" Type="http://schemas.openxmlformats.org/officeDocument/2006/relationships/hyperlink" Target="https://gd.zh.ch/internet/gesundheitsdirektion/de/themen/coronavirus.html" TargetMode="External"/><Relationship Id="rId411" Type="http://schemas.openxmlformats.org/officeDocument/2006/relationships/hyperlink" Target="https://gd.zh.ch/internet/gesundheitsdirektion/de/themen/coronavirus.html" TargetMode="External"/><Relationship Id="rId410" Type="http://schemas.openxmlformats.org/officeDocument/2006/relationships/hyperlink" Target="https://gd.zh.ch/internet/gesundheitsdirektion/de/themen/coronavirus.html" TargetMode="External"/><Relationship Id="rId206" Type="http://schemas.openxmlformats.org/officeDocument/2006/relationships/hyperlink" Target="https://www.jura.ch/fr/Autorites/Coronavirus/Accueil/Coronavirus-Informations-officielles-a-la-population-jurassienne.html" TargetMode="External"/><Relationship Id="rId327" Type="http://schemas.openxmlformats.org/officeDocument/2006/relationships/hyperlink" Target="https://www.ur.ch/themen/2920" TargetMode="External"/><Relationship Id="rId205" Type="http://schemas.openxmlformats.org/officeDocument/2006/relationships/hyperlink" Target="https://www.jura.ch/fr/Autorites/Coronavirus/Accueil/Coronavirus-Informations-officielles-a-la-population-jurassienne.html" TargetMode="External"/><Relationship Id="rId326" Type="http://schemas.openxmlformats.org/officeDocument/2006/relationships/hyperlink" Target="https://www.ur.ch/mmdirektionen/63841" TargetMode="External"/><Relationship Id="rId204" Type="http://schemas.openxmlformats.org/officeDocument/2006/relationships/hyperlink" Target="https://www.jura.ch/fr/Autorites/Coronavirus/Accueil/Coronavirus-Informations-officielles-a-la-population-jurassienne.html" TargetMode="External"/><Relationship Id="rId325" Type="http://schemas.openxmlformats.org/officeDocument/2006/relationships/hyperlink" Target="https://www.ur.ch/mmdirektionen/63802" TargetMode="External"/><Relationship Id="rId203" Type="http://schemas.openxmlformats.org/officeDocument/2006/relationships/hyperlink" Target="https://www.jura.ch/fr/Autorites/Coronavirus/Accueil/Coronavirus-Informations-officielles-a-la-population-jurassienne.html" TargetMode="External"/><Relationship Id="rId324" Type="http://schemas.openxmlformats.org/officeDocument/2006/relationships/hyperlink" Target="https://www4.ti.ch/area-media/comunicati/dettaglio-comunicato/?NEWS_ID=187538&amp;tx_tichareamedia_comunicazioni%5Baction%5D=show&amp;tx_tichareamedia_comunicazioni%5Bcontroller%5D=Comunicazioni&amp;cHash=736a7f1a780ed9bdb1d8e45f8a0326ff" TargetMode="External"/><Relationship Id="rId209" Type="http://schemas.openxmlformats.org/officeDocument/2006/relationships/hyperlink" Target="https://www.jura.ch/fr/Autorites/Coronavirus/Chiffres-H-JU/Evolution-des-cas-COVID-19-dans-le-Jura.html" TargetMode="External"/><Relationship Id="rId208" Type="http://schemas.openxmlformats.org/officeDocument/2006/relationships/hyperlink" Target="https://www.jura.ch/fr/Autorites/Coronavirus/Chiffres-H-JU/Evolution-des-cas-COVID-19-dans-le-Jura.html" TargetMode="External"/><Relationship Id="rId329" Type="http://schemas.openxmlformats.org/officeDocument/2006/relationships/hyperlink" Target="https://www.ur.ch/themen/2920" TargetMode="External"/><Relationship Id="rId207" Type="http://schemas.openxmlformats.org/officeDocument/2006/relationships/hyperlink" Target="https://www.jura.ch/fr/Autorites/Coronavirus/Accueil/Coronavirus-Informations-officielles-a-la-population-jurassienne.html" TargetMode="External"/><Relationship Id="rId328" Type="http://schemas.openxmlformats.org/officeDocument/2006/relationships/hyperlink" Target="https://www.ur.ch/themen/2920" TargetMode="External"/><Relationship Id="rId202" Type="http://schemas.openxmlformats.org/officeDocument/2006/relationships/hyperlink" Target="https://www.jura.ch/fr/Autorites/Coronavirus/Chiffres/Evolution-des-cas-COVID-19-dans-le-Jura.html" TargetMode="External"/><Relationship Id="rId323" Type="http://schemas.openxmlformats.org/officeDocument/2006/relationships/hyperlink" Target="https://www4.ti.ch/area-media/comunicati/dettaglio-comunicato/?NEWS_ID=187538&amp;tx_tichareamedia_comunicazioni%5Baction%5D=show&amp;tx_tichareamedia_comunicazioni%5Bcontroller%5D=Comunicazioni&amp;cHash=736a7f1a780ed9bdb1d8e45f8a0326ff" TargetMode="External"/><Relationship Id="rId201" Type="http://schemas.openxmlformats.org/officeDocument/2006/relationships/hyperlink" Target="https://www.jura.ch/fr/Autorites/Coronavirus/Chiffres/Evolution-des-cas-COVID-19-dans-le-Jura.html" TargetMode="External"/><Relationship Id="rId322" Type="http://schemas.openxmlformats.org/officeDocument/2006/relationships/hyperlink" Target="https://www4.ti.ch/area-media/comunicati/dettaglio-comunicato/?NEWS_ID=187533&amp;tx_tichareamedia_comunicazioni%5Baction%5D=show&amp;tx_tichareamedia_comunicazioni%5Bcontroller%5D=Comunicazioni&amp;cHash=0f01b9fd5e63dbb0f6f5cec02aa32b40" TargetMode="External"/><Relationship Id="rId200" Type="http://schemas.openxmlformats.org/officeDocument/2006/relationships/hyperlink" Target="https://www.jura.ch/fr/Autorites/Coronavirus/Chiffres/Evolution-des-cas-COVID-19-dans-le-Jura.html" TargetMode="External"/><Relationship Id="rId321" Type="http://schemas.openxmlformats.org/officeDocument/2006/relationships/hyperlink" Target="https://www4.ti.ch/area-media/comunicati/dettaglio-comunicato/?NEWS_ID=187529&amp;tx_tichareamedia_comunicazioni%5Baction%5D=show&amp;tx_tichareamedia_comunicazioni%5Bcontroller%5D=Comunicazioni&amp;cHash=8ce8f2f412a3bb9022fb4a28c9ad7fa4" TargetMode="External"/><Relationship Id="rId320" Type="http://schemas.openxmlformats.org/officeDocument/2006/relationships/hyperlink" Target="https://www4.ti.ch/area-media/comunicati/dettaglio-comunicato/?NEWS_ID=187523&amp;tx_tichareamedia_comunicazioni%5Baction%5D=show&amp;tx_tichareamedia_comunicazioni%5Bcontroller%5D=Comunicazioni&amp;cHash=982795a2c13394282accc3a8506c9ba0" TargetMode="External"/><Relationship Id="rId316" Type="http://schemas.openxmlformats.org/officeDocument/2006/relationships/hyperlink" Target="https://www4.ti.ch/area-media/comunicati/dettaglio-comunicato/?NEWS_ID=187493&amp;tx_tichareamedia_comunicazioni%5Baction%5D=show&amp;tx_tichareamedia_comunicazioni%5Bcontroller%5D=Comunicazioni&amp;cHash=7803bbc03dd49ef2e421dfd6b12dd239" TargetMode="External"/><Relationship Id="rId315" Type="http://schemas.openxmlformats.org/officeDocument/2006/relationships/hyperlink" Target="https://www4.ti.ch/area-media/comunicati/dettaglio-comunicato/?NEWS_ID=187486&amp;tx_tichareamedia_comunicazioni%5Baction%5D=show&amp;tx_tichareamedia_comunicazioni%5Bcontroller%5D=Comunicazioni&amp;cHash=d106aab74491da09b294ff13ffadd02f" TargetMode="External"/><Relationship Id="rId31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&amp;cHash=dee4a529abd4e9300e116c7ff4db5774" TargetMode="External"/><Relationship Id="rId313" Type="http://schemas.openxmlformats.org/officeDocument/2006/relationships/hyperlink" Target="https://www4.ti.ch/area-media/comunicati/dettaglio-comunicato/?NEWS_ID=187467&amp;tx_tichareamedia_comunicazioni%5Baction%5D=show&amp;tx_tichareamedia_comunicazioni%5Bcontroller%5D=Comunicazioni&amp;cHash=af5473066754ef4d1272e156056acc07" TargetMode="External"/><Relationship Id="rId319" Type="http://schemas.openxmlformats.org/officeDocument/2006/relationships/hyperlink" Target="https://www4.ti.ch/area-media/comunicati/dettaglio-comunicato/?NEWS_ID=187520&amp;tx_tichareamedia_comunicazioni%5Baction%5D=show&amp;tx_tichareamedia_comunicazioni%5Bcontroller%5D=Comunicazioni&amp;cHash=4d581f57e92de04937175bab9e5b0f14" TargetMode="External"/><Relationship Id="rId318" Type="http://schemas.openxmlformats.org/officeDocument/2006/relationships/hyperlink" Target="https://www4.ti.ch/area-media/comunicati/dettaglio-comunicato/?NEWS_ID=187510&amp;tx_tichareamedia_comunicazioni%5Baction%5D=show&amp;tx_tichareamedia_comunicazioni%5Bcontroller%5D=Comunicazioni&amp;cHash=0120f665ab49651b9d66c876ef272a91" TargetMode="External"/><Relationship Id="rId317" Type="http://schemas.openxmlformats.org/officeDocument/2006/relationships/hyperlink" Target="https://web.archive.org/web/20200322153528/https://www4.ti.ch/dss/dsp/covid19/home/" TargetMode="External"/><Relationship Id="rId312" Type="http://schemas.openxmlformats.org/officeDocument/2006/relationships/hyperlink" Target="https://www4.ti.ch/area-media/comunicati/dettaglio-comunicato/?NEWS_ID=187466&amp;tx_tichareamedia_comunicazioni%5Baction%5D=show&amp;tx_tichareamedia_comunicazioni%5Bcontroller%5D=Comunicazioni&amp;cHash=1b10e6e8117296766155edcf9c317a4c" TargetMode="External"/><Relationship Id="rId311" Type="http://schemas.openxmlformats.org/officeDocument/2006/relationships/hyperlink" Target="https://www.youtube.com/watch?v=_x_yQ6uwGAQ" TargetMode="External"/><Relationship Id="rId310" Type="http://schemas.openxmlformats.org/officeDocument/2006/relationships/hyperlink" Target="https://www4.ti.ch/area-media/comunicati/dettaglio-comunicato/?NEWS_ID=187437&amp;tx_tichareamedia_comunicazioni%5Baction%5D=show&amp;tx_tichareamedia_comunicazioni%5Bcontroller%5D=Comunicazioni&amp;cHash=59cf6112c82abed490acd8901f5a0bb2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d.zh.ch/internet/gesundheitsdirektion/de/themen/coronavirus.html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3" width="24.86"/>
    <col customWidth="1" min="4" max="4" width="13.57"/>
    <col customWidth="1" min="5" max="5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2" t="s">
        <v>6</v>
      </c>
      <c r="D2" s="4" t="s">
        <v>7</v>
      </c>
    </row>
    <row r="3">
      <c r="A3" s="5" t="s">
        <v>8</v>
      </c>
      <c r="B3" s="6" t="s">
        <v>9</v>
      </c>
      <c r="C3" s="5" t="s">
        <v>10</v>
      </c>
      <c r="D3" s="7" t="s">
        <v>11</v>
      </c>
    </row>
    <row r="4">
      <c r="A4" s="2" t="s">
        <v>12</v>
      </c>
      <c r="B4" s="8" t="s">
        <v>13</v>
      </c>
      <c r="C4" s="2" t="s">
        <v>14</v>
      </c>
      <c r="D4" s="4" t="s">
        <v>15</v>
      </c>
    </row>
    <row r="5">
      <c r="A5" s="5" t="s">
        <v>16</v>
      </c>
      <c r="B5" s="6" t="s">
        <v>17</v>
      </c>
      <c r="C5" s="5" t="s">
        <v>18</v>
      </c>
      <c r="D5" s="7" t="s">
        <v>19</v>
      </c>
    </row>
    <row r="6">
      <c r="A6" s="2" t="s">
        <v>20</v>
      </c>
      <c r="B6" s="8" t="s">
        <v>21</v>
      </c>
      <c r="C6" s="2" t="s">
        <v>22</v>
      </c>
      <c r="D6" s="4" t="s">
        <v>23</v>
      </c>
    </row>
    <row r="7">
      <c r="A7" s="5" t="s">
        <v>24</v>
      </c>
      <c r="B7" s="6" t="s">
        <v>25</v>
      </c>
      <c r="C7" s="5" t="s">
        <v>26</v>
      </c>
      <c r="D7" s="7" t="s">
        <v>27</v>
      </c>
    </row>
    <row r="8">
      <c r="A8" s="2" t="s">
        <v>28</v>
      </c>
      <c r="B8" s="8" t="s">
        <v>29</v>
      </c>
      <c r="C8" s="2" t="s">
        <v>30</v>
      </c>
      <c r="D8" s="4" t="s">
        <v>31</v>
      </c>
    </row>
    <row r="9">
      <c r="A9" s="5" t="s">
        <v>32</v>
      </c>
      <c r="B9" s="6" t="s">
        <v>33</v>
      </c>
      <c r="C9" s="5" t="s">
        <v>34</v>
      </c>
      <c r="D9" s="7" t="s">
        <v>35</v>
      </c>
    </row>
    <row r="10">
      <c r="A10" s="2" t="s">
        <v>36</v>
      </c>
      <c r="B10" s="8" t="s">
        <v>37</v>
      </c>
      <c r="C10" s="2" t="s">
        <v>38</v>
      </c>
      <c r="D10" s="4" t="s">
        <v>39</v>
      </c>
    </row>
    <row r="11">
      <c r="A11" s="5" t="s">
        <v>40</v>
      </c>
      <c r="B11" s="6" t="s">
        <v>41</v>
      </c>
      <c r="C11" s="5" t="s">
        <v>42</v>
      </c>
      <c r="D11" s="7" t="s">
        <v>43</v>
      </c>
    </row>
    <row r="12">
      <c r="A12" s="2" t="s">
        <v>44</v>
      </c>
      <c r="B12" s="8" t="s">
        <v>45</v>
      </c>
      <c r="C12" s="2" t="s">
        <v>46</v>
      </c>
      <c r="D12" s="4" t="s">
        <v>47</v>
      </c>
    </row>
    <row r="13">
      <c r="A13" s="5" t="s">
        <v>48</v>
      </c>
      <c r="B13" s="6" t="s">
        <v>49</v>
      </c>
      <c r="C13" s="5" t="s">
        <v>50</v>
      </c>
      <c r="D13" s="7" t="s">
        <v>51</v>
      </c>
    </row>
    <row r="14">
      <c r="A14" s="2" t="s">
        <v>52</v>
      </c>
      <c r="B14" s="8" t="s">
        <v>53</v>
      </c>
      <c r="C14" s="2" t="s">
        <v>54</v>
      </c>
      <c r="D14" s="4" t="s">
        <v>55</v>
      </c>
    </row>
    <row r="15">
      <c r="A15" s="5" t="s">
        <v>56</v>
      </c>
      <c r="B15" s="6" t="s">
        <v>57</v>
      </c>
      <c r="C15" s="5" t="s">
        <v>58</v>
      </c>
      <c r="D15" s="7" t="s">
        <v>59</v>
      </c>
    </row>
    <row r="16">
      <c r="A16" s="2" t="s">
        <v>60</v>
      </c>
      <c r="B16" s="8" t="s">
        <v>61</v>
      </c>
      <c r="C16" s="2" t="s">
        <v>62</v>
      </c>
      <c r="D16" s="4" t="s">
        <v>63</v>
      </c>
    </row>
    <row r="17">
      <c r="A17" s="5" t="s">
        <v>64</v>
      </c>
      <c r="B17" s="6" t="s">
        <v>65</v>
      </c>
      <c r="C17" s="5" t="s">
        <v>66</v>
      </c>
      <c r="D17" s="7" t="s">
        <v>67</v>
      </c>
    </row>
    <row r="18">
      <c r="A18" s="2" t="s">
        <v>68</v>
      </c>
      <c r="B18" s="8" t="s">
        <v>69</v>
      </c>
      <c r="C18" s="2" t="s">
        <v>70</v>
      </c>
      <c r="D18" s="4" t="s">
        <v>71</v>
      </c>
    </row>
    <row r="19">
      <c r="A19" s="5" t="s">
        <v>72</v>
      </c>
      <c r="B19" s="6" t="s">
        <v>73</v>
      </c>
      <c r="C19" s="5" t="s">
        <v>74</v>
      </c>
      <c r="D19" s="7" t="s">
        <v>75</v>
      </c>
    </row>
    <row r="20">
      <c r="A20" s="2" t="s">
        <v>76</v>
      </c>
      <c r="B20" s="8" t="s">
        <v>77</v>
      </c>
      <c r="C20" s="2" t="s">
        <v>78</v>
      </c>
      <c r="D20" s="4" t="s">
        <v>79</v>
      </c>
    </row>
    <row r="21">
      <c r="A21" s="5" t="s">
        <v>80</v>
      </c>
      <c r="B21" s="6" t="s">
        <v>81</v>
      </c>
      <c r="C21" s="5" t="s">
        <v>82</v>
      </c>
      <c r="D21" s="7" t="s">
        <v>83</v>
      </c>
    </row>
    <row r="22">
      <c r="A22" s="2" t="s">
        <v>84</v>
      </c>
      <c r="B22" s="8" t="s">
        <v>85</v>
      </c>
      <c r="C22" s="2" t="s">
        <v>86</v>
      </c>
      <c r="D22" s="4" t="s">
        <v>87</v>
      </c>
    </row>
    <row r="23">
      <c r="A23" s="5" t="s">
        <v>88</v>
      </c>
      <c r="B23" s="6" t="s">
        <v>89</v>
      </c>
      <c r="C23" s="5" t="s">
        <v>90</v>
      </c>
      <c r="D23" s="7" t="s">
        <v>91</v>
      </c>
    </row>
    <row r="24">
      <c r="A24" s="2" t="s">
        <v>92</v>
      </c>
      <c r="B24" s="8" t="s">
        <v>93</v>
      </c>
      <c r="C24" s="2" t="s">
        <v>94</v>
      </c>
      <c r="D24" s="4" t="s">
        <v>95</v>
      </c>
    </row>
    <row r="25">
      <c r="A25" s="5" t="s">
        <v>96</v>
      </c>
      <c r="B25" s="9" t="s">
        <v>97</v>
      </c>
      <c r="C25" s="5" t="s">
        <v>98</v>
      </c>
      <c r="D25" s="10" t="s">
        <v>99</v>
      </c>
    </row>
    <row r="26">
      <c r="A26" s="2" t="s">
        <v>100</v>
      </c>
      <c r="B26" s="11" t="s">
        <v>101</v>
      </c>
      <c r="C26" s="2" t="s">
        <v>102</v>
      </c>
      <c r="D26" s="4" t="s">
        <v>103</v>
      </c>
    </row>
    <row r="27">
      <c r="A27" s="5" t="s">
        <v>104</v>
      </c>
      <c r="B27" s="12" t="s">
        <v>105</v>
      </c>
      <c r="C27" s="5" t="s">
        <v>106</v>
      </c>
      <c r="D27" s="7" t="s">
        <v>107</v>
      </c>
    </row>
  </sheetData>
  <autoFilter ref="$A$1:$Y$993">
    <sortState ref="A1:Y993">
      <sortCondition ref="A1:A993"/>
    </sortState>
  </autoFilter>
  <customSheetViews>
    <customSheetView guid="{03C42E23-1008-4BB1-A3E5-CEBF9E5302EE}" filter="1" showAutoFilter="1">
      <autoFilter ref="$A$1:$D$27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5</v>
      </c>
      <c r="B1" s="13" t="s">
        <v>108</v>
      </c>
      <c r="C1" s="13" t="s">
        <v>109</v>
      </c>
    </row>
    <row r="2">
      <c r="A2" s="13" t="s">
        <v>9</v>
      </c>
      <c r="B2" s="13" t="s">
        <v>108</v>
      </c>
      <c r="C2" s="13" t="s">
        <v>109</v>
      </c>
    </row>
    <row r="3">
      <c r="A3" s="13" t="s">
        <v>13</v>
      </c>
      <c r="B3" s="13" t="s">
        <v>108</v>
      </c>
      <c r="C3" s="13" t="s">
        <v>109</v>
      </c>
    </row>
    <row r="4">
      <c r="A4" s="13" t="s">
        <v>17</v>
      </c>
      <c r="B4" s="13" t="s">
        <v>108</v>
      </c>
      <c r="C4" s="13" t="s">
        <v>109</v>
      </c>
    </row>
    <row r="5">
      <c r="A5" s="13" t="s">
        <v>21</v>
      </c>
      <c r="B5" s="13" t="s">
        <v>108</v>
      </c>
      <c r="C5" s="13" t="s">
        <v>109</v>
      </c>
    </row>
    <row r="6">
      <c r="A6" s="13" t="s">
        <v>25</v>
      </c>
      <c r="B6" s="13" t="s">
        <v>108</v>
      </c>
      <c r="C6" s="13" t="s">
        <v>109</v>
      </c>
    </row>
    <row r="7">
      <c r="A7" s="13" t="s">
        <v>29</v>
      </c>
      <c r="B7" s="13" t="s">
        <v>108</v>
      </c>
      <c r="C7" s="13" t="s">
        <v>109</v>
      </c>
    </row>
    <row r="8">
      <c r="A8" s="13" t="s">
        <v>33</v>
      </c>
      <c r="B8" s="13" t="s">
        <v>108</v>
      </c>
      <c r="C8" s="13" t="s">
        <v>109</v>
      </c>
    </row>
    <row r="9">
      <c r="A9" s="13" t="s">
        <v>37</v>
      </c>
      <c r="B9" s="13" t="s">
        <v>108</v>
      </c>
      <c r="C9" s="13" t="s">
        <v>109</v>
      </c>
    </row>
    <row r="10">
      <c r="A10" s="13" t="s">
        <v>41</v>
      </c>
      <c r="B10" s="13" t="s">
        <v>108</v>
      </c>
      <c r="C10" s="13" t="s">
        <v>109</v>
      </c>
    </row>
    <row r="11">
      <c r="A11" s="13" t="s">
        <v>45</v>
      </c>
      <c r="B11" s="13" t="s">
        <v>108</v>
      </c>
      <c r="C11" s="13" t="s">
        <v>109</v>
      </c>
    </row>
    <row r="12">
      <c r="A12" s="13" t="s">
        <v>49</v>
      </c>
      <c r="B12" s="13" t="s">
        <v>108</v>
      </c>
      <c r="C12" s="13" t="s">
        <v>109</v>
      </c>
    </row>
    <row r="13">
      <c r="A13" s="13" t="s">
        <v>53</v>
      </c>
      <c r="B13" s="13" t="s">
        <v>108</v>
      </c>
      <c r="C13" s="13" t="s">
        <v>109</v>
      </c>
    </row>
    <row r="14">
      <c r="A14" s="13" t="s">
        <v>57</v>
      </c>
      <c r="B14" s="13" t="s">
        <v>108</v>
      </c>
      <c r="C14" s="13" t="s">
        <v>109</v>
      </c>
    </row>
    <row r="15">
      <c r="A15" s="13" t="s">
        <v>61</v>
      </c>
      <c r="B15" s="13" t="s">
        <v>108</v>
      </c>
      <c r="C15" s="13" t="s">
        <v>109</v>
      </c>
    </row>
    <row r="16">
      <c r="A16" s="13" t="s">
        <v>65</v>
      </c>
      <c r="B16" s="13" t="s">
        <v>108</v>
      </c>
      <c r="C16" s="13" t="s">
        <v>109</v>
      </c>
    </row>
    <row r="17">
      <c r="A17" s="13" t="s">
        <v>69</v>
      </c>
      <c r="B17" s="13" t="s">
        <v>108</v>
      </c>
      <c r="C17" s="13" t="s">
        <v>109</v>
      </c>
    </row>
    <row r="18">
      <c r="A18" s="13" t="s">
        <v>73</v>
      </c>
      <c r="B18" s="13" t="s">
        <v>108</v>
      </c>
      <c r="C18" s="13" t="s">
        <v>109</v>
      </c>
    </row>
    <row r="19">
      <c r="A19" s="13" t="s">
        <v>77</v>
      </c>
      <c r="B19" s="13" t="s">
        <v>108</v>
      </c>
      <c r="C19" s="13" t="s">
        <v>109</v>
      </c>
    </row>
    <row r="20">
      <c r="A20" s="13" t="s">
        <v>81</v>
      </c>
      <c r="B20" s="13" t="s">
        <v>108</v>
      </c>
      <c r="C20" s="13" t="s">
        <v>109</v>
      </c>
    </row>
    <row r="21">
      <c r="A21" s="13" t="s">
        <v>85</v>
      </c>
      <c r="B21" s="13" t="s">
        <v>108</v>
      </c>
      <c r="C21" s="13" t="s">
        <v>109</v>
      </c>
    </row>
    <row r="22">
      <c r="A22" s="13" t="s">
        <v>89</v>
      </c>
      <c r="B22" s="13" t="s">
        <v>108</v>
      </c>
      <c r="C22" s="13" t="s">
        <v>109</v>
      </c>
    </row>
    <row r="23">
      <c r="A23" s="13" t="s">
        <v>93</v>
      </c>
      <c r="B23" s="13" t="s">
        <v>108</v>
      </c>
      <c r="C23" s="13" t="s">
        <v>109</v>
      </c>
    </row>
    <row r="24">
      <c r="A24" s="13" t="s">
        <v>97</v>
      </c>
      <c r="B24" s="13" t="s">
        <v>108</v>
      </c>
      <c r="C24" s="13" t="s">
        <v>109</v>
      </c>
    </row>
    <row r="25">
      <c r="A25" s="13" t="s">
        <v>101</v>
      </c>
      <c r="B25" s="13" t="s">
        <v>108</v>
      </c>
      <c r="C25" s="13" t="s">
        <v>109</v>
      </c>
    </row>
    <row r="26">
      <c r="A26" s="13" t="s">
        <v>105</v>
      </c>
      <c r="B26" s="13" t="s">
        <v>108</v>
      </c>
      <c r="C26" s="13" t="s">
        <v>109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109</v>
      </c>
      <c r="B1" s="14" t="s">
        <v>110</v>
      </c>
      <c r="C1" s="13" t="s">
        <v>5</v>
      </c>
    </row>
    <row r="2">
      <c r="A2" s="13" t="s">
        <v>109</v>
      </c>
      <c r="B2" s="14" t="s">
        <v>110</v>
      </c>
      <c r="C2" s="13" t="s">
        <v>9</v>
      </c>
    </row>
    <row r="3">
      <c r="A3" s="13" t="s">
        <v>109</v>
      </c>
      <c r="B3" s="14" t="s">
        <v>110</v>
      </c>
      <c r="C3" s="13" t="s">
        <v>13</v>
      </c>
    </row>
    <row r="4">
      <c r="A4" s="13" t="s">
        <v>109</v>
      </c>
      <c r="B4" s="14" t="s">
        <v>110</v>
      </c>
      <c r="C4" s="13" t="s">
        <v>17</v>
      </c>
    </row>
    <row r="5">
      <c r="A5" s="13" t="s">
        <v>109</v>
      </c>
      <c r="B5" s="14" t="s">
        <v>110</v>
      </c>
      <c r="C5" s="13" t="s">
        <v>21</v>
      </c>
    </row>
    <row r="6">
      <c r="A6" s="13" t="s">
        <v>109</v>
      </c>
      <c r="B6" s="14" t="s">
        <v>110</v>
      </c>
      <c r="C6" s="13" t="s">
        <v>25</v>
      </c>
    </row>
    <row r="7">
      <c r="A7" s="13" t="s">
        <v>109</v>
      </c>
      <c r="B7" s="14" t="s">
        <v>110</v>
      </c>
      <c r="C7" s="13" t="s">
        <v>29</v>
      </c>
    </row>
    <row r="8">
      <c r="A8" s="13" t="s">
        <v>109</v>
      </c>
      <c r="B8" s="14" t="s">
        <v>110</v>
      </c>
      <c r="C8" s="13" t="s">
        <v>33</v>
      </c>
    </row>
    <row r="9">
      <c r="A9" s="13" t="s">
        <v>109</v>
      </c>
      <c r="B9" s="14" t="s">
        <v>110</v>
      </c>
      <c r="C9" s="13" t="s">
        <v>37</v>
      </c>
    </row>
    <row r="10">
      <c r="A10" s="13" t="s">
        <v>109</v>
      </c>
      <c r="B10" s="14" t="s">
        <v>110</v>
      </c>
      <c r="C10" s="13" t="s">
        <v>41</v>
      </c>
    </row>
    <row r="11">
      <c r="A11" s="13" t="s">
        <v>109</v>
      </c>
      <c r="B11" s="14" t="s">
        <v>110</v>
      </c>
      <c r="C11" s="13" t="s">
        <v>45</v>
      </c>
    </row>
    <row r="12">
      <c r="A12" s="13" t="s">
        <v>109</v>
      </c>
      <c r="B12" s="14" t="s">
        <v>110</v>
      </c>
      <c r="C12" s="13" t="s">
        <v>49</v>
      </c>
    </row>
    <row r="13">
      <c r="A13" s="13" t="s">
        <v>109</v>
      </c>
      <c r="B13" s="14" t="s">
        <v>110</v>
      </c>
      <c r="C13" s="13" t="s">
        <v>53</v>
      </c>
    </row>
    <row r="14">
      <c r="A14" s="13" t="s">
        <v>109</v>
      </c>
      <c r="B14" s="14" t="s">
        <v>110</v>
      </c>
      <c r="C14" s="13" t="s">
        <v>57</v>
      </c>
    </row>
    <row r="15">
      <c r="A15" s="13" t="s">
        <v>109</v>
      </c>
      <c r="B15" s="14" t="s">
        <v>110</v>
      </c>
      <c r="C15" s="13" t="s">
        <v>61</v>
      </c>
    </row>
    <row r="16">
      <c r="A16" s="13" t="s">
        <v>109</v>
      </c>
      <c r="B16" s="14" t="s">
        <v>110</v>
      </c>
      <c r="C16" s="13" t="s">
        <v>65</v>
      </c>
    </row>
    <row r="17">
      <c r="A17" s="13" t="s">
        <v>109</v>
      </c>
      <c r="B17" s="14" t="s">
        <v>110</v>
      </c>
      <c r="C17" s="13" t="s">
        <v>69</v>
      </c>
    </row>
    <row r="18">
      <c r="A18" s="13" t="s">
        <v>109</v>
      </c>
      <c r="B18" s="14" t="s">
        <v>110</v>
      </c>
      <c r="C18" s="13" t="s">
        <v>73</v>
      </c>
    </row>
    <row r="19">
      <c r="A19" s="13" t="s">
        <v>109</v>
      </c>
      <c r="B19" s="14" t="s">
        <v>110</v>
      </c>
      <c r="C19" s="13" t="s">
        <v>77</v>
      </c>
    </row>
    <row r="20">
      <c r="A20" s="13" t="s">
        <v>109</v>
      </c>
      <c r="B20" s="14" t="s">
        <v>110</v>
      </c>
      <c r="C20" s="13" t="s">
        <v>81</v>
      </c>
    </row>
    <row r="21">
      <c r="A21" s="13" t="s">
        <v>109</v>
      </c>
      <c r="B21" s="14" t="s">
        <v>110</v>
      </c>
      <c r="C21" s="13" t="s">
        <v>85</v>
      </c>
    </row>
    <row r="22">
      <c r="A22" s="13" t="s">
        <v>109</v>
      </c>
      <c r="B22" s="14" t="s">
        <v>110</v>
      </c>
      <c r="C22" s="13" t="s">
        <v>89</v>
      </c>
    </row>
    <row r="23">
      <c r="A23" s="13" t="s">
        <v>109</v>
      </c>
      <c r="B23" s="14" t="s">
        <v>110</v>
      </c>
      <c r="C23" s="13" t="s">
        <v>93</v>
      </c>
    </row>
    <row r="24">
      <c r="A24" s="13" t="s">
        <v>109</v>
      </c>
      <c r="B24" s="14" t="s">
        <v>110</v>
      </c>
      <c r="C24" s="13" t="s">
        <v>97</v>
      </c>
    </row>
    <row r="25">
      <c r="A25" s="13" t="s">
        <v>109</v>
      </c>
      <c r="B25" s="14" t="s">
        <v>110</v>
      </c>
      <c r="C25" s="13" t="s">
        <v>101</v>
      </c>
    </row>
    <row r="26">
      <c r="A26" s="13" t="s">
        <v>109</v>
      </c>
      <c r="B26" s="14" t="s">
        <v>110</v>
      </c>
      <c r="C26" s="13" t="s">
        <v>105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5</v>
      </c>
      <c r="B1" s="14" t="s">
        <v>111</v>
      </c>
      <c r="C1" s="14" t="s">
        <v>112</v>
      </c>
      <c r="D1" s="14" t="s">
        <v>113</v>
      </c>
      <c r="E1" s="14" t="s">
        <v>114</v>
      </c>
    </row>
    <row r="2">
      <c r="A2" s="14" t="s">
        <v>9</v>
      </c>
      <c r="B2" s="14" t="s">
        <v>111</v>
      </c>
      <c r="C2" s="14" t="s">
        <v>112</v>
      </c>
      <c r="D2" s="14" t="s">
        <v>113</v>
      </c>
      <c r="E2" s="14" t="s">
        <v>114</v>
      </c>
    </row>
    <row r="3">
      <c r="A3" s="14" t="s">
        <v>13</v>
      </c>
      <c r="B3" s="14" t="s">
        <v>111</v>
      </c>
      <c r="C3" s="14" t="s">
        <v>112</v>
      </c>
      <c r="D3" s="14" t="s">
        <v>113</v>
      </c>
      <c r="E3" s="14" t="s">
        <v>114</v>
      </c>
    </row>
    <row r="4">
      <c r="A4" s="14" t="s">
        <v>17</v>
      </c>
      <c r="B4" s="14" t="s">
        <v>111</v>
      </c>
      <c r="C4" s="14" t="s">
        <v>112</v>
      </c>
      <c r="D4" s="14" t="s">
        <v>113</v>
      </c>
      <c r="E4" s="14" t="s">
        <v>114</v>
      </c>
    </row>
    <row r="5">
      <c r="A5" s="14" t="s">
        <v>21</v>
      </c>
      <c r="B5" s="14" t="s">
        <v>111</v>
      </c>
      <c r="C5" s="14" t="s">
        <v>112</v>
      </c>
      <c r="D5" s="14" t="s">
        <v>113</v>
      </c>
      <c r="E5" s="14" t="s">
        <v>114</v>
      </c>
    </row>
    <row r="6">
      <c r="A6" s="14" t="s">
        <v>25</v>
      </c>
      <c r="B6" s="14" t="s">
        <v>111</v>
      </c>
      <c r="C6" s="14" t="s">
        <v>112</v>
      </c>
      <c r="D6" s="14" t="s">
        <v>113</v>
      </c>
      <c r="E6" s="14" t="s">
        <v>114</v>
      </c>
    </row>
    <row r="7">
      <c r="A7" s="14" t="s">
        <v>29</v>
      </c>
      <c r="B7" s="14" t="s">
        <v>111</v>
      </c>
      <c r="C7" s="14" t="s">
        <v>112</v>
      </c>
      <c r="D7" s="14" t="s">
        <v>113</v>
      </c>
      <c r="E7" s="14" t="s">
        <v>114</v>
      </c>
    </row>
    <row r="8">
      <c r="A8" s="14" t="s">
        <v>33</v>
      </c>
      <c r="B8" s="14" t="s">
        <v>111</v>
      </c>
      <c r="C8" s="14" t="s">
        <v>112</v>
      </c>
      <c r="D8" s="14" t="s">
        <v>113</v>
      </c>
      <c r="E8" s="14" t="s">
        <v>114</v>
      </c>
    </row>
    <row r="9">
      <c r="A9" s="14" t="s">
        <v>37</v>
      </c>
      <c r="B9" s="14" t="s">
        <v>111</v>
      </c>
      <c r="C9" s="14" t="s">
        <v>112</v>
      </c>
      <c r="D9" s="14" t="s">
        <v>113</v>
      </c>
      <c r="E9" s="14" t="s">
        <v>114</v>
      </c>
    </row>
    <row r="10">
      <c r="A10" s="14" t="s">
        <v>41</v>
      </c>
      <c r="B10" s="14" t="s">
        <v>111</v>
      </c>
      <c r="C10" s="14" t="s">
        <v>112</v>
      </c>
      <c r="D10" s="14" t="s">
        <v>113</v>
      </c>
      <c r="E10" s="14" t="s">
        <v>114</v>
      </c>
    </row>
    <row r="11">
      <c r="A11" s="14" t="s">
        <v>45</v>
      </c>
      <c r="B11" s="14" t="s">
        <v>111</v>
      </c>
      <c r="C11" s="14" t="s">
        <v>112</v>
      </c>
      <c r="D11" s="14" t="s">
        <v>113</v>
      </c>
      <c r="E11" s="14" t="s">
        <v>114</v>
      </c>
    </row>
    <row r="12">
      <c r="A12" s="14" t="s">
        <v>49</v>
      </c>
      <c r="B12" s="14" t="s">
        <v>111</v>
      </c>
      <c r="C12" s="14" t="s">
        <v>112</v>
      </c>
      <c r="D12" s="14" t="s">
        <v>113</v>
      </c>
      <c r="E12" s="14" t="s">
        <v>114</v>
      </c>
    </row>
    <row r="13">
      <c r="A13" s="14" t="s">
        <v>53</v>
      </c>
      <c r="B13" s="14" t="s">
        <v>111</v>
      </c>
      <c r="C13" s="14" t="s">
        <v>112</v>
      </c>
      <c r="D13" s="14" t="s">
        <v>113</v>
      </c>
      <c r="E13" s="14" t="s">
        <v>114</v>
      </c>
    </row>
    <row r="14">
      <c r="A14" s="14" t="s">
        <v>57</v>
      </c>
      <c r="B14" s="14" t="s">
        <v>111</v>
      </c>
      <c r="C14" s="14" t="s">
        <v>112</v>
      </c>
      <c r="D14" s="14" t="s">
        <v>113</v>
      </c>
      <c r="E14" s="14" t="s">
        <v>114</v>
      </c>
    </row>
    <row r="15">
      <c r="A15" s="14" t="s">
        <v>61</v>
      </c>
      <c r="B15" s="14" t="s">
        <v>111</v>
      </c>
      <c r="C15" s="14" t="s">
        <v>112</v>
      </c>
      <c r="D15" s="14" t="s">
        <v>113</v>
      </c>
      <c r="E15" s="14" t="s">
        <v>114</v>
      </c>
    </row>
    <row r="16">
      <c r="A16" s="14" t="s">
        <v>65</v>
      </c>
      <c r="B16" s="14" t="s">
        <v>111</v>
      </c>
      <c r="C16" s="14" t="s">
        <v>112</v>
      </c>
      <c r="D16" s="14" t="s">
        <v>113</v>
      </c>
      <c r="E16" s="14" t="s">
        <v>114</v>
      </c>
    </row>
    <row r="17">
      <c r="A17" s="14" t="s">
        <v>69</v>
      </c>
      <c r="B17" s="14" t="s">
        <v>111</v>
      </c>
      <c r="C17" s="14" t="s">
        <v>112</v>
      </c>
      <c r="D17" s="14" t="s">
        <v>113</v>
      </c>
      <c r="E17" s="14" t="s">
        <v>114</v>
      </c>
    </row>
    <row r="18">
      <c r="A18" s="14" t="s">
        <v>73</v>
      </c>
      <c r="B18" s="14" t="s">
        <v>111</v>
      </c>
      <c r="C18" s="14" t="s">
        <v>112</v>
      </c>
      <c r="D18" s="14" t="s">
        <v>113</v>
      </c>
      <c r="E18" s="14" t="s">
        <v>114</v>
      </c>
    </row>
    <row r="19">
      <c r="A19" s="14" t="s">
        <v>77</v>
      </c>
      <c r="B19" s="14" t="s">
        <v>111</v>
      </c>
      <c r="C19" s="14" t="s">
        <v>112</v>
      </c>
      <c r="D19" s="14" t="s">
        <v>113</v>
      </c>
      <c r="E19" s="14" t="s">
        <v>114</v>
      </c>
    </row>
    <row r="20">
      <c r="A20" s="14" t="s">
        <v>81</v>
      </c>
      <c r="B20" s="14" t="s">
        <v>111</v>
      </c>
      <c r="C20" s="14" t="s">
        <v>112</v>
      </c>
      <c r="D20" s="14" t="s">
        <v>113</v>
      </c>
      <c r="E20" s="14" t="s">
        <v>114</v>
      </c>
    </row>
    <row r="21">
      <c r="A21" s="14" t="s">
        <v>85</v>
      </c>
      <c r="B21" s="14" t="s">
        <v>111</v>
      </c>
      <c r="C21" s="14" t="s">
        <v>112</v>
      </c>
      <c r="D21" s="14" t="s">
        <v>113</v>
      </c>
      <c r="E21" s="14" t="s">
        <v>114</v>
      </c>
    </row>
    <row r="22">
      <c r="A22" s="14" t="s">
        <v>89</v>
      </c>
      <c r="B22" s="14" t="s">
        <v>111</v>
      </c>
      <c r="C22" s="14" t="s">
        <v>112</v>
      </c>
      <c r="D22" s="14" t="s">
        <v>113</v>
      </c>
      <c r="E22" s="14" t="s">
        <v>114</v>
      </c>
    </row>
    <row r="23">
      <c r="A23" s="14" t="s">
        <v>93</v>
      </c>
      <c r="B23" s="14" t="s">
        <v>111</v>
      </c>
      <c r="C23" s="14" t="s">
        <v>112</v>
      </c>
      <c r="D23" s="14" t="s">
        <v>113</v>
      </c>
      <c r="E23" s="14" t="s">
        <v>114</v>
      </c>
    </row>
    <row r="24">
      <c r="A24" s="14" t="s">
        <v>97</v>
      </c>
      <c r="B24" s="14" t="s">
        <v>111</v>
      </c>
      <c r="C24" s="14" t="s">
        <v>112</v>
      </c>
      <c r="D24" s="14" t="s">
        <v>113</v>
      </c>
      <c r="E24" s="14" t="s">
        <v>114</v>
      </c>
    </row>
    <row r="25">
      <c r="A25" s="14" t="s">
        <v>101</v>
      </c>
      <c r="B25" s="14" t="s">
        <v>111</v>
      </c>
      <c r="C25" s="14" t="s">
        <v>112</v>
      </c>
      <c r="D25" s="14" t="s">
        <v>113</v>
      </c>
      <c r="E25" s="14" t="s">
        <v>114</v>
      </c>
    </row>
    <row r="26">
      <c r="A26" s="14" t="s">
        <v>105</v>
      </c>
      <c r="B26" s="14" t="s">
        <v>111</v>
      </c>
      <c r="C26" s="14" t="s">
        <v>112</v>
      </c>
      <c r="D26" s="14" t="s">
        <v>113</v>
      </c>
      <c r="E26" s="14" t="s">
        <v>114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5</v>
      </c>
      <c r="B1" s="16" t="s">
        <v>115</v>
      </c>
      <c r="C1" s="17" t="s">
        <v>7</v>
      </c>
    </row>
    <row r="2">
      <c r="A2" s="18" t="s">
        <v>9</v>
      </c>
      <c r="B2" s="16" t="s">
        <v>115</v>
      </c>
      <c r="C2" s="17" t="s">
        <v>11</v>
      </c>
    </row>
    <row r="3">
      <c r="A3" s="18" t="s">
        <v>13</v>
      </c>
      <c r="B3" s="16" t="s">
        <v>115</v>
      </c>
      <c r="C3" s="17" t="s">
        <v>15</v>
      </c>
    </row>
    <row r="4">
      <c r="A4" s="18" t="s">
        <v>17</v>
      </c>
      <c r="B4" s="16" t="s">
        <v>115</v>
      </c>
      <c r="C4" s="17" t="s">
        <v>19</v>
      </c>
    </row>
    <row r="5">
      <c r="A5" s="18" t="s">
        <v>21</v>
      </c>
      <c r="B5" s="16" t="s">
        <v>115</v>
      </c>
      <c r="C5" s="17" t="s">
        <v>23</v>
      </c>
    </row>
    <row r="6">
      <c r="A6" s="18" t="s">
        <v>25</v>
      </c>
      <c r="B6" s="16" t="s">
        <v>115</v>
      </c>
      <c r="C6" s="17" t="s">
        <v>27</v>
      </c>
    </row>
    <row r="7">
      <c r="A7" s="18" t="s">
        <v>29</v>
      </c>
      <c r="B7" s="16" t="s">
        <v>115</v>
      </c>
      <c r="C7" s="17" t="s">
        <v>31</v>
      </c>
    </row>
    <row r="8">
      <c r="A8" s="18" t="s">
        <v>33</v>
      </c>
      <c r="B8" s="16" t="s">
        <v>115</v>
      </c>
      <c r="C8" s="17" t="s">
        <v>35</v>
      </c>
    </row>
    <row r="9">
      <c r="A9" s="18" t="s">
        <v>37</v>
      </c>
      <c r="B9" s="16" t="s">
        <v>115</v>
      </c>
      <c r="C9" s="17" t="s">
        <v>39</v>
      </c>
    </row>
    <row r="10">
      <c r="A10" s="18" t="s">
        <v>41</v>
      </c>
      <c r="B10" s="16" t="s">
        <v>115</v>
      </c>
      <c r="C10" s="17" t="s">
        <v>43</v>
      </c>
    </row>
    <row r="11">
      <c r="A11" s="18" t="s">
        <v>45</v>
      </c>
      <c r="B11" s="16" t="s">
        <v>115</v>
      </c>
      <c r="C11" s="17" t="s">
        <v>47</v>
      </c>
    </row>
    <row r="12">
      <c r="A12" s="18" t="s">
        <v>49</v>
      </c>
      <c r="B12" s="16" t="s">
        <v>115</v>
      </c>
      <c r="C12" s="17" t="s">
        <v>51</v>
      </c>
    </row>
    <row r="13">
      <c r="A13" s="18" t="s">
        <v>53</v>
      </c>
      <c r="B13" s="16" t="s">
        <v>115</v>
      </c>
      <c r="C13" s="17" t="s">
        <v>55</v>
      </c>
    </row>
    <row r="14">
      <c r="A14" s="18" t="s">
        <v>57</v>
      </c>
      <c r="B14" s="16" t="s">
        <v>115</v>
      </c>
      <c r="C14" s="17" t="s">
        <v>59</v>
      </c>
    </row>
    <row r="15">
      <c r="A15" s="18" t="s">
        <v>61</v>
      </c>
      <c r="B15" s="16" t="s">
        <v>115</v>
      </c>
      <c r="C15" s="17" t="s">
        <v>63</v>
      </c>
    </row>
    <row r="16">
      <c r="A16" s="18" t="s">
        <v>65</v>
      </c>
      <c r="B16" s="16" t="s">
        <v>115</v>
      </c>
      <c r="C16" s="17" t="s">
        <v>67</v>
      </c>
    </row>
    <row r="17">
      <c r="A17" s="18" t="s">
        <v>69</v>
      </c>
      <c r="B17" s="16" t="s">
        <v>115</v>
      </c>
      <c r="C17" s="17" t="s">
        <v>71</v>
      </c>
    </row>
    <row r="18">
      <c r="A18" s="18" t="s">
        <v>73</v>
      </c>
      <c r="B18" s="16" t="s">
        <v>115</v>
      </c>
      <c r="C18" s="17" t="s">
        <v>75</v>
      </c>
    </row>
    <row r="19">
      <c r="A19" s="18" t="s">
        <v>77</v>
      </c>
      <c r="B19" s="16" t="s">
        <v>115</v>
      </c>
      <c r="C19" s="17" t="s">
        <v>79</v>
      </c>
    </row>
    <row r="20">
      <c r="A20" s="18" t="s">
        <v>81</v>
      </c>
      <c r="B20" s="16" t="s">
        <v>115</v>
      </c>
      <c r="C20" s="17" t="s">
        <v>83</v>
      </c>
    </row>
    <row r="21">
      <c r="A21" s="18" t="s">
        <v>85</v>
      </c>
      <c r="B21" s="16" t="s">
        <v>115</v>
      </c>
      <c r="C21" s="17" t="s">
        <v>87</v>
      </c>
    </row>
    <row r="22">
      <c r="A22" s="18" t="s">
        <v>89</v>
      </c>
      <c r="B22" s="16" t="s">
        <v>115</v>
      </c>
      <c r="C22" s="17" t="s">
        <v>91</v>
      </c>
    </row>
    <row r="23">
      <c r="A23" s="18" t="s">
        <v>93</v>
      </c>
      <c r="B23" s="16" t="s">
        <v>115</v>
      </c>
      <c r="C23" s="17" t="s">
        <v>95</v>
      </c>
    </row>
    <row r="24">
      <c r="A24" s="19" t="s">
        <v>97</v>
      </c>
      <c r="B24" s="16" t="s">
        <v>115</v>
      </c>
      <c r="C24" s="16" t="s">
        <v>99</v>
      </c>
    </row>
    <row r="25">
      <c r="A25" s="20" t="s">
        <v>101</v>
      </c>
      <c r="B25" s="16" t="s">
        <v>115</v>
      </c>
      <c r="C25" s="17" t="s">
        <v>103</v>
      </c>
    </row>
    <row r="26">
      <c r="A26" s="15" t="s">
        <v>105</v>
      </c>
      <c r="B26" s="16" t="s">
        <v>115</v>
      </c>
      <c r="C26" s="17" t="s">
        <v>107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1.57"/>
  </cols>
  <sheetData>
    <row r="1">
      <c r="A1" s="21" t="s">
        <v>116</v>
      </c>
      <c r="B1" s="22" t="s">
        <v>116</v>
      </c>
      <c r="C1" s="22" t="s">
        <v>116</v>
      </c>
      <c r="D1" s="16" t="s">
        <v>116</v>
      </c>
      <c r="E1" s="23" t="s">
        <v>117</v>
      </c>
      <c r="F1" s="24" t="s">
        <v>117</v>
      </c>
      <c r="G1" s="16"/>
      <c r="H1" s="16" t="s">
        <v>118</v>
      </c>
      <c r="I1" s="16"/>
      <c r="J1" s="16" t="s">
        <v>119</v>
      </c>
      <c r="K1" s="16" t="s">
        <v>120</v>
      </c>
      <c r="L1" s="16" t="s">
        <v>121</v>
      </c>
      <c r="M1" s="16" t="s">
        <v>122</v>
      </c>
      <c r="N1" s="16" t="s">
        <v>123</v>
      </c>
      <c r="O1" s="16" t="s">
        <v>124</v>
      </c>
      <c r="P1" s="16" t="s">
        <v>125</v>
      </c>
      <c r="Q1" s="16" t="s">
        <v>126</v>
      </c>
    </row>
    <row r="2" hidden="1">
      <c r="A2" s="21" t="s">
        <v>127</v>
      </c>
      <c r="B2" s="22">
        <v>43889.0</v>
      </c>
      <c r="C2" s="22" t="str">
        <f t="shared" ref="C2:C455" si="1">mid(A2,7,1)</f>
        <v>2</v>
      </c>
      <c r="D2" s="25">
        <v>43889.0</v>
      </c>
      <c r="E2" s="23">
        <v>0.625</v>
      </c>
      <c r="F2" s="24" t="s">
        <v>128</v>
      </c>
      <c r="G2" s="16" t="str">
        <f t="shared" ref="G2:G455" si="2">"+" &amp; A2 &amp; "T" &amp; F2 &amp; "Z/" &amp; C2</f>
        <v>+2020-02-28T15:00:00Z/2</v>
      </c>
      <c r="H2" s="16" t="s">
        <v>4</v>
      </c>
      <c r="I2" s="17" t="str">
        <f>LOOKUP(H2,canton_outbreacks!$A2:$A27,canton_outbreacks!$B2:$B27)</f>
        <v>Q88937964</v>
      </c>
      <c r="K2" s="16">
        <v>1.0</v>
      </c>
      <c r="Q2" s="26" t="s">
        <v>129</v>
      </c>
    </row>
    <row r="3" hidden="1">
      <c r="A3" s="21" t="s">
        <v>130</v>
      </c>
      <c r="B3" s="22">
        <v>43892.0</v>
      </c>
      <c r="C3" s="22" t="str">
        <f t="shared" si="1"/>
        <v>3</v>
      </c>
      <c r="D3" s="25">
        <v>43892.0</v>
      </c>
      <c r="E3" s="23">
        <v>0.75</v>
      </c>
      <c r="F3" s="24" t="s">
        <v>131</v>
      </c>
      <c r="G3" s="16" t="str">
        <f t="shared" si="2"/>
        <v>+2020-03-02T18:00:00Z/3</v>
      </c>
      <c r="H3" s="16" t="s">
        <v>4</v>
      </c>
      <c r="I3" s="17" t="str">
        <f>LOOKUP(H3,canton_outbreacks!$A$2:$A$27,canton_outbreacks!$B$2:$B$27)</f>
        <v>Q88937964</v>
      </c>
      <c r="K3" s="16">
        <v>2.0</v>
      </c>
      <c r="Q3" s="26" t="s">
        <v>132</v>
      </c>
    </row>
    <row r="4" hidden="1">
      <c r="A4" s="21" t="s">
        <v>133</v>
      </c>
      <c r="B4" s="22">
        <v>43893.0</v>
      </c>
      <c r="C4" s="22" t="str">
        <f t="shared" si="1"/>
        <v>3</v>
      </c>
      <c r="D4" s="25">
        <v>43893.0</v>
      </c>
      <c r="E4" s="23">
        <v>0.625</v>
      </c>
      <c r="F4" s="24" t="s">
        <v>128</v>
      </c>
      <c r="G4" s="16" t="str">
        <f t="shared" si="2"/>
        <v>+2020-03-03T15:00:00Z/3</v>
      </c>
      <c r="H4" s="16" t="s">
        <v>4</v>
      </c>
      <c r="I4" s="17" t="str">
        <f>LOOKUP(H4,canton_outbreacks!$A$2:$A$27,canton_outbreacks!$B$2:$B$27)</f>
        <v>Q88937964</v>
      </c>
      <c r="K4" s="16">
        <v>6.0</v>
      </c>
      <c r="Q4" s="26" t="s">
        <v>134</v>
      </c>
    </row>
    <row r="5" hidden="1">
      <c r="A5" s="21" t="s">
        <v>135</v>
      </c>
      <c r="B5" s="22">
        <v>43894.0</v>
      </c>
      <c r="C5" s="22" t="str">
        <f t="shared" si="1"/>
        <v>3</v>
      </c>
      <c r="D5" s="25">
        <v>43894.0</v>
      </c>
      <c r="E5" s="23">
        <v>0.625</v>
      </c>
      <c r="F5" s="24" t="s">
        <v>128</v>
      </c>
      <c r="G5" s="16" t="str">
        <f t="shared" si="2"/>
        <v>+2020-03-04T15:00:00Z/3</v>
      </c>
      <c r="H5" s="16" t="s">
        <v>4</v>
      </c>
      <c r="I5" s="17" t="str">
        <f>LOOKUP(H5,canton_outbreacks!$A$2:$A$27,canton_outbreacks!$B$2:$B$27)</f>
        <v>Q88937964</v>
      </c>
      <c r="K5" s="16">
        <v>7.0</v>
      </c>
      <c r="Q5" s="26" t="s">
        <v>136</v>
      </c>
    </row>
    <row r="6" hidden="1">
      <c r="A6" s="21" t="s">
        <v>137</v>
      </c>
      <c r="B6" s="22">
        <v>43895.0</v>
      </c>
      <c r="C6" s="22" t="str">
        <f t="shared" si="1"/>
        <v>3</v>
      </c>
      <c r="D6" s="25">
        <v>43895.0</v>
      </c>
      <c r="E6" s="23">
        <v>0.625</v>
      </c>
      <c r="F6" s="24" t="s">
        <v>128</v>
      </c>
      <c r="G6" s="16" t="str">
        <f t="shared" si="2"/>
        <v>+2020-03-05T15:00:00Z/3</v>
      </c>
      <c r="H6" s="16" t="s">
        <v>4</v>
      </c>
      <c r="I6" s="17" t="str">
        <f>LOOKUP(H6,canton_outbreacks!$A$2:$A$27,canton_outbreacks!$B$2:$B$27)</f>
        <v>Q88937964</v>
      </c>
      <c r="K6" s="16">
        <v>9.0</v>
      </c>
      <c r="Q6" s="26" t="s">
        <v>138</v>
      </c>
    </row>
    <row r="7" hidden="1">
      <c r="A7" s="21" t="s">
        <v>139</v>
      </c>
      <c r="B7" s="22">
        <v>43896.0</v>
      </c>
      <c r="C7" s="22" t="str">
        <f t="shared" si="1"/>
        <v>3</v>
      </c>
      <c r="D7" s="25">
        <v>43896.0</v>
      </c>
      <c r="E7" s="23">
        <v>0.625</v>
      </c>
      <c r="F7" s="24" t="s">
        <v>128</v>
      </c>
      <c r="G7" s="16" t="str">
        <f t="shared" si="2"/>
        <v>+2020-03-06T15:00:00Z/3</v>
      </c>
      <c r="H7" s="16" t="s">
        <v>4</v>
      </c>
      <c r="I7" s="17" t="str">
        <f>LOOKUP(H7,canton_outbreacks!$A$2:$A$27,canton_outbreacks!$B$2:$B$27)</f>
        <v>Q88937964</v>
      </c>
      <c r="K7" s="16">
        <v>12.0</v>
      </c>
      <c r="O7" s="16">
        <v>1.0</v>
      </c>
      <c r="Q7" s="26" t="s">
        <v>140</v>
      </c>
    </row>
    <row r="8" hidden="1">
      <c r="A8" s="21" t="s">
        <v>141</v>
      </c>
      <c r="B8" s="22">
        <v>43899.0</v>
      </c>
      <c r="C8" s="22" t="str">
        <f t="shared" si="1"/>
        <v>3</v>
      </c>
      <c r="D8" s="25">
        <v>43899.0</v>
      </c>
      <c r="E8" s="23">
        <v>0.625</v>
      </c>
      <c r="F8" s="24" t="s">
        <v>128</v>
      </c>
      <c r="G8" s="16" t="str">
        <f t="shared" si="2"/>
        <v>+2020-03-09T15:00:00Z/3</v>
      </c>
      <c r="H8" s="16" t="s">
        <v>4</v>
      </c>
      <c r="I8" s="17" t="str">
        <f>LOOKUP(H8,canton_outbreacks!$A$2:$A$27,canton_outbreacks!$B$2:$B$27)</f>
        <v>Q88937964</v>
      </c>
      <c r="K8" s="16">
        <v>14.0</v>
      </c>
      <c r="O8" s="16">
        <v>2.0</v>
      </c>
      <c r="Q8" s="26" t="s">
        <v>142</v>
      </c>
    </row>
    <row r="9" hidden="1">
      <c r="A9" s="21" t="s">
        <v>143</v>
      </c>
      <c r="B9" s="22">
        <v>43900.0</v>
      </c>
      <c r="C9" s="22" t="str">
        <f t="shared" si="1"/>
        <v>3</v>
      </c>
      <c r="D9" s="25">
        <v>43900.0</v>
      </c>
      <c r="E9" s="23">
        <v>0.625</v>
      </c>
      <c r="F9" s="24" t="s">
        <v>128</v>
      </c>
      <c r="G9" s="16" t="str">
        <f t="shared" si="2"/>
        <v>+2020-03-10T15:00:00Z/3</v>
      </c>
      <c r="H9" s="16" t="s">
        <v>4</v>
      </c>
      <c r="I9" s="17" t="str">
        <f>LOOKUP(H9,canton_outbreacks!$A$2:$A$27,canton_outbreacks!$B$2:$B$27)</f>
        <v>Q88937964</v>
      </c>
      <c r="K9" s="16">
        <v>17.0</v>
      </c>
      <c r="O9" s="16">
        <v>2.0</v>
      </c>
      <c r="Q9" s="26" t="s">
        <v>144</v>
      </c>
    </row>
    <row r="10" hidden="1">
      <c r="A10" s="21" t="s">
        <v>145</v>
      </c>
      <c r="B10" s="22">
        <v>43901.0</v>
      </c>
      <c r="C10" s="22" t="str">
        <f t="shared" si="1"/>
        <v>3</v>
      </c>
      <c r="D10" s="25">
        <v>43901.0</v>
      </c>
      <c r="E10" s="23">
        <v>0.625</v>
      </c>
      <c r="F10" s="24" t="s">
        <v>128</v>
      </c>
      <c r="G10" s="16" t="str">
        <f t="shared" si="2"/>
        <v>+2020-03-11T15:00:00Z/3</v>
      </c>
      <c r="H10" s="16" t="s">
        <v>4</v>
      </c>
      <c r="I10" s="17" t="str">
        <f>LOOKUP(H10,canton_outbreacks!$A$2:$A$27,canton_outbreacks!$B$2:$B$27)</f>
        <v>Q88937964</v>
      </c>
      <c r="K10" s="16">
        <v>18.0</v>
      </c>
      <c r="O10" s="16">
        <v>2.0</v>
      </c>
      <c r="Q10" s="26" t="s">
        <v>146</v>
      </c>
    </row>
    <row r="11" hidden="1">
      <c r="A11" s="21" t="s">
        <v>147</v>
      </c>
      <c r="B11" s="22">
        <v>43902.0</v>
      </c>
      <c r="C11" s="22" t="str">
        <f t="shared" si="1"/>
        <v>3</v>
      </c>
      <c r="D11" s="25">
        <v>43902.0</v>
      </c>
      <c r="E11" s="23">
        <v>0.625</v>
      </c>
      <c r="F11" s="24" t="s">
        <v>128</v>
      </c>
      <c r="G11" s="16" t="str">
        <f t="shared" si="2"/>
        <v>+2020-03-12T15:00:00Z/3</v>
      </c>
      <c r="H11" s="16" t="s">
        <v>4</v>
      </c>
      <c r="I11" s="17" t="str">
        <f>LOOKUP(H11,canton_outbreacks!$A$2:$A$27,canton_outbreacks!$B$2:$B$27)</f>
        <v>Q88937964</v>
      </c>
      <c r="K11" s="16">
        <v>27.0</v>
      </c>
      <c r="L11" s="16">
        <v>1.0</v>
      </c>
      <c r="O11" s="16">
        <v>3.0</v>
      </c>
      <c r="Q11" s="26" t="s">
        <v>148</v>
      </c>
    </row>
    <row r="12" hidden="1">
      <c r="A12" s="21" t="s">
        <v>149</v>
      </c>
      <c r="B12" s="22">
        <v>43903.0</v>
      </c>
      <c r="C12" s="22" t="str">
        <f t="shared" si="1"/>
        <v>3</v>
      </c>
      <c r="D12" s="25">
        <v>43903.0</v>
      </c>
      <c r="E12" s="23">
        <v>0.5416666666666666</v>
      </c>
      <c r="F12" s="24" t="s">
        <v>150</v>
      </c>
      <c r="G12" s="16" t="str">
        <f t="shared" si="2"/>
        <v>+2020-03-13T13:00:00Z/3</v>
      </c>
      <c r="H12" s="16" t="s">
        <v>4</v>
      </c>
      <c r="I12" s="17" t="str">
        <f>LOOKUP(H12,canton_outbreacks!$A$2:$A$27,canton_outbreacks!$B$2:$B$27)</f>
        <v>Q88937964</v>
      </c>
      <c r="K12" s="16">
        <v>32.0</v>
      </c>
      <c r="O12" s="16">
        <v>3.0</v>
      </c>
      <c r="Q12" s="26" t="s">
        <v>151</v>
      </c>
    </row>
    <row r="13" hidden="1">
      <c r="A13" s="21" t="s">
        <v>152</v>
      </c>
      <c r="B13" s="22">
        <v>43906.0</v>
      </c>
      <c r="C13" s="22" t="str">
        <f t="shared" si="1"/>
        <v>3</v>
      </c>
      <c r="D13" s="25">
        <v>43906.0</v>
      </c>
      <c r="E13" s="23">
        <v>0.625</v>
      </c>
      <c r="F13" s="24" t="s">
        <v>128</v>
      </c>
      <c r="G13" s="16" t="str">
        <f t="shared" si="2"/>
        <v>+2020-03-16T15:00:00Z/3</v>
      </c>
      <c r="H13" s="16" t="s">
        <v>4</v>
      </c>
      <c r="I13" s="17" t="str">
        <f>LOOKUP(H13,canton_outbreacks!$A$2:$A$27,canton_outbreacks!$B$2:$B$27)</f>
        <v>Q88937964</v>
      </c>
      <c r="K13" s="16">
        <v>52.0</v>
      </c>
      <c r="L13" s="16">
        <v>2.0</v>
      </c>
      <c r="O13" s="16">
        <v>4.0</v>
      </c>
      <c r="Q13" s="26" t="s">
        <v>194</v>
      </c>
    </row>
    <row r="14" hidden="1">
      <c r="A14" s="21" t="s">
        <v>195</v>
      </c>
      <c r="B14" s="22">
        <v>43907.0</v>
      </c>
      <c r="C14" s="22" t="str">
        <f t="shared" si="1"/>
        <v>3</v>
      </c>
      <c r="D14" s="25">
        <v>43907.0</v>
      </c>
      <c r="E14" s="23">
        <v>0.6666666666666666</v>
      </c>
      <c r="F14" s="24" t="s">
        <v>196</v>
      </c>
      <c r="G14" s="16" t="str">
        <f t="shared" si="2"/>
        <v>+2020-03-17T16:00:00Z/3</v>
      </c>
      <c r="H14" s="16" t="s">
        <v>4</v>
      </c>
      <c r="I14" s="17" t="str">
        <f>LOOKUP(H14,canton_outbreacks!$A$2:$A$27,canton_outbreacks!$B$2:$B$27)</f>
        <v>Q88937964</v>
      </c>
      <c r="K14" s="16">
        <v>67.0</v>
      </c>
      <c r="L14" s="16">
        <v>2.0</v>
      </c>
      <c r="O14" s="16">
        <v>4.0</v>
      </c>
      <c r="Q14" s="26" t="s">
        <v>197</v>
      </c>
    </row>
    <row r="15" hidden="1">
      <c r="A15" s="21" t="s">
        <v>200</v>
      </c>
      <c r="B15" s="22">
        <v>43908.0</v>
      </c>
      <c r="C15" s="22" t="str">
        <f t="shared" si="1"/>
        <v>3</v>
      </c>
      <c r="D15" s="25">
        <v>43908.0</v>
      </c>
      <c r="E15" s="23">
        <v>0.6666666666666666</v>
      </c>
      <c r="F15" s="24" t="s">
        <v>196</v>
      </c>
      <c r="G15" s="16" t="str">
        <f t="shared" si="2"/>
        <v>+2020-03-18T16:00:00Z/3</v>
      </c>
      <c r="H15" s="16" t="s">
        <v>4</v>
      </c>
      <c r="I15" s="17" t="str">
        <f>LOOKUP(H15,canton_outbreacks!$A$2:$A$27,canton_outbreacks!$B$2:$B$27)</f>
        <v>Q88937964</v>
      </c>
      <c r="K15" s="16">
        <v>101.0</v>
      </c>
      <c r="L15" s="16">
        <v>6.0</v>
      </c>
      <c r="O15" s="16">
        <v>4.0</v>
      </c>
      <c r="Q15" s="26" t="s">
        <v>201</v>
      </c>
    </row>
    <row r="16" hidden="1">
      <c r="A16" s="21" t="s">
        <v>202</v>
      </c>
      <c r="B16" s="22">
        <v>43909.0</v>
      </c>
      <c r="C16" s="22" t="str">
        <f t="shared" si="1"/>
        <v>3</v>
      </c>
      <c r="D16" s="25">
        <v>43909.0</v>
      </c>
      <c r="E16" s="23">
        <v>0.625</v>
      </c>
      <c r="F16" s="24" t="s">
        <v>128</v>
      </c>
      <c r="G16" s="16" t="str">
        <f t="shared" si="2"/>
        <v>+2020-03-19T15:00:00Z/3</v>
      </c>
      <c r="H16" s="16" t="s">
        <v>4</v>
      </c>
      <c r="I16" s="17" t="str">
        <f>LOOKUP(H16,canton_outbreacks!$A$2:$A$27,canton_outbreacks!$B$2:$B$27)</f>
        <v>Q88937964</v>
      </c>
      <c r="K16" s="16">
        <v>118.0</v>
      </c>
      <c r="L16" s="16">
        <v>17.0</v>
      </c>
      <c r="M16" s="16">
        <v>6.0</v>
      </c>
      <c r="N16" s="16">
        <v>3.0</v>
      </c>
      <c r="Q16" s="26" t="s">
        <v>203</v>
      </c>
    </row>
    <row r="17" hidden="1">
      <c r="A17" s="21" t="s">
        <v>204</v>
      </c>
      <c r="B17" s="22">
        <v>43910.0</v>
      </c>
      <c r="C17" s="22" t="str">
        <f t="shared" si="1"/>
        <v>3</v>
      </c>
      <c r="D17" s="25">
        <v>43910.0</v>
      </c>
      <c r="E17" s="23">
        <v>0.625</v>
      </c>
      <c r="F17" s="24" t="s">
        <v>128</v>
      </c>
      <c r="G17" s="16" t="str">
        <f t="shared" si="2"/>
        <v>+2020-03-20T15:00:00Z/3</v>
      </c>
      <c r="H17" s="16" t="s">
        <v>4</v>
      </c>
      <c r="I17" s="17" t="str">
        <f>LOOKUP(H17,canton_outbreacks!$A$2:$A$27,canton_outbreacks!$B$2:$B$27)</f>
        <v>Q88937964</v>
      </c>
      <c r="K17" s="16">
        <v>168.0</v>
      </c>
      <c r="L17" s="16">
        <v>25.0</v>
      </c>
      <c r="M17" s="16">
        <v>4.0</v>
      </c>
      <c r="N17" s="16">
        <v>2.0</v>
      </c>
      <c r="P17" s="16">
        <v>1.0</v>
      </c>
      <c r="Q17" s="26" t="s">
        <v>205</v>
      </c>
    </row>
    <row r="18" hidden="1">
      <c r="A18" s="21" t="s">
        <v>206</v>
      </c>
      <c r="B18" s="22">
        <v>43912.0</v>
      </c>
      <c r="C18" s="22" t="str">
        <f t="shared" si="1"/>
        <v>3</v>
      </c>
      <c r="D18" s="25">
        <v>43912.0</v>
      </c>
      <c r="E18" s="23">
        <v>0.5</v>
      </c>
      <c r="F18" s="24" t="s">
        <v>207</v>
      </c>
      <c r="G18" s="16" t="str">
        <f t="shared" si="2"/>
        <v>+2020-03-22T12:00:00Z/3</v>
      </c>
      <c r="H18" s="16" t="s">
        <v>4</v>
      </c>
      <c r="I18" s="17" t="str">
        <f>LOOKUP(H18,canton_outbreacks!$A$2:$A$27,canton_outbreacks!$B$2:$B$27)</f>
        <v>Q88937964</v>
      </c>
      <c r="K18" s="16">
        <v>232.0</v>
      </c>
      <c r="P18" s="16">
        <v>1.0</v>
      </c>
      <c r="Q18" s="26" t="s">
        <v>208</v>
      </c>
    </row>
    <row r="19" hidden="1">
      <c r="A19" s="21" t="s">
        <v>209</v>
      </c>
      <c r="B19" s="22">
        <v>43913.0</v>
      </c>
      <c r="C19" s="22" t="str">
        <f t="shared" si="1"/>
        <v>3</v>
      </c>
      <c r="D19" s="25">
        <v>43913.0</v>
      </c>
      <c r="E19" s="23">
        <v>0.625</v>
      </c>
      <c r="F19" s="24" t="s">
        <v>128</v>
      </c>
      <c r="G19" s="16" t="str">
        <f t="shared" si="2"/>
        <v>+2020-03-23T15:00:00Z/3</v>
      </c>
      <c r="H19" s="16" t="s">
        <v>4</v>
      </c>
      <c r="I19" s="17" t="str">
        <f>LOOKUP(H19,canton_outbreacks!$A$2:$A$27,canton_outbreacks!$B$2:$B$27)</f>
        <v>Q88937964</v>
      </c>
      <c r="K19" s="16">
        <v>241.0</v>
      </c>
      <c r="L19" s="16">
        <v>10.0</v>
      </c>
      <c r="M19" s="16">
        <v>3.0</v>
      </c>
      <c r="N19" s="16">
        <v>2.0</v>
      </c>
      <c r="P19" s="16">
        <v>1.0</v>
      </c>
      <c r="Q19" s="26" t="s">
        <v>210</v>
      </c>
    </row>
    <row r="20" hidden="1">
      <c r="A20" s="21" t="s">
        <v>211</v>
      </c>
      <c r="B20" s="22">
        <v>43914.0</v>
      </c>
      <c r="C20" s="22" t="str">
        <f t="shared" si="1"/>
        <v>3</v>
      </c>
      <c r="D20" s="25">
        <v>43914.0</v>
      </c>
      <c r="E20" s="23">
        <v>0.625</v>
      </c>
      <c r="F20" s="24" t="s">
        <v>128</v>
      </c>
      <c r="G20" s="16" t="str">
        <f t="shared" si="2"/>
        <v>+2020-03-24T15:00:00Z/3</v>
      </c>
      <c r="H20" s="16" t="s">
        <v>4</v>
      </c>
      <c r="I20" s="17" t="str">
        <f>LOOKUP(H20,canton_outbreacks!$A$2:$A$27,canton_outbreacks!$B$2:$B$27)</f>
        <v>Q88937964</v>
      </c>
      <c r="K20" s="16">
        <v>266.0</v>
      </c>
      <c r="L20" s="16">
        <v>24.0</v>
      </c>
      <c r="M20" s="16">
        <v>2.0</v>
      </c>
      <c r="N20" s="16">
        <v>2.0</v>
      </c>
      <c r="P20" s="16">
        <v>2.0</v>
      </c>
      <c r="Q20" s="26" t="s">
        <v>212</v>
      </c>
    </row>
    <row r="21" hidden="1">
      <c r="A21" s="21" t="s">
        <v>213</v>
      </c>
      <c r="B21" s="22">
        <v>43915.0</v>
      </c>
      <c r="C21" s="22" t="str">
        <f t="shared" si="1"/>
        <v>3</v>
      </c>
      <c r="D21" s="25">
        <v>43915.0</v>
      </c>
      <c r="E21" s="23">
        <v>0.625</v>
      </c>
      <c r="F21" s="24" t="s">
        <v>128</v>
      </c>
      <c r="G21" s="16" t="str">
        <f t="shared" si="2"/>
        <v>+2020-03-25T15:00:00Z/3</v>
      </c>
      <c r="H21" s="16" t="s">
        <v>4</v>
      </c>
      <c r="I21" s="17" t="str">
        <f>LOOKUP(H21,canton_outbreacks!$A$2:$A$27,canton_outbreacks!$B$2:$B$27)</f>
        <v>Q88937964</v>
      </c>
      <c r="K21" s="16">
        <v>319.0</v>
      </c>
      <c r="L21" s="16">
        <v>16.0</v>
      </c>
      <c r="M21" s="16">
        <v>5.0</v>
      </c>
      <c r="N21" s="16">
        <v>5.0</v>
      </c>
      <c r="P21" s="16">
        <v>2.0</v>
      </c>
      <c r="Q21" s="26" t="s">
        <v>214</v>
      </c>
    </row>
    <row r="22" hidden="1">
      <c r="A22" s="21" t="s">
        <v>215</v>
      </c>
      <c r="B22" s="22">
        <v>43916.0</v>
      </c>
      <c r="C22" s="22" t="str">
        <f t="shared" si="1"/>
        <v>3</v>
      </c>
      <c r="D22" s="25">
        <v>43916.0</v>
      </c>
      <c r="E22" s="23">
        <v>0.625</v>
      </c>
      <c r="F22" s="24" t="s">
        <v>128</v>
      </c>
      <c r="G22" s="16" t="str">
        <f t="shared" si="2"/>
        <v>+2020-03-26T15:00:00Z/3</v>
      </c>
      <c r="H22" s="16" t="s">
        <v>4</v>
      </c>
      <c r="I22" s="17" t="str">
        <f>LOOKUP(H22,canton_outbreacks!$A$2:$A$27,canton_outbreacks!$B$2:$B$27)</f>
        <v>Q88937964</v>
      </c>
      <c r="K22" s="16">
        <v>349.0</v>
      </c>
      <c r="L22" s="16">
        <v>38.0</v>
      </c>
      <c r="M22" s="16">
        <v>10.0</v>
      </c>
      <c r="N22" s="16">
        <v>9.0</v>
      </c>
      <c r="P22" s="16">
        <v>2.0</v>
      </c>
      <c r="Q22" s="26" t="s">
        <v>216</v>
      </c>
    </row>
    <row r="23" hidden="1">
      <c r="A23" s="21" t="s">
        <v>217</v>
      </c>
      <c r="B23" s="22">
        <v>43917.0</v>
      </c>
      <c r="C23" s="22" t="str">
        <f t="shared" si="1"/>
        <v>3</v>
      </c>
      <c r="D23" s="25">
        <v>43917.0</v>
      </c>
      <c r="E23" s="23">
        <v>0.625</v>
      </c>
      <c r="F23" s="24" t="s">
        <v>128</v>
      </c>
      <c r="G23" s="16" t="str">
        <f t="shared" si="2"/>
        <v>+2020-03-27T15:00:00Z/3</v>
      </c>
      <c r="H23" s="16" t="s">
        <v>4</v>
      </c>
      <c r="I23" s="17" t="str">
        <f>LOOKUP(H23,canton_outbreacks!$A$2:$A$27,canton_outbreacks!$B$2:$B$27)</f>
        <v>Q88937964</v>
      </c>
      <c r="K23" s="16">
        <v>364.0</v>
      </c>
      <c r="L23" s="16">
        <v>50.0</v>
      </c>
      <c r="M23" s="16">
        <v>12.0</v>
      </c>
      <c r="N23" s="16">
        <v>10.0</v>
      </c>
      <c r="P23" s="16">
        <v>3.0</v>
      </c>
      <c r="Q23" s="26" t="s">
        <v>218</v>
      </c>
    </row>
    <row r="24">
      <c r="A24" s="21" t="s">
        <v>219</v>
      </c>
      <c r="B24" s="22">
        <v>43904.0</v>
      </c>
      <c r="C24" s="22" t="str">
        <f t="shared" si="1"/>
        <v>3</v>
      </c>
      <c r="D24" s="27">
        <v>43904.0</v>
      </c>
      <c r="E24" s="29"/>
      <c r="F24" s="21" t="s">
        <v>220</v>
      </c>
      <c r="G24" s="16" t="str">
        <f t="shared" si="2"/>
        <v>+2020-03-14T00:00:00Z/3</v>
      </c>
      <c r="H24" s="16" t="s">
        <v>8</v>
      </c>
      <c r="I24" s="17" t="str">
        <f>LOOKUP(H24,canton_outbreacks!$A$2:$A$27,canton_outbreacks!$B$2:$B$27)</f>
        <v>Q88938134</v>
      </c>
      <c r="K24" s="16">
        <v>2.0</v>
      </c>
      <c r="Q24" s="26" t="s">
        <v>221</v>
      </c>
    </row>
    <row r="25">
      <c r="A25" s="21" t="s">
        <v>152</v>
      </c>
      <c r="B25" s="22">
        <v>43906.0</v>
      </c>
      <c r="C25" s="22" t="str">
        <f t="shared" si="1"/>
        <v>3</v>
      </c>
      <c r="D25" s="27">
        <v>43906.0</v>
      </c>
      <c r="E25" s="29"/>
      <c r="F25" s="21" t="s">
        <v>220</v>
      </c>
      <c r="G25" s="16" t="str">
        <f t="shared" si="2"/>
        <v>+2020-03-16T00:00:00Z/3</v>
      </c>
      <c r="H25" s="16" t="s">
        <v>8</v>
      </c>
      <c r="I25" s="17" t="str">
        <f>LOOKUP(H25,canton_outbreacks!$A$2:$A$27,canton_outbreacks!$B$2:$B$27)</f>
        <v>Q88938134</v>
      </c>
      <c r="K25" s="16">
        <v>4.0</v>
      </c>
      <c r="Q25" s="16" t="s">
        <v>222</v>
      </c>
    </row>
    <row r="26">
      <c r="A26" s="21" t="s">
        <v>195</v>
      </c>
      <c r="B26" s="22">
        <v>43907.0</v>
      </c>
      <c r="C26" s="22" t="str">
        <f t="shared" si="1"/>
        <v>3</v>
      </c>
      <c r="D26" s="27">
        <v>43907.0</v>
      </c>
      <c r="E26" s="29"/>
      <c r="F26" s="21" t="s">
        <v>220</v>
      </c>
      <c r="G26" s="16" t="str">
        <f t="shared" si="2"/>
        <v>+2020-03-17T00:00:00Z/3</v>
      </c>
      <c r="H26" s="16" t="s">
        <v>8</v>
      </c>
      <c r="I26" s="17" t="str">
        <f>LOOKUP(H26,canton_outbreacks!$A$2:$A$27,canton_outbreacks!$B$2:$B$27)</f>
        <v>Q88938134</v>
      </c>
      <c r="K26" s="16">
        <v>5.0</v>
      </c>
      <c r="Q26" s="16" t="s">
        <v>222</v>
      </c>
    </row>
    <row r="27">
      <c r="A27" s="21" t="s">
        <v>202</v>
      </c>
      <c r="B27" s="22">
        <v>43909.0</v>
      </c>
      <c r="C27" s="22" t="str">
        <f t="shared" si="1"/>
        <v>3</v>
      </c>
      <c r="D27" s="27">
        <v>43909.0</v>
      </c>
      <c r="E27" s="29"/>
      <c r="F27" s="21" t="s">
        <v>220</v>
      </c>
      <c r="G27" s="16" t="str">
        <f t="shared" si="2"/>
        <v>+2020-03-19T00:00:00Z/3</v>
      </c>
      <c r="H27" s="16" t="s">
        <v>8</v>
      </c>
      <c r="I27" s="17" t="str">
        <f>LOOKUP(H27,canton_outbreacks!$A$2:$A$27,canton_outbreacks!$B$2:$B$27)</f>
        <v>Q88938134</v>
      </c>
      <c r="K27" s="16">
        <v>6.0</v>
      </c>
      <c r="L27" s="16">
        <v>1.0</v>
      </c>
      <c r="Q27" s="16" t="s">
        <v>222</v>
      </c>
    </row>
    <row r="28" hidden="1">
      <c r="A28" s="21" t="s">
        <v>211</v>
      </c>
      <c r="B28" s="22">
        <v>43914.0</v>
      </c>
      <c r="C28" s="22" t="str">
        <f t="shared" si="1"/>
        <v>3</v>
      </c>
      <c r="D28" s="25">
        <v>43914.0</v>
      </c>
      <c r="E28" s="23">
        <v>0.7083333333333334</v>
      </c>
      <c r="F28" s="24" t="s">
        <v>223</v>
      </c>
      <c r="G28" s="16" t="str">
        <f t="shared" si="2"/>
        <v>+2020-03-24T17:00:00Z/3</v>
      </c>
      <c r="H28" s="16" t="s">
        <v>8</v>
      </c>
      <c r="I28" s="17" t="str">
        <f>LOOKUP(H28,canton_outbreacks!$A$2:$A$27,canton_outbreacks!$B$2:$B$27)</f>
        <v>Q88938134</v>
      </c>
      <c r="K28" s="16">
        <v>8.0</v>
      </c>
      <c r="Q28" s="26" t="s">
        <v>224</v>
      </c>
    </row>
    <row r="29" hidden="1">
      <c r="A29" s="21" t="s">
        <v>213</v>
      </c>
      <c r="B29" s="22">
        <v>43915.0</v>
      </c>
      <c r="C29" s="22" t="str">
        <f t="shared" si="1"/>
        <v>3</v>
      </c>
      <c r="D29" s="25">
        <v>43915.0</v>
      </c>
      <c r="E29" s="23">
        <v>0.7083333333333334</v>
      </c>
      <c r="F29" s="24" t="s">
        <v>223</v>
      </c>
      <c r="G29" s="16" t="str">
        <f t="shared" si="2"/>
        <v>+2020-03-25T17:00:00Z/3</v>
      </c>
      <c r="H29" s="16" t="s">
        <v>8</v>
      </c>
      <c r="I29" s="17" t="str">
        <f>LOOKUP(H29,canton_outbreacks!$A$2:$A$27,canton_outbreacks!$B$2:$B$27)</f>
        <v>Q88938134</v>
      </c>
      <c r="K29" s="16">
        <v>9.0</v>
      </c>
      <c r="Q29" s="26" t="s">
        <v>224</v>
      </c>
    </row>
    <row r="30" hidden="1">
      <c r="A30" s="21" t="s">
        <v>215</v>
      </c>
      <c r="B30" s="22">
        <v>43916.0</v>
      </c>
      <c r="C30" s="22" t="str">
        <f t="shared" si="1"/>
        <v>3</v>
      </c>
      <c r="D30" s="25">
        <v>43916.0</v>
      </c>
      <c r="E30" s="23">
        <v>0.75</v>
      </c>
      <c r="F30" s="24" t="s">
        <v>131</v>
      </c>
      <c r="G30" s="16" t="str">
        <f t="shared" si="2"/>
        <v>+2020-03-26T18:00:00Z/3</v>
      </c>
      <c r="H30" s="16" t="s">
        <v>8</v>
      </c>
      <c r="I30" s="17" t="str">
        <f>LOOKUP(H30,canton_outbreacks!$A$2:$A$27,canton_outbreacks!$B$2:$B$27)</f>
        <v>Q88938134</v>
      </c>
      <c r="K30" s="16">
        <v>11.0</v>
      </c>
      <c r="Q30" s="26" t="s">
        <v>224</v>
      </c>
    </row>
    <row r="31" hidden="1">
      <c r="A31" s="21" t="s">
        <v>217</v>
      </c>
      <c r="B31" s="22">
        <v>43917.0</v>
      </c>
      <c r="C31" s="22" t="str">
        <f t="shared" si="1"/>
        <v>3</v>
      </c>
      <c r="D31" s="25">
        <v>43917.0</v>
      </c>
      <c r="E31" s="23">
        <v>0.75</v>
      </c>
      <c r="F31" s="24" t="s">
        <v>131</v>
      </c>
      <c r="G31" s="16" t="str">
        <f t="shared" si="2"/>
        <v>+2020-03-27T18:00:00Z/3</v>
      </c>
      <c r="H31" s="16" t="s">
        <v>8</v>
      </c>
      <c r="I31" s="17" t="str">
        <f>LOOKUP(H31,canton_outbreacks!$A$2:$A$27,canton_outbreacks!$B$2:$B$27)</f>
        <v>Q88938134</v>
      </c>
      <c r="K31" s="16">
        <v>12.0</v>
      </c>
      <c r="Q31" s="26" t="s">
        <v>224</v>
      </c>
    </row>
    <row r="32" hidden="1">
      <c r="A32" s="21" t="s">
        <v>225</v>
      </c>
      <c r="B32" s="22">
        <v>43918.0</v>
      </c>
      <c r="C32" s="22" t="str">
        <f t="shared" si="1"/>
        <v>3</v>
      </c>
      <c r="D32" s="25">
        <v>43918.0</v>
      </c>
      <c r="E32" s="23">
        <v>0.75</v>
      </c>
      <c r="F32" s="24" t="s">
        <v>131</v>
      </c>
      <c r="G32" s="16" t="str">
        <f t="shared" si="2"/>
        <v>+2020-03-28T18:00:00Z/3</v>
      </c>
      <c r="H32" s="16" t="s">
        <v>8</v>
      </c>
      <c r="I32" s="17" t="str">
        <f>LOOKUP(H32,canton_outbreacks!$A$2:$A$27,canton_outbreacks!$B$2:$B$27)</f>
        <v>Q88938134</v>
      </c>
      <c r="K32" s="16">
        <v>13.0</v>
      </c>
      <c r="Q32" s="26" t="s">
        <v>224</v>
      </c>
    </row>
    <row r="33">
      <c r="A33" s="21" t="s">
        <v>137</v>
      </c>
      <c r="B33" s="22">
        <v>43895.0</v>
      </c>
      <c r="C33" s="22" t="str">
        <f t="shared" si="1"/>
        <v>3</v>
      </c>
      <c r="D33" s="27">
        <v>43895.0</v>
      </c>
      <c r="E33" s="29"/>
      <c r="F33" s="21" t="s">
        <v>220</v>
      </c>
      <c r="G33" s="16" t="str">
        <f t="shared" si="2"/>
        <v>+2020-03-05T00:00:00Z/3</v>
      </c>
      <c r="H33" s="16" t="s">
        <v>12</v>
      </c>
      <c r="I33" s="17" t="str">
        <f>LOOKUP(H33,canton_outbreacks!$A$2:$A$27,canton_outbreacks!$B$2:$B$27)</f>
        <v>Q88938156</v>
      </c>
      <c r="K33" s="16">
        <v>1.0</v>
      </c>
      <c r="Q33" s="26" t="s">
        <v>226</v>
      </c>
    </row>
    <row r="34">
      <c r="A34" s="21" t="s">
        <v>141</v>
      </c>
      <c r="B34" s="22">
        <v>43899.0</v>
      </c>
      <c r="C34" s="22" t="str">
        <f t="shared" si="1"/>
        <v>3</v>
      </c>
      <c r="D34" s="27">
        <v>43899.0</v>
      </c>
      <c r="E34" s="29"/>
      <c r="F34" s="21" t="s">
        <v>220</v>
      </c>
      <c r="G34" s="16" t="str">
        <f t="shared" si="2"/>
        <v>+2020-03-09T00:00:00Z/3</v>
      </c>
      <c r="H34" s="16" t="s">
        <v>12</v>
      </c>
      <c r="I34" s="17" t="str">
        <f>LOOKUP(H34,canton_outbreacks!$A$2:$A$27,canton_outbreacks!$B$2:$B$27)</f>
        <v>Q88938156</v>
      </c>
      <c r="K34" s="16">
        <v>2.0</v>
      </c>
      <c r="Q34" s="26" t="s">
        <v>227</v>
      </c>
    </row>
    <row r="35">
      <c r="A35" s="21" t="s">
        <v>147</v>
      </c>
      <c r="B35" s="22">
        <v>43902.0</v>
      </c>
      <c r="C35" s="22" t="str">
        <f t="shared" si="1"/>
        <v>3</v>
      </c>
      <c r="D35" s="27">
        <v>43902.0</v>
      </c>
      <c r="E35" s="29"/>
      <c r="F35" s="21" t="s">
        <v>220</v>
      </c>
      <c r="G35" s="16" t="str">
        <f t="shared" si="2"/>
        <v>+2020-03-12T00:00:00Z/3</v>
      </c>
      <c r="H35" s="16" t="s">
        <v>12</v>
      </c>
      <c r="I35" s="17" t="str">
        <f>LOOKUP(H35,canton_outbreacks!$A$2:$A$27,canton_outbreacks!$B$2:$B$27)</f>
        <v>Q88938156</v>
      </c>
      <c r="K35" s="16">
        <v>5.0</v>
      </c>
      <c r="Q35" s="26" t="s">
        <v>228</v>
      </c>
    </row>
    <row r="36">
      <c r="A36" s="21" t="s">
        <v>200</v>
      </c>
      <c r="B36" s="22">
        <v>43908.0</v>
      </c>
      <c r="C36" s="22" t="str">
        <f t="shared" si="1"/>
        <v>3</v>
      </c>
      <c r="D36" s="27">
        <v>43908.0</v>
      </c>
      <c r="E36" s="29"/>
      <c r="F36" s="21" t="s">
        <v>220</v>
      </c>
      <c r="G36" s="16" t="str">
        <f t="shared" si="2"/>
        <v>+2020-03-18T00:00:00Z/3</v>
      </c>
      <c r="H36" s="16" t="s">
        <v>12</v>
      </c>
      <c r="I36" s="17" t="str">
        <f>LOOKUP(H36,canton_outbreacks!$A$2:$A$27,canton_outbreacks!$B$2:$B$27)</f>
        <v>Q88938156</v>
      </c>
      <c r="K36" s="16">
        <v>11.0</v>
      </c>
      <c r="L36" s="16">
        <v>3.0</v>
      </c>
      <c r="Q36" s="26" t="s">
        <v>229</v>
      </c>
    </row>
    <row r="37">
      <c r="A37" s="21" t="s">
        <v>230</v>
      </c>
      <c r="B37" s="22">
        <v>43911.0</v>
      </c>
      <c r="C37" s="22" t="str">
        <f t="shared" si="1"/>
        <v>3</v>
      </c>
      <c r="D37" s="27">
        <v>43911.0</v>
      </c>
      <c r="E37" s="29"/>
      <c r="F37" s="21" t="s">
        <v>220</v>
      </c>
      <c r="G37" s="16" t="str">
        <f t="shared" si="2"/>
        <v>+2020-03-21T00:00:00Z/3</v>
      </c>
      <c r="H37" s="16" t="s">
        <v>12</v>
      </c>
      <c r="I37" s="17" t="str">
        <f>LOOKUP(H37,canton_outbreacks!$A$2:$A$27,canton_outbreacks!$B$2:$B$27)</f>
        <v>Q88938156</v>
      </c>
      <c r="P37" s="16">
        <v>1.0</v>
      </c>
      <c r="Q37" s="26" t="s">
        <v>231</v>
      </c>
    </row>
    <row r="38" hidden="1">
      <c r="A38" s="21" t="s">
        <v>209</v>
      </c>
      <c r="B38" s="22">
        <v>43913.0</v>
      </c>
      <c r="C38" s="22" t="str">
        <f t="shared" si="1"/>
        <v>3</v>
      </c>
      <c r="D38" s="25">
        <v>43913.0</v>
      </c>
      <c r="E38" s="23">
        <v>0.4166666666666667</v>
      </c>
      <c r="F38" s="24" t="s">
        <v>232</v>
      </c>
      <c r="G38" s="16" t="str">
        <f t="shared" si="2"/>
        <v>+2020-03-23T10:00:00Z/3</v>
      </c>
      <c r="H38" s="16" t="s">
        <v>12</v>
      </c>
      <c r="I38" s="17" t="str">
        <f>LOOKUP(H38,canton_outbreacks!$A$2:$A$27,canton_outbreacks!$B$2:$B$27)</f>
        <v>Q88938156</v>
      </c>
      <c r="K38" s="16">
        <v>30.0</v>
      </c>
      <c r="L38" s="16">
        <v>7.0</v>
      </c>
      <c r="P38" s="16">
        <v>1.0</v>
      </c>
      <c r="Q38" s="26" t="s">
        <v>233</v>
      </c>
    </row>
    <row r="39" hidden="1">
      <c r="A39" s="21" t="s">
        <v>211</v>
      </c>
      <c r="B39" s="22">
        <v>43914.0</v>
      </c>
      <c r="C39" s="22" t="str">
        <f t="shared" si="1"/>
        <v>3</v>
      </c>
      <c r="D39" s="25">
        <v>43914.0</v>
      </c>
      <c r="E39" s="23">
        <v>0.4166666666666667</v>
      </c>
      <c r="F39" s="24" t="s">
        <v>232</v>
      </c>
      <c r="G39" s="16" t="str">
        <f t="shared" si="2"/>
        <v>+2020-03-24T10:00:00Z/3</v>
      </c>
      <c r="H39" s="16" t="s">
        <v>12</v>
      </c>
      <c r="I39" s="17" t="str">
        <f>LOOKUP(H39,canton_outbreacks!$A$2:$A$27,canton_outbreacks!$B$2:$B$27)</f>
        <v>Q88938156</v>
      </c>
      <c r="K39" s="16">
        <v>33.0</v>
      </c>
      <c r="L39" s="16">
        <v>6.0</v>
      </c>
      <c r="P39" s="16">
        <v>2.0</v>
      </c>
      <c r="Q39" s="26" t="s">
        <v>233</v>
      </c>
    </row>
    <row r="40" hidden="1">
      <c r="A40" s="21" t="s">
        <v>213</v>
      </c>
      <c r="B40" s="22">
        <v>43915.0</v>
      </c>
      <c r="C40" s="22" t="str">
        <f t="shared" si="1"/>
        <v>3</v>
      </c>
      <c r="D40" s="25">
        <v>43915.0</v>
      </c>
      <c r="E40" s="23">
        <v>0.3333333333333333</v>
      </c>
      <c r="F40" s="24" t="s">
        <v>234</v>
      </c>
      <c r="G40" s="16" t="str">
        <f t="shared" si="2"/>
        <v>+2020-03-25T08:00:00Z/3</v>
      </c>
      <c r="H40" s="16" t="s">
        <v>12</v>
      </c>
      <c r="I40" s="17" t="str">
        <f>LOOKUP(H40,canton_outbreacks!$A$2:$A$27,canton_outbreacks!$B$2:$B$27)</f>
        <v>Q88938156</v>
      </c>
      <c r="K40" s="16">
        <v>34.0</v>
      </c>
      <c r="P40" s="16">
        <v>2.0</v>
      </c>
      <c r="Q40" s="26" t="s">
        <v>233</v>
      </c>
    </row>
    <row r="41" hidden="1">
      <c r="A41" s="21" t="s">
        <v>215</v>
      </c>
      <c r="B41" s="22">
        <v>43916.0</v>
      </c>
      <c r="C41" s="22" t="str">
        <f t="shared" si="1"/>
        <v>3</v>
      </c>
      <c r="D41" s="25">
        <v>43916.0</v>
      </c>
      <c r="E41" s="23">
        <v>0.6666666666666666</v>
      </c>
      <c r="F41" s="24" t="s">
        <v>196</v>
      </c>
      <c r="G41" s="16" t="str">
        <f t="shared" si="2"/>
        <v>+2020-03-26T16:00:00Z/3</v>
      </c>
      <c r="H41" s="16" t="s">
        <v>12</v>
      </c>
      <c r="I41" s="17" t="str">
        <f>LOOKUP(H41,canton_outbreacks!$A$2:$A$27,canton_outbreacks!$B$2:$B$27)</f>
        <v>Q88938156</v>
      </c>
      <c r="K41" s="16">
        <v>42.0</v>
      </c>
      <c r="P41" s="16">
        <v>2.0</v>
      </c>
      <c r="Q41" s="26" t="s">
        <v>233</v>
      </c>
    </row>
    <row r="42" hidden="1">
      <c r="A42" s="21" t="s">
        <v>217</v>
      </c>
      <c r="B42" s="22">
        <v>43917.0</v>
      </c>
      <c r="C42" s="22" t="str">
        <f t="shared" si="1"/>
        <v>3</v>
      </c>
      <c r="D42" s="25">
        <v>43917.0</v>
      </c>
      <c r="E42" s="23">
        <v>0.5416666666666666</v>
      </c>
      <c r="F42" s="24" t="s">
        <v>150</v>
      </c>
      <c r="G42" s="16" t="str">
        <f t="shared" si="2"/>
        <v>+2020-03-27T13:00:00Z/3</v>
      </c>
      <c r="H42" s="16" t="s">
        <v>12</v>
      </c>
      <c r="I42" s="17" t="str">
        <f>LOOKUP(H42,canton_outbreacks!$A$2:$A$27,canton_outbreacks!$B$2:$B$27)</f>
        <v>Q88938156</v>
      </c>
      <c r="K42" s="16">
        <v>44.0</v>
      </c>
      <c r="P42" s="16">
        <v>2.0</v>
      </c>
      <c r="Q42" s="26" t="s">
        <v>233</v>
      </c>
    </row>
    <row r="43" hidden="1">
      <c r="A43" s="21" t="s">
        <v>225</v>
      </c>
      <c r="B43" s="22">
        <v>43918.0</v>
      </c>
      <c r="C43" s="22" t="str">
        <f t="shared" si="1"/>
        <v>3</v>
      </c>
      <c r="D43" s="25">
        <v>43918.0</v>
      </c>
      <c r="E43" s="23">
        <v>0.3333333333333333</v>
      </c>
      <c r="F43" s="24" t="s">
        <v>234</v>
      </c>
      <c r="G43" s="16" t="str">
        <f t="shared" si="2"/>
        <v>+2020-03-28T08:00:00Z/3</v>
      </c>
      <c r="H43" s="16" t="s">
        <v>12</v>
      </c>
      <c r="I43" s="17" t="str">
        <f>LOOKUP(H43,canton_outbreacks!$A$2:$A$27,canton_outbreacks!$B$2:$B$27)</f>
        <v>Q88938156</v>
      </c>
      <c r="K43" s="16">
        <v>45.0</v>
      </c>
      <c r="P43" s="16">
        <v>2.0</v>
      </c>
      <c r="Q43" s="26" t="s">
        <v>233</v>
      </c>
    </row>
    <row r="44" hidden="1">
      <c r="A44" s="21" t="s">
        <v>235</v>
      </c>
      <c r="B44" s="22">
        <v>43919.0</v>
      </c>
      <c r="C44" s="22" t="str">
        <f t="shared" si="1"/>
        <v>3</v>
      </c>
      <c r="D44" s="25">
        <v>43919.0</v>
      </c>
      <c r="E44" s="23">
        <v>0.3333333333333333</v>
      </c>
      <c r="F44" s="24" t="s">
        <v>234</v>
      </c>
      <c r="G44" s="16" t="str">
        <f t="shared" si="2"/>
        <v>+2020-03-29T08:00:00Z/3</v>
      </c>
      <c r="H44" s="16" t="s">
        <v>12</v>
      </c>
      <c r="I44" s="17" t="str">
        <f>LOOKUP(H44,canton_outbreacks!$A$2:$A$27,canton_outbreacks!$B$2:$B$27)</f>
        <v>Q88938156</v>
      </c>
      <c r="K44" s="16">
        <v>48.0</v>
      </c>
      <c r="P44" s="16">
        <v>2.0</v>
      </c>
      <c r="Q44" s="26" t="s">
        <v>233</v>
      </c>
    </row>
    <row r="45">
      <c r="A45" s="21" t="s">
        <v>152</v>
      </c>
      <c r="B45" s="22">
        <v>43906.0</v>
      </c>
      <c r="C45" s="22" t="str">
        <f t="shared" si="1"/>
        <v>3</v>
      </c>
      <c r="D45" s="27">
        <v>43906.0</v>
      </c>
      <c r="E45" s="29"/>
      <c r="F45" s="21" t="s">
        <v>220</v>
      </c>
      <c r="G45" s="16" t="str">
        <f t="shared" si="2"/>
        <v>+2020-03-16T00:00:00Z/3</v>
      </c>
      <c r="H45" s="16" t="s">
        <v>16</v>
      </c>
      <c r="I45" s="17" t="str">
        <f>LOOKUP(H45,canton_outbreacks!$A$2:$A$27,canton_outbreacks!$B$2:$B$27)</f>
        <v>Q88938180</v>
      </c>
      <c r="K45" s="16">
        <v>123.0</v>
      </c>
      <c r="P45" s="16">
        <v>1.0</v>
      </c>
      <c r="Q45" s="26" t="s">
        <v>236</v>
      </c>
    </row>
    <row r="46">
      <c r="A46" s="21" t="s">
        <v>200</v>
      </c>
      <c r="B46" s="22">
        <v>43908.0</v>
      </c>
      <c r="C46" s="22" t="str">
        <f t="shared" si="1"/>
        <v>3</v>
      </c>
      <c r="D46" s="27">
        <v>43908.0</v>
      </c>
      <c r="E46" s="29"/>
      <c r="F46" s="21" t="s">
        <v>220</v>
      </c>
      <c r="G46" s="16" t="str">
        <f t="shared" si="2"/>
        <v>+2020-03-18T00:00:00Z/3</v>
      </c>
      <c r="H46" s="16" t="s">
        <v>16</v>
      </c>
      <c r="I46" s="17" t="str">
        <f>LOOKUP(H46,canton_outbreacks!$A$2:$A$27,canton_outbreacks!$B$2:$B$27)</f>
        <v>Q88938180</v>
      </c>
      <c r="K46" s="16">
        <v>193.0</v>
      </c>
      <c r="P46" s="16">
        <v>1.0</v>
      </c>
      <c r="Q46" s="26" t="s">
        <v>236</v>
      </c>
    </row>
    <row r="47">
      <c r="A47" s="21" t="s">
        <v>202</v>
      </c>
      <c r="B47" s="22">
        <v>43909.0</v>
      </c>
      <c r="C47" s="22" t="str">
        <f t="shared" si="1"/>
        <v>3</v>
      </c>
      <c r="D47" s="27">
        <v>43909.0</v>
      </c>
      <c r="E47" s="29"/>
      <c r="F47" s="21" t="s">
        <v>220</v>
      </c>
      <c r="G47" s="16" t="str">
        <f t="shared" si="2"/>
        <v>+2020-03-19T00:00:00Z/3</v>
      </c>
      <c r="H47" s="16" t="s">
        <v>16</v>
      </c>
      <c r="I47" s="17" t="str">
        <f>LOOKUP(H47,canton_outbreacks!$A$2:$A$27,canton_outbreacks!$B$2:$B$27)</f>
        <v>Q88938180</v>
      </c>
      <c r="K47" s="16">
        <v>282.0</v>
      </c>
      <c r="P47" s="16">
        <v>1.0</v>
      </c>
      <c r="Q47" s="26" t="s">
        <v>236</v>
      </c>
    </row>
    <row r="48">
      <c r="A48" s="21" t="s">
        <v>204</v>
      </c>
      <c r="B48" s="22">
        <v>43910.0</v>
      </c>
      <c r="C48" s="22" t="str">
        <f t="shared" si="1"/>
        <v>3</v>
      </c>
      <c r="D48" s="27">
        <v>43910.0</v>
      </c>
      <c r="E48" s="29"/>
      <c r="F48" s="21" t="s">
        <v>220</v>
      </c>
      <c r="G48" s="16" t="str">
        <f t="shared" si="2"/>
        <v>+2020-03-20T00:00:00Z/3</v>
      </c>
      <c r="H48" s="16" t="s">
        <v>16</v>
      </c>
      <c r="I48" s="17" t="str">
        <f>LOOKUP(H48,canton_outbreacks!$A$2:$A$27,canton_outbreacks!$B$2:$B$27)</f>
        <v>Q88938180</v>
      </c>
      <c r="K48" s="16">
        <v>377.0</v>
      </c>
      <c r="P48" s="16">
        <v>2.0</v>
      </c>
      <c r="Q48" s="26" t="s">
        <v>236</v>
      </c>
    </row>
    <row r="49">
      <c r="A49" s="21" t="s">
        <v>230</v>
      </c>
      <c r="B49" s="22">
        <v>43911.0</v>
      </c>
      <c r="C49" s="22" t="str">
        <f t="shared" si="1"/>
        <v>3</v>
      </c>
      <c r="D49" s="27">
        <v>43911.0</v>
      </c>
      <c r="E49" s="29"/>
      <c r="F49" s="21" t="s">
        <v>220</v>
      </c>
      <c r="G49" s="16" t="str">
        <f t="shared" si="2"/>
        <v>+2020-03-21T00:00:00Z/3</v>
      </c>
      <c r="H49" s="16" t="s">
        <v>16</v>
      </c>
      <c r="I49" s="17" t="str">
        <f>LOOKUP(H49,canton_outbreacks!$A$2:$A$27,canton_outbreacks!$B$2:$B$27)</f>
        <v>Q88938180</v>
      </c>
      <c r="K49" s="16">
        <v>418.0</v>
      </c>
      <c r="P49" s="16">
        <v>3.0</v>
      </c>
      <c r="Q49" s="26" t="s">
        <v>236</v>
      </c>
    </row>
    <row r="50">
      <c r="A50" s="21" t="s">
        <v>209</v>
      </c>
      <c r="B50" s="22">
        <v>43913.0</v>
      </c>
      <c r="C50" s="22" t="str">
        <f t="shared" si="1"/>
        <v>3</v>
      </c>
      <c r="D50" s="27">
        <v>43913.0</v>
      </c>
      <c r="E50" s="29"/>
      <c r="F50" s="21" t="s">
        <v>220</v>
      </c>
      <c r="G50" s="16" t="str">
        <f t="shared" si="2"/>
        <v>+2020-03-23T00:00:00Z/3</v>
      </c>
      <c r="H50" s="16" t="s">
        <v>16</v>
      </c>
      <c r="I50" s="17" t="str">
        <f>LOOKUP(H50,canton_outbreacks!$A$2:$A$27,canton_outbreacks!$B$2:$B$27)</f>
        <v>Q88938180</v>
      </c>
      <c r="K50" s="16">
        <v>470.0</v>
      </c>
      <c r="P50" s="16">
        <v>5.0</v>
      </c>
      <c r="Q50" s="26" t="s">
        <v>236</v>
      </c>
    </row>
    <row r="51">
      <c r="A51" s="21" t="s">
        <v>211</v>
      </c>
      <c r="B51" s="22">
        <v>43914.0</v>
      </c>
      <c r="C51" s="22" t="str">
        <f t="shared" si="1"/>
        <v>3</v>
      </c>
      <c r="D51" s="27">
        <v>43914.0</v>
      </c>
      <c r="E51" s="29"/>
      <c r="F51" s="21" t="s">
        <v>220</v>
      </c>
      <c r="G51" s="16" t="str">
        <f t="shared" si="2"/>
        <v>+2020-03-24T00:00:00Z/3</v>
      </c>
      <c r="H51" s="16" t="s">
        <v>16</v>
      </c>
      <c r="I51" s="17" t="str">
        <f>LOOKUP(H51,canton_outbreacks!$A$2:$A$27,canton_outbreacks!$B$2:$B$27)</f>
        <v>Q88938180</v>
      </c>
      <c r="K51" s="16">
        <v>532.0</v>
      </c>
      <c r="P51" s="16">
        <v>6.0</v>
      </c>
      <c r="Q51" s="26" t="s">
        <v>236</v>
      </c>
    </row>
    <row r="52">
      <c r="A52" s="21" t="s">
        <v>213</v>
      </c>
      <c r="B52" s="22">
        <v>43915.0</v>
      </c>
      <c r="C52" s="22" t="str">
        <f t="shared" si="1"/>
        <v>3</v>
      </c>
      <c r="D52" s="27">
        <v>43915.0</v>
      </c>
      <c r="E52" s="29"/>
      <c r="F52" s="21" t="s">
        <v>220</v>
      </c>
      <c r="G52" s="16" t="str">
        <f t="shared" si="2"/>
        <v>+2020-03-25T00:00:00Z/3</v>
      </c>
      <c r="H52" s="16" t="s">
        <v>16</v>
      </c>
      <c r="I52" s="17" t="str">
        <f>LOOKUP(H52,canton_outbreacks!$A$2:$A$27,canton_outbreacks!$B$2:$B$27)</f>
        <v>Q88938180</v>
      </c>
      <c r="K52" s="16">
        <v>624.0</v>
      </c>
      <c r="P52" s="16">
        <v>6.0</v>
      </c>
      <c r="Q52" s="26" t="s">
        <v>236</v>
      </c>
    </row>
    <row r="53">
      <c r="A53" s="21" t="s">
        <v>215</v>
      </c>
      <c r="B53" s="22">
        <v>43916.0</v>
      </c>
      <c r="C53" s="22" t="str">
        <f t="shared" si="1"/>
        <v>3</v>
      </c>
      <c r="D53" s="27">
        <v>43916.0</v>
      </c>
      <c r="E53" s="29"/>
      <c r="F53" s="21" t="s">
        <v>220</v>
      </c>
      <c r="G53" s="16" t="str">
        <f t="shared" si="2"/>
        <v>+2020-03-26T00:00:00Z/3</v>
      </c>
      <c r="H53" s="16" t="s">
        <v>16</v>
      </c>
      <c r="I53" s="17" t="str">
        <f>LOOKUP(H53,canton_outbreacks!$A$2:$A$27,canton_outbreacks!$B$2:$B$27)</f>
        <v>Q88938180</v>
      </c>
      <c r="K53" s="16">
        <v>660.0</v>
      </c>
      <c r="P53" s="16">
        <v>7.0</v>
      </c>
      <c r="Q53" s="26" t="s">
        <v>236</v>
      </c>
    </row>
    <row r="54">
      <c r="A54" s="21" t="s">
        <v>217</v>
      </c>
      <c r="B54" s="22">
        <v>43917.0</v>
      </c>
      <c r="C54" s="22" t="str">
        <f t="shared" si="1"/>
        <v>3</v>
      </c>
      <c r="D54" s="27">
        <v>43917.0</v>
      </c>
      <c r="E54" s="29"/>
      <c r="F54" s="21" t="s">
        <v>220</v>
      </c>
      <c r="G54" s="16" t="str">
        <f t="shared" si="2"/>
        <v>+2020-03-27T00:00:00Z/3</v>
      </c>
      <c r="H54" s="16" t="s">
        <v>16</v>
      </c>
      <c r="I54" s="17" t="str">
        <f>LOOKUP(H54,canton_outbreacks!$A$2:$A$27,canton_outbreacks!$B$2:$B$27)</f>
        <v>Q88938180</v>
      </c>
      <c r="K54" s="16">
        <v>718.0</v>
      </c>
      <c r="P54" s="16">
        <v>8.0</v>
      </c>
      <c r="Q54" s="26" t="s">
        <v>236</v>
      </c>
    </row>
    <row r="55">
      <c r="A55" s="21" t="s">
        <v>225</v>
      </c>
      <c r="B55" s="22">
        <v>43918.0</v>
      </c>
      <c r="C55" s="22" t="str">
        <f t="shared" si="1"/>
        <v>3</v>
      </c>
      <c r="D55" s="27">
        <v>43918.0</v>
      </c>
      <c r="E55" s="29"/>
      <c r="F55" s="21" t="s">
        <v>220</v>
      </c>
      <c r="G55" s="16" t="str">
        <f t="shared" si="2"/>
        <v>+2020-03-28T00:00:00Z/3</v>
      </c>
      <c r="H55" s="16" t="s">
        <v>16</v>
      </c>
      <c r="I55" s="17" t="str">
        <f>LOOKUP(H55,canton_outbreacks!$A$2:$A$27,canton_outbreacks!$B$2:$B$27)</f>
        <v>Q88938180</v>
      </c>
      <c r="K55" s="16">
        <v>767.0</v>
      </c>
      <c r="P55" s="16">
        <v>9.0</v>
      </c>
      <c r="Q55" s="26" t="s">
        <v>236</v>
      </c>
    </row>
    <row r="56">
      <c r="A56" s="21" t="s">
        <v>235</v>
      </c>
      <c r="B56" s="22">
        <v>43919.0</v>
      </c>
      <c r="C56" s="22" t="str">
        <f t="shared" si="1"/>
        <v>3</v>
      </c>
      <c r="D56" s="27">
        <v>43919.0</v>
      </c>
      <c r="E56" s="29"/>
      <c r="F56" s="21" t="s">
        <v>220</v>
      </c>
      <c r="G56" s="16" t="str">
        <f t="shared" si="2"/>
        <v>+2020-03-29T00:00:00Z/3</v>
      </c>
      <c r="H56" s="16" t="s">
        <v>16</v>
      </c>
      <c r="I56" s="17" t="str">
        <f>LOOKUP(H56,canton_outbreacks!$A$2:$A$27,canton_outbreacks!$B$2:$B$27)</f>
        <v>Q88938180</v>
      </c>
      <c r="K56" s="16">
        <v>798.0</v>
      </c>
      <c r="P56" s="16">
        <v>10.0</v>
      </c>
      <c r="Q56" s="26" t="s">
        <v>236</v>
      </c>
    </row>
    <row r="57">
      <c r="A57" s="21" t="s">
        <v>127</v>
      </c>
      <c r="B57" s="22">
        <v>43889.0</v>
      </c>
      <c r="C57" s="22" t="str">
        <f t="shared" si="1"/>
        <v>2</v>
      </c>
      <c r="D57" s="27">
        <v>43889.0</v>
      </c>
      <c r="E57" s="29"/>
      <c r="F57" s="21" t="s">
        <v>220</v>
      </c>
      <c r="G57" s="16" t="str">
        <f t="shared" si="2"/>
        <v>+2020-02-28T00:00:00Z/2</v>
      </c>
      <c r="H57" s="16" t="s">
        <v>20</v>
      </c>
      <c r="I57" s="17" t="str">
        <f>LOOKUP(H57,canton_outbreacks!$A$2:$A$27,canton_outbreacks!$B$2:$B$27)</f>
        <v>Q88938200</v>
      </c>
      <c r="K57" s="16">
        <v>1.0</v>
      </c>
      <c r="Q57" s="26" t="s">
        <v>237</v>
      </c>
    </row>
    <row r="58">
      <c r="A58" s="21" t="s">
        <v>238</v>
      </c>
      <c r="B58" s="22">
        <v>43890.0</v>
      </c>
      <c r="C58" s="22" t="str">
        <f t="shared" si="1"/>
        <v>2</v>
      </c>
      <c r="D58" s="27">
        <v>43890.0</v>
      </c>
      <c r="E58" s="29"/>
      <c r="F58" s="21" t="s">
        <v>220</v>
      </c>
      <c r="G58" s="16" t="str">
        <f t="shared" si="2"/>
        <v>+2020-02-29T00:00:00Z/2</v>
      </c>
      <c r="H58" s="16" t="s">
        <v>20</v>
      </c>
      <c r="I58" s="17" t="str">
        <f>LOOKUP(H58,canton_outbreacks!$A$2:$A$27,canton_outbreacks!$B$2:$B$27)</f>
        <v>Q88938200</v>
      </c>
      <c r="K58" s="16">
        <v>2.0</v>
      </c>
      <c r="Q58" s="26" t="s">
        <v>239</v>
      </c>
    </row>
    <row r="59">
      <c r="A59" s="21" t="s">
        <v>240</v>
      </c>
      <c r="B59" s="22">
        <v>43891.0</v>
      </c>
      <c r="C59" s="22" t="str">
        <f t="shared" si="1"/>
        <v>3</v>
      </c>
      <c r="D59" s="27">
        <v>43891.0</v>
      </c>
      <c r="E59" s="29"/>
      <c r="F59" s="21" t="s">
        <v>220</v>
      </c>
      <c r="G59" s="16" t="str">
        <f t="shared" si="2"/>
        <v>+2020-03-01T00:00:00Z/3</v>
      </c>
      <c r="H59" s="16" t="s">
        <v>20</v>
      </c>
      <c r="I59" s="17" t="str">
        <f>LOOKUP(H59,canton_outbreacks!$A$2:$A$27,canton_outbreacks!$B$2:$B$27)</f>
        <v>Q88938200</v>
      </c>
      <c r="K59" s="16">
        <v>2.0</v>
      </c>
    </row>
    <row r="60">
      <c r="A60" s="21" t="s">
        <v>130</v>
      </c>
      <c r="B60" s="22">
        <v>43892.0</v>
      </c>
      <c r="C60" s="22" t="str">
        <f t="shared" si="1"/>
        <v>3</v>
      </c>
      <c r="D60" s="27">
        <v>43892.0</v>
      </c>
      <c r="E60" s="29"/>
      <c r="F60" s="21" t="s">
        <v>220</v>
      </c>
      <c r="G60" s="16" t="str">
        <f t="shared" si="2"/>
        <v>+2020-03-02T00:00:00Z/3</v>
      </c>
      <c r="H60" s="16" t="s">
        <v>20</v>
      </c>
      <c r="I60" s="17" t="str">
        <f>LOOKUP(H60,canton_outbreacks!$A$2:$A$27,canton_outbreacks!$B$2:$B$27)</f>
        <v>Q88938200</v>
      </c>
      <c r="K60" s="16">
        <v>2.0</v>
      </c>
    </row>
    <row r="61">
      <c r="A61" s="21" t="s">
        <v>133</v>
      </c>
      <c r="B61" s="22">
        <v>43893.0</v>
      </c>
      <c r="C61" s="22" t="str">
        <f t="shared" si="1"/>
        <v>3</v>
      </c>
      <c r="D61" s="27">
        <v>43893.0</v>
      </c>
      <c r="E61" s="29"/>
      <c r="F61" s="21" t="s">
        <v>220</v>
      </c>
      <c r="G61" s="16" t="str">
        <f t="shared" si="2"/>
        <v>+2020-03-03T00:00:00Z/3</v>
      </c>
      <c r="H61" s="16" t="s">
        <v>20</v>
      </c>
      <c r="I61" s="17" t="str">
        <f>LOOKUP(H61,canton_outbreacks!$A$2:$A$27,canton_outbreacks!$B$2:$B$27)</f>
        <v>Q88938200</v>
      </c>
      <c r="K61" s="16">
        <v>2.0</v>
      </c>
    </row>
    <row r="62">
      <c r="A62" s="21" t="s">
        <v>135</v>
      </c>
      <c r="B62" s="22">
        <v>43894.0</v>
      </c>
      <c r="C62" s="22" t="str">
        <f t="shared" si="1"/>
        <v>3</v>
      </c>
      <c r="D62" s="27">
        <v>43894.0</v>
      </c>
      <c r="E62" s="29"/>
      <c r="F62" s="21" t="s">
        <v>220</v>
      </c>
      <c r="G62" s="16" t="str">
        <f t="shared" si="2"/>
        <v>+2020-03-04T00:00:00Z/3</v>
      </c>
      <c r="H62" s="16" t="s">
        <v>20</v>
      </c>
      <c r="I62" s="17" t="str">
        <f>LOOKUP(H62,canton_outbreacks!$A$2:$A$27,canton_outbreacks!$B$2:$B$27)</f>
        <v>Q88938200</v>
      </c>
      <c r="K62" s="16">
        <v>2.0</v>
      </c>
    </row>
    <row r="63">
      <c r="A63" s="21" t="s">
        <v>137</v>
      </c>
      <c r="B63" s="22">
        <v>43895.0</v>
      </c>
      <c r="C63" s="22" t="str">
        <f t="shared" si="1"/>
        <v>3</v>
      </c>
      <c r="D63" s="27">
        <v>43895.0</v>
      </c>
      <c r="E63" s="29"/>
      <c r="F63" s="21" t="s">
        <v>220</v>
      </c>
      <c r="G63" s="16" t="str">
        <f t="shared" si="2"/>
        <v>+2020-03-05T00:00:00Z/3</v>
      </c>
      <c r="H63" s="16" t="s">
        <v>20</v>
      </c>
      <c r="I63" s="17" t="str">
        <f>LOOKUP(H63,canton_outbreacks!$A$2:$A$27,canton_outbreacks!$B$2:$B$27)</f>
        <v>Q88938200</v>
      </c>
      <c r="K63" s="16">
        <v>6.0</v>
      </c>
      <c r="Q63" s="26" t="s">
        <v>241</v>
      </c>
    </row>
    <row r="64">
      <c r="A64" s="21" t="s">
        <v>139</v>
      </c>
      <c r="B64" s="22">
        <v>43896.0</v>
      </c>
      <c r="C64" s="22" t="str">
        <f t="shared" si="1"/>
        <v>3</v>
      </c>
      <c r="D64" s="27">
        <v>43896.0</v>
      </c>
      <c r="E64" s="29"/>
      <c r="F64" s="21" t="s">
        <v>220</v>
      </c>
      <c r="G64" s="16" t="str">
        <f t="shared" si="2"/>
        <v>+2020-03-06T00:00:00Z/3</v>
      </c>
      <c r="H64" s="16" t="s">
        <v>20</v>
      </c>
      <c r="I64" s="17" t="str">
        <f>LOOKUP(H64,canton_outbreacks!$A$2:$A$27,canton_outbreacks!$B$2:$B$27)</f>
        <v>Q88938200</v>
      </c>
      <c r="K64" s="16">
        <v>6.0</v>
      </c>
    </row>
    <row r="65">
      <c r="A65" s="21" t="s">
        <v>242</v>
      </c>
      <c r="B65" s="22">
        <v>43897.0</v>
      </c>
      <c r="C65" s="22" t="str">
        <f t="shared" si="1"/>
        <v>3</v>
      </c>
      <c r="D65" s="27">
        <v>43897.0</v>
      </c>
      <c r="E65" s="29"/>
      <c r="F65" s="21" t="s">
        <v>220</v>
      </c>
      <c r="G65" s="16" t="str">
        <f t="shared" si="2"/>
        <v>+2020-03-07T00:00:00Z/3</v>
      </c>
      <c r="H65" s="16" t="s">
        <v>20</v>
      </c>
      <c r="I65" s="17" t="str">
        <f>LOOKUP(H65,canton_outbreacks!$A$2:$A$27,canton_outbreacks!$B$2:$B$27)</f>
        <v>Q88938200</v>
      </c>
      <c r="K65" s="16">
        <v>15.0</v>
      </c>
      <c r="Q65" s="26" t="s">
        <v>243</v>
      </c>
    </row>
    <row r="66">
      <c r="A66" s="21" t="s">
        <v>244</v>
      </c>
      <c r="B66" s="22">
        <v>43898.0</v>
      </c>
      <c r="C66" s="22" t="str">
        <f t="shared" si="1"/>
        <v>3</v>
      </c>
      <c r="D66" s="27">
        <v>43898.0</v>
      </c>
      <c r="E66" s="29"/>
      <c r="F66" s="21" t="s">
        <v>220</v>
      </c>
      <c r="G66" s="16" t="str">
        <f t="shared" si="2"/>
        <v>+2020-03-08T00:00:00Z/3</v>
      </c>
      <c r="H66" s="16" t="s">
        <v>20</v>
      </c>
      <c r="I66" s="17" t="str">
        <f>LOOKUP(H66,canton_outbreacks!$A$2:$A$27,canton_outbreacks!$B$2:$B$27)</f>
        <v>Q88938200</v>
      </c>
      <c r="K66" s="16">
        <v>19.0</v>
      </c>
      <c r="P66" s="16">
        <v>1.0</v>
      </c>
      <c r="Q66" s="26" t="s">
        <v>245</v>
      </c>
    </row>
    <row r="67">
      <c r="A67" s="21" t="s">
        <v>141</v>
      </c>
      <c r="B67" s="22">
        <v>43899.0</v>
      </c>
      <c r="C67" s="22" t="str">
        <f t="shared" si="1"/>
        <v>3</v>
      </c>
      <c r="D67" s="27">
        <v>43899.0</v>
      </c>
      <c r="E67" s="29"/>
      <c r="F67" s="21" t="s">
        <v>220</v>
      </c>
      <c r="G67" s="16" t="str">
        <f t="shared" si="2"/>
        <v>+2020-03-09T00:00:00Z/3</v>
      </c>
      <c r="H67" s="16" t="s">
        <v>20</v>
      </c>
      <c r="I67" s="17" t="str">
        <f>LOOKUP(H67,canton_outbreacks!$A$2:$A$27,canton_outbreacks!$B$2:$B$27)</f>
        <v>Q88938200</v>
      </c>
      <c r="K67" s="16">
        <v>20.0</v>
      </c>
      <c r="P67" s="16">
        <v>1.0</v>
      </c>
      <c r="Q67" s="26" t="s">
        <v>246</v>
      </c>
    </row>
    <row r="68">
      <c r="A68" s="21" t="s">
        <v>143</v>
      </c>
      <c r="B68" s="22">
        <v>43900.0</v>
      </c>
      <c r="C68" s="22" t="str">
        <f t="shared" si="1"/>
        <v>3</v>
      </c>
      <c r="D68" s="27">
        <v>43900.0</v>
      </c>
      <c r="E68" s="29"/>
      <c r="F68" s="21" t="s">
        <v>220</v>
      </c>
      <c r="G68" s="16" t="str">
        <f t="shared" si="2"/>
        <v>+2020-03-10T00:00:00Z/3</v>
      </c>
      <c r="H68" s="16" t="s">
        <v>20</v>
      </c>
      <c r="I68" s="17" t="str">
        <f>LOOKUP(H68,canton_outbreacks!$A$2:$A$27,canton_outbreacks!$B$2:$B$27)</f>
        <v>Q88938200</v>
      </c>
      <c r="K68" s="16">
        <v>22.0</v>
      </c>
      <c r="P68" s="16">
        <v>1.0</v>
      </c>
      <c r="Q68" s="26" t="s">
        <v>247</v>
      </c>
    </row>
    <row r="69">
      <c r="A69" s="21" t="s">
        <v>145</v>
      </c>
      <c r="B69" s="22">
        <v>43901.0</v>
      </c>
      <c r="C69" s="22" t="str">
        <f t="shared" si="1"/>
        <v>3</v>
      </c>
      <c r="D69" s="27">
        <v>43901.0</v>
      </c>
      <c r="E69" s="29"/>
      <c r="F69" s="21" t="s">
        <v>220</v>
      </c>
      <c r="G69" s="16" t="str">
        <f t="shared" si="2"/>
        <v>+2020-03-11T00:00:00Z/3</v>
      </c>
      <c r="H69" s="16" t="s">
        <v>20</v>
      </c>
      <c r="I69" s="17" t="str">
        <f>LOOKUP(H69,canton_outbreacks!$A$2:$A$27,canton_outbreacks!$B$2:$B$27)</f>
        <v>Q88938200</v>
      </c>
      <c r="K69" s="16">
        <v>26.0</v>
      </c>
      <c r="P69" s="16">
        <v>2.0</v>
      </c>
      <c r="Q69" s="26" t="s">
        <v>248</v>
      </c>
    </row>
    <row r="70">
      <c r="A70" s="21" t="s">
        <v>147</v>
      </c>
      <c r="B70" s="22">
        <v>43902.0</v>
      </c>
      <c r="C70" s="22" t="str">
        <f t="shared" si="1"/>
        <v>3</v>
      </c>
      <c r="D70" s="27">
        <v>43902.0</v>
      </c>
      <c r="E70" s="29"/>
      <c r="F70" s="21" t="s">
        <v>220</v>
      </c>
      <c r="G70" s="16" t="str">
        <f t="shared" si="2"/>
        <v>+2020-03-12T00:00:00Z/3</v>
      </c>
      <c r="H70" s="16" t="s">
        <v>20</v>
      </c>
      <c r="I70" s="17" t="str">
        <f>LOOKUP(H70,canton_outbreacks!$A$2:$A$27,canton_outbreacks!$B$2:$B$27)</f>
        <v>Q88938200</v>
      </c>
      <c r="K70" s="16">
        <v>26.0</v>
      </c>
      <c r="P70" s="16">
        <v>2.0</v>
      </c>
    </row>
    <row r="71">
      <c r="A71" s="21" t="s">
        <v>149</v>
      </c>
      <c r="B71" s="22">
        <v>43903.0</v>
      </c>
      <c r="C71" s="22" t="str">
        <f t="shared" si="1"/>
        <v>3</v>
      </c>
      <c r="D71" s="27">
        <v>43903.0</v>
      </c>
      <c r="E71" s="29"/>
      <c r="F71" s="21" t="s">
        <v>220</v>
      </c>
      <c r="G71" s="16" t="str">
        <f t="shared" si="2"/>
        <v>+2020-03-13T00:00:00Z/3</v>
      </c>
      <c r="H71" s="16" t="s">
        <v>20</v>
      </c>
      <c r="I71" s="17" t="str">
        <f>LOOKUP(H71,canton_outbreacks!$A$2:$A$27,canton_outbreacks!$B$2:$B$27)</f>
        <v>Q88938200</v>
      </c>
      <c r="K71" s="16">
        <v>42.0</v>
      </c>
      <c r="P71" s="16">
        <v>2.0</v>
      </c>
      <c r="Q71" s="26" t="s">
        <v>249</v>
      </c>
    </row>
    <row r="72">
      <c r="A72" s="21" t="s">
        <v>219</v>
      </c>
      <c r="B72" s="22">
        <v>43904.0</v>
      </c>
      <c r="C72" s="22" t="str">
        <f t="shared" si="1"/>
        <v>3</v>
      </c>
      <c r="D72" s="27">
        <v>43904.0</v>
      </c>
      <c r="E72" s="29"/>
      <c r="F72" s="21" t="s">
        <v>220</v>
      </c>
      <c r="G72" s="16" t="str">
        <f t="shared" si="2"/>
        <v>+2020-03-14T00:00:00Z/3</v>
      </c>
      <c r="H72" s="16" t="s">
        <v>20</v>
      </c>
      <c r="I72" s="17" t="str">
        <f>LOOKUP(H72,canton_outbreacks!$A$2:$A$27,canton_outbreacks!$B$2:$B$27)</f>
        <v>Q88938200</v>
      </c>
      <c r="K72" s="16">
        <v>47.0</v>
      </c>
      <c r="P72" s="16">
        <v>2.0</v>
      </c>
      <c r="Q72" s="26" t="s">
        <v>250</v>
      </c>
    </row>
    <row r="73">
      <c r="A73" s="21" t="s">
        <v>251</v>
      </c>
      <c r="B73" s="22">
        <v>43905.0</v>
      </c>
      <c r="C73" s="22" t="str">
        <f t="shared" si="1"/>
        <v>3</v>
      </c>
      <c r="D73" s="27">
        <v>43905.0</v>
      </c>
      <c r="E73" s="29"/>
      <c r="F73" s="21" t="s">
        <v>220</v>
      </c>
      <c r="G73" s="16" t="str">
        <f t="shared" si="2"/>
        <v>+2020-03-15T00:00:00Z/3</v>
      </c>
      <c r="H73" s="16" t="s">
        <v>20</v>
      </c>
      <c r="I73" s="17" t="str">
        <f>LOOKUP(H73,canton_outbreacks!$A$2:$A$27,canton_outbreacks!$B$2:$B$27)</f>
        <v>Q88938200</v>
      </c>
      <c r="K73" s="16">
        <v>54.0</v>
      </c>
      <c r="P73" s="16">
        <v>2.0</v>
      </c>
      <c r="Q73" s="26" t="s">
        <v>252</v>
      </c>
    </row>
    <row r="74">
      <c r="A74" s="21" t="s">
        <v>152</v>
      </c>
      <c r="B74" s="22">
        <v>43906.0</v>
      </c>
      <c r="C74" s="22" t="str">
        <f t="shared" si="1"/>
        <v>3</v>
      </c>
      <c r="D74" s="27">
        <v>43906.0</v>
      </c>
      <c r="E74" s="29"/>
      <c r="F74" s="21" t="s">
        <v>220</v>
      </c>
      <c r="G74" s="16" t="str">
        <f t="shared" si="2"/>
        <v>+2020-03-16T00:00:00Z/3</v>
      </c>
      <c r="H74" s="16" t="s">
        <v>20</v>
      </c>
      <c r="I74" s="17" t="str">
        <f>LOOKUP(H74,canton_outbreacks!$A$2:$A$27,canton_outbreacks!$B$2:$B$27)</f>
        <v>Q88938200</v>
      </c>
      <c r="K74" s="16">
        <v>76.0</v>
      </c>
      <c r="P74" s="16">
        <v>2.0</v>
      </c>
      <c r="Q74" s="26" t="s">
        <v>253</v>
      </c>
    </row>
    <row r="75">
      <c r="A75" s="21" t="s">
        <v>195</v>
      </c>
      <c r="B75" s="22">
        <v>43907.0</v>
      </c>
      <c r="C75" s="22" t="str">
        <f t="shared" si="1"/>
        <v>3</v>
      </c>
      <c r="D75" s="27">
        <v>43907.0</v>
      </c>
      <c r="E75" s="29"/>
      <c r="F75" s="21" t="s">
        <v>220</v>
      </c>
      <c r="G75" s="16" t="str">
        <f t="shared" si="2"/>
        <v>+2020-03-17T00:00:00Z/3</v>
      </c>
      <c r="H75" s="16" t="s">
        <v>20</v>
      </c>
      <c r="I75" s="17" t="str">
        <f>LOOKUP(H75,canton_outbreacks!$A$2:$A$27,canton_outbreacks!$B$2:$B$27)</f>
        <v>Q88938200</v>
      </c>
      <c r="K75" s="16">
        <v>89.0</v>
      </c>
      <c r="P75" s="16">
        <v>2.0</v>
      </c>
      <c r="Q75" s="26" t="s">
        <v>254</v>
      </c>
    </row>
    <row r="76">
      <c r="A76" s="21" t="s">
        <v>200</v>
      </c>
      <c r="B76" s="22">
        <v>43908.0</v>
      </c>
      <c r="C76" s="22" t="str">
        <f t="shared" si="1"/>
        <v>3</v>
      </c>
      <c r="D76" s="27">
        <v>43908.0</v>
      </c>
      <c r="E76" s="29"/>
      <c r="F76" s="21" t="s">
        <v>220</v>
      </c>
      <c r="G76" s="16" t="str">
        <f t="shared" si="2"/>
        <v>+2020-03-18T00:00:00Z/3</v>
      </c>
      <c r="H76" s="16" t="s">
        <v>20</v>
      </c>
      <c r="I76" s="17" t="str">
        <f>LOOKUP(H76,canton_outbreacks!$A$2:$A$27,canton_outbreacks!$B$2:$B$27)</f>
        <v>Q88938200</v>
      </c>
      <c r="K76" s="16">
        <v>116.0</v>
      </c>
      <c r="P76" s="16">
        <v>2.0</v>
      </c>
      <c r="Q76" s="26" t="s">
        <v>255</v>
      </c>
    </row>
    <row r="77">
      <c r="A77" s="21" t="s">
        <v>202</v>
      </c>
      <c r="B77" s="22">
        <v>43909.0</v>
      </c>
      <c r="C77" s="22" t="str">
        <f t="shared" si="1"/>
        <v>3</v>
      </c>
      <c r="D77" s="27">
        <v>43909.0</v>
      </c>
      <c r="E77" s="29"/>
      <c r="F77" s="21" t="s">
        <v>220</v>
      </c>
      <c r="G77" s="16" t="str">
        <f t="shared" si="2"/>
        <v>+2020-03-19T00:00:00Z/3</v>
      </c>
      <c r="H77" s="16" t="s">
        <v>20</v>
      </c>
      <c r="I77" s="17" t="str">
        <f>LOOKUP(H77,canton_outbreacks!$A$2:$A$27,canton_outbreacks!$B$2:$B$27)</f>
        <v>Q88938200</v>
      </c>
      <c r="K77" s="16">
        <v>134.0</v>
      </c>
      <c r="P77" s="16">
        <v>2.0</v>
      </c>
      <c r="Q77" s="26" t="s">
        <v>256</v>
      </c>
    </row>
    <row r="78">
      <c r="A78" s="21" t="s">
        <v>204</v>
      </c>
      <c r="B78" s="22">
        <v>43910.0</v>
      </c>
      <c r="C78" s="22" t="str">
        <f t="shared" si="1"/>
        <v>3</v>
      </c>
      <c r="D78" s="27">
        <v>43910.0</v>
      </c>
      <c r="E78" s="29"/>
      <c r="F78" s="21" t="s">
        <v>220</v>
      </c>
      <c r="G78" s="16" t="str">
        <f t="shared" si="2"/>
        <v>+2020-03-20T00:00:00Z/3</v>
      </c>
      <c r="H78" s="16" t="s">
        <v>20</v>
      </c>
      <c r="I78" s="17" t="str">
        <f>LOOKUP(H78,canton_outbreacks!$A$2:$A$27,canton_outbreacks!$B$2:$B$27)</f>
        <v>Q88938200</v>
      </c>
      <c r="K78" s="16">
        <v>184.0</v>
      </c>
      <c r="P78" s="16">
        <v>3.0</v>
      </c>
      <c r="Q78" s="26" t="s">
        <v>257</v>
      </c>
    </row>
    <row r="79" hidden="1">
      <c r="A79" s="21" t="s">
        <v>230</v>
      </c>
      <c r="B79" s="22">
        <v>43911.0</v>
      </c>
      <c r="C79" s="22" t="str">
        <f t="shared" si="1"/>
        <v>3</v>
      </c>
      <c r="D79" s="25">
        <v>43911.0</v>
      </c>
      <c r="E79" s="23">
        <v>0.5833333333333334</v>
      </c>
      <c r="F79" s="24" t="s">
        <v>258</v>
      </c>
      <c r="G79" s="16" t="str">
        <f t="shared" si="2"/>
        <v>+2020-03-21T14:00:00Z/3</v>
      </c>
      <c r="H79" s="16" t="s">
        <v>20</v>
      </c>
      <c r="I79" s="17" t="str">
        <f>LOOKUP(H79,canton_outbreacks!$A$2:$A$27,canton_outbreacks!$B$2:$B$27)</f>
        <v>Q88938200</v>
      </c>
      <c r="K79" s="16">
        <v>282.0</v>
      </c>
      <c r="P79" s="16">
        <v>3.0</v>
      </c>
      <c r="Q79" s="26" t="s">
        <v>259</v>
      </c>
    </row>
    <row r="80" hidden="1">
      <c r="A80" s="21" t="s">
        <v>206</v>
      </c>
      <c r="B80" s="22">
        <v>43912.0</v>
      </c>
      <c r="C80" s="22" t="str">
        <f t="shared" si="1"/>
        <v>3</v>
      </c>
      <c r="D80" s="25">
        <v>43912.0</v>
      </c>
      <c r="E80" s="23">
        <v>0.5833333333333334</v>
      </c>
      <c r="F80" s="24" t="s">
        <v>258</v>
      </c>
      <c r="G80" s="16" t="str">
        <f t="shared" si="2"/>
        <v>+2020-03-22T14:00:00Z/3</v>
      </c>
      <c r="H80" s="16" t="s">
        <v>20</v>
      </c>
      <c r="I80" s="17" t="str">
        <f>LOOKUP(H80,canton_outbreacks!$A$2:$A$27,canton_outbreacks!$B$2:$B$27)</f>
        <v>Q88938200</v>
      </c>
      <c r="K80" s="16">
        <v>289.0</v>
      </c>
      <c r="P80" s="16">
        <v>3.0</v>
      </c>
      <c r="Q80" s="26" t="s">
        <v>260</v>
      </c>
    </row>
    <row r="81" hidden="1">
      <c r="A81" s="21" t="s">
        <v>209</v>
      </c>
      <c r="B81" s="22">
        <v>43913.0</v>
      </c>
      <c r="C81" s="22" t="str">
        <f t="shared" si="1"/>
        <v>3</v>
      </c>
      <c r="D81" s="25">
        <v>43913.0</v>
      </c>
      <c r="E81" s="23">
        <v>0.5833333333333334</v>
      </c>
      <c r="F81" s="24" t="s">
        <v>258</v>
      </c>
      <c r="G81" s="16" t="str">
        <f t="shared" si="2"/>
        <v>+2020-03-23T14:00:00Z/3</v>
      </c>
      <c r="H81" s="16" t="s">
        <v>20</v>
      </c>
      <c r="I81" s="17" t="str">
        <f>LOOKUP(H81,canton_outbreacks!$A$2:$A$27,canton_outbreacks!$B$2:$B$27)</f>
        <v>Q88938200</v>
      </c>
      <c r="K81" s="16">
        <v>302.0</v>
      </c>
      <c r="P81" s="16">
        <v>3.0</v>
      </c>
      <c r="Q81" s="26" t="s">
        <v>261</v>
      </c>
    </row>
    <row r="82" hidden="1">
      <c r="A82" s="21" t="s">
        <v>211</v>
      </c>
      <c r="B82" s="22">
        <v>43914.0</v>
      </c>
      <c r="C82" s="22" t="str">
        <f t="shared" si="1"/>
        <v>3</v>
      </c>
      <c r="D82" s="25">
        <v>43914.0</v>
      </c>
      <c r="E82" s="23">
        <v>0.6458333333333334</v>
      </c>
      <c r="F82" s="24" t="s">
        <v>262</v>
      </c>
      <c r="G82" s="16" t="str">
        <f t="shared" si="2"/>
        <v>+2020-03-24T15:30:00Z/3</v>
      </c>
      <c r="H82" s="16" t="s">
        <v>20</v>
      </c>
      <c r="I82" s="17" t="str">
        <f>LOOKUP(H82,canton_outbreacks!$A$2:$A$27,canton_outbreacks!$B$2:$B$27)</f>
        <v>Q88938200</v>
      </c>
      <c r="K82" s="16">
        <v>306.0</v>
      </c>
      <c r="P82" s="16">
        <v>4.0</v>
      </c>
      <c r="Q82" s="26" t="s">
        <v>263</v>
      </c>
    </row>
    <row r="83" hidden="1">
      <c r="A83" s="21" t="s">
        <v>213</v>
      </c>
      <c r="B83" s="22">
        <v>43915.0</v>
      </c>
      <c r="C83" s="22" t="str">
        <f t="shared" si="1"/>
        <v>3</v>
      </c>
      <c r="D83" s="25">
        <v>43915.0</v>
      </c>
      <c r="E83" s="23">
        <v>0.5833333333333334</v>
      </c>
      <c r="F83" s="24" t="s">
        <v>258</v>
      </c>
      <c r="G83" s="16" t="str">
        <f t="shared" si="2"/>
        <v>+2020-03-25T14:00:00Z/3</v>
      </c>
      <c r="H83" s="16" t="s">
        <v>20</v>
      </c>
      <c r="I83" s="17" t="str">
        <f>LOOKUP(H83,canton_outbreacks!$A$2:$A$27,canton_outbreacks!$B$2:$B$27)</f>
        <v>Q88938200</v>
      </c>
      <c r="K83" s="16">
        <v>341.0</v>
      </c>
      <c r="P83" s="16">
        <v>5.0</v>
      </c>
      <c r="Q83" s="26" t="s">
        <v>263</v>
      </c>
    </row>
    <row r="84" hidden="1">
      <c r="A84" s="21" t="s">
        <v>215</v>
      </c>
      <c r="B84" s="22">
        <v>43916.0</v>
      </c>
      <c r="C84" s="22" t="str">
        <f t="shared" si="1"/>
        <v>3</v>
      </c>
      <c r="D84" s="25">
        <v>43916.0</v>
      </c>
      <c r="E84" s="23">
        <v>0.5833333333333334</v>
      </c>
      <c r="F84" s="24" t="s">
        <v>258</v>
      </c>
      <c r="G84" s="16" t="str">
        <f t="shared" si="2"/>
        <v>+2020-03-26T14:00:00Z/3</v>
      </c>
      <c r="H84" s="16" t="s">
        <v>20</v>
      </c>
      <c r="I84" s="17" t="str">
        <f>LOOKUP(H84,canton_outbreacks!$A$2:$A$27,canton_outbreacks!$B$2:$B$27)</f>
        <v>Q88938200</v>
      </c>
      <c r="K84" s="16">
        <v>422.0</v>
      </c>
      <c r="P84" s="16">
        <v>5.0</v>
      </c>
      <c r="Q84" s="26" t="s">
        <v>263</v>
      </c>
    </row>
    <row r="85">
      <c r="A85" s="21" t="s">
        <v>217</v>
      </c>
      <c r="B85" s="22">
        <v>43917.0</v>
      </c>
      <c r="C85" s="22" t="str">
        <f t="shared" si="1"/>
        <v>3</v>
      </c>
      <c r="D85" s="27">
        <v>43917.0</v>
      </c>
      <c r="E85" s="29"/>
      <c r="F85" s="21" t="s">
        <v>220</v>
      </c>
      <c r="G85" s="16" t="str">
        <f t="shared" si="2"/>
        <v>+2020-03-27T00:00:00Z/3</v>
      </c>
      <c r="H85" s="16" t="s">
        <v>20</v>
      </c>
      <c r="I85" s="17" t="str">
        <f>LOOKUP(H85,canton_outbreacks!$A$2:$A$27,canton_outbreacks!$B$2:$B$27)</f>
        <v>Q88938200</v>
      </c>
      <c r="K85" s="16">
        <v>466.0</v>
      </c>
      <c r="P85" s="16">
        <v>5.0</v>
      </c>
      <c r="Q85" s="26" t="s">
        <v>263</v>
      </c>
    </row>
    <row r="86">
      <c r="A86" s="21" t="s">
        <v>225</v>
      </c>
      <c r="B86" s="22">
        <v>43918.0</v>
      </c>
      <c r="C86" s="22" t="str">
        <f t="shared" si="1"/>
        <v>3</v>
      </c>
      <c r="D86" s="27">
        <v>43918.0</v>
      </c>
      <c r="E86" s="29"/>
      <c r="F86" s="21" t="s">
        <v>220</v>
      </c>
      <c r="G86" s="16" t="str">
        <f t="shared" si="2"/>
        <v>+2020-03-28T00:00:00Z/3</v>
      </c>
      <c r="H86" s="16" t="s">
        <v>20</v>
      </c>
      <c r="I86" s="17" t="str">
        <f>LOOKUP(H86,canton_outbreacks!$A$2:$A$27,canton_outbreacks!$B$2:$B$27)</f>
        <v>Q88938200</v>
      </c>
      <c r="K86" s="16">
        <v>502.0</v>
      </c>
      <c r="P86" s="16">
        <v>6.0</v>
      </c>
      <c r="Q86" s="26" t="s">
        <v>263</v>
      </c>
    </row>
    <row r="87">
      <c r="A87" s="21" t="s">
        <v>235</v>
      </c>
      <c r="B87" s="22">
        <v>43919.0</v>
      </c>
      <c r="C87" s="22" t="str">
        <f t="shared" si="1"/>
        <v>3</v>
      </c>
      <c r="D87" s="27">
        <v>43919.0</v>
      </c>
      <c r="E87" s="29"/>
      <c r="F87" s="21" t="s">
        <v>220</v>
      </c>
      <c r="G87" s="16" t="str">
        <f t="shared" si="2"/>
        <v>+2020-03-29T00:00:00Z/3</v>
      </c>
      <c r="H87" s="16" t="s">
        <v>20</v>
      </c>
      <c r="I87" s="17" t="str">
        <f>LOOKUP(H87,canton_outbreacks!$A$2:$A$27,canton_outbreacks!$B$2:$B$27)</f>
        <v>Q88938200</v>
      </c>
      <c r="K87" s="16">
        <v>511.0</v>
      </c>
      <c r="P87" s="16">
        <v>6.0</v>
      </c>
      <c r="Q87" s="26" t="s">
        <v>263</v>
      </c>
    </row>
    <row r="88" hidden="1">
      <c r="A88" s="21" t="s">
        <v>264</v>
      </c>
      <c r="B88" s="22">
        <v>43888.0</v>
      </c>
      <c r="C88" s="22" t="str">
        <f t="shared" si="1"/>
        <v>2</v>
      </c>
      <c r="D88" s="25">
        <v>43888.0</v>
      </c>
      <c r="E88" s="23">
        <v>0.8034722222222223</v>
      </c>
      <c r="F88" s="24" t="s">
        <v>265</v>
      </c>
      <c r="G88" s="16" t="str">
        <f t="shared" si="2"/>
        <v>+2020-02-27T19:17:00Z/2</v>
      </c>
      <c r="H88" s="16" t="s">
        <v>24</v>
      </c>
      <c r="I88" s="17" t="str">
        <f>LOOKUP(H88,canton_outbreacks!$A$2:$A$27,canton_outbreacks!$B$2:$B$27)</f>
        <v>Q88938225</v>
      </c>
      <c r="K88" s="16">
        <v>0.0</v>
      </c>
      <c r="Q88" s="26" t="s">
        <v>266</v>
      </c>
    </row>
    <row r="89" hidden="1">
      <c r="A89" s="21" t="s">
        <v>127</v>
      </c>
      <c r="B89" s="22">
        <v>43889.0</v>
      </c>
      <c r="C89" s="22" t="str">
        <f t="shared" si="1"/>
        <v>2</v>
      </c>
      <c r="D89" s="25">
        <v>43889.0</v>
      </c>
      <c r="E89" s="23">
        <v>0.4270833333333333</v>
      </c>
      <c r="F89" s="24" t="s">
        <v>267</v>
      </c>
      <c r="G89" s="16" t="str">
        <f t="shared" si="2"/>
        <v>+2020-02-28T10:15:00Z/2</v>
      </c>
      <c r="H89" s="16" t="s">
        <v>24</v>
      </c>
      <c r="I89" s="17" t="str">
        <f>LOOKUP(H89,canton_outbreacks!$A$2:$A$27,canton_outbreacks!$B$2:$B$27)</f>
        <v>Q88938225</v>
      </c>
      <c r="K89" s="16">
        <v>0.0</v>
      </c>
      <c r="Q89" s="26" t="s">
        <v>268</v>
      </c>
    </row>
    <row r="90" hidden="1">
      <c r="A90" s="21" t="s">
        <v>238</v>
      </c>
      <c r="B90" s="22">
        <v>43890.0</v>
      </c>
      <c r="C90" s="22" t="str">
        <f t="shared" si="1"/>
        <v>2</v>
      </c>
      <c r="D90" s="25">
        <v>43890.0</v>
      </c>
      <c r="E90" s="23">
        <v>0.6409722222222223</v>
      </c>
      <c r="F90" s="24" t="s">
        <v>269</v>
      </c>
      <c r="G90" s="16" t="str">
        <f t="shared" si="2"/>
        <v>+2020-02-29T15:23:00Z/2</v>
      </c>
      <c r="H90" s="16" t="s">
        <v>24</v>
      </c>
      <c r="I90" s="17" t="str">
        <f>LOOKUP(H90,canton_outbreacks!$A$2:$A$27,canton_outbreacks!$B$2:$B$27)</f>
        <v>Q88938225</v>
      </c>
      <c r="K90" s="16">
        <v>0.0</v>
      </c>
      <c r="Q90" s="26" t="s">
        <v>270</v>
      </c>
    </row>
    <row r="91" hidden="1">
      <c r="A91" s="21" t="s">
        <v>240</v>
      </c>
      <c r="B91" s="22">
        <v>43891.0</v>
      </c>
      <c r="C91" s="22" t="str">
        <f t="shared" si="1"/>
        <v>3</v>
      </c>
      <c r="D91" s="25">
        <v>43891.0</v>
      </c>
      <c r="E91" s="23">
        <v>0.7284722222222222</v>
      </c>
      <c r="F91" s="24" t="s">
        <v>271</v>
      </c>
      <c r="G91" s="16" t="str">
        <f t="shared" si="2"/>
        <v>+2020-03-01T17:29:00Z/3</v>
      </c>
      <c r="H91" s="16" t="s">
        <v>24</v>
      </c>
      <c r="I91" s="17" t="str">
        <f>LOOKUP(H91,canton_outbreacks!$A$2:$A$27,canton_outbreacks!$B$2:$B$27)</f>
        <v>Q88938225</v>
      </c>
      <c r="K91" s="16">
        <v>1.0</v>
      </c>
      <c r="Q91" s="26" t="s">
        <v>272</v>
      </c>
    </row>
    <row r="92" hidden="1">
      <c r="A92" s="21" t="s">
        <v>130</v>
      </c>
      <c r="B92" s="22">
        <v>43892.0</v>
      </c>
      <c r="C92" s="22" t="str">
        <f t="shared" si="1"/>
        <v>3</v>
      </c>
      <c r="D92" s="25">
        <v>43892.0</v>
      </c>
      <c r="E92" s="23">
        <v>0.71875</v>
      </c>
      <c r="F92" s="24" t="s">
        <v>273</v>
      </c>
      <c r="G92" s="16" t="str">
        <f t="shared" si="2"/>
        <v>+2020-03-02T17:15:00Z/3</v>
      </c>
      <c r="H92" s="16" t="s">
        <v>24</v>
      </c>
      <c r="I92" s="17" t="str">
        <f>LOOKUP(H92,canton_outbreacks!$A$2:$A$27,canton_outbreacks!$B$2:$B$27)</f>
        <v>Q88938225</v>
      </c>
      <c r="J92" s="16">
        <v>235.0</v>
      </c>
      <c r="K92" s="16">
        <v>3.0</v>
      </c>
      <c r="Q92" s="26" t="s">
        <v>274</v>
      </c>
    </row>
    <row r="93" hidden="1">
      <c r="A93" s="21" t="s">
        <v>133</v>
      </c>
      <c r="B93" s="22">
        <v>43893.0</v>
      </c>
      <c r="C93" s="22" t="str">
        <f t="shared" si="1"/>
        <v>3</v>
      </c>
      <c r="D93" s="25">
        <v>43893.0</v>
      </c>
      <c r="E93" s="23">
        <v>0.7291666666666666</v>
      </c>
      <c r="F93" s="24" t="s">
        <v>275</v>
      </c>
      <c r="G93" s="16" t="str">
        <f t="shared" si="2"/>
        <v>+2020-03-03T17:30:00Z/3</v>
      </c>
      <c r="H93" s="16" t="s">
        <v>24</v>
      </c>
      <c r="I93" s="17" t="str">
        <f>LOOKUP(H93,canton_outbreacks!$A$2:$A$27,canton_outbreacks!$B$2:$B$27)</f>
        <v>Q88938225</v>
      </c>
      <c r="K93" s="16">
        <v>3.0</v>
      </c>
      <c r="Q93" s="26" t="s">
        <v>276</v>
      </c>
    </row>
    <row r="94" hidden="1">
      <c r="A94" s="21" t="s">
        <v>135</v>
      </c>
      <c r="B94" s="22">
        <v>43894.0</v>
      </c>
      <c r="C94" s="22" t="str">
        <f t="shared" si="1"/>
        <v>3</v>
      </c>
      <c r="D94" s="25">
        <v>43894.0</v>
      </c>
      <c r="E94" s="23">
        <v>0.7222222222222222</v>
      </c>
      <c r="F94" s="24" t="s">
        <v>277</v>
      </c>
      <c r="G94" s="16" t="str">
        <f t="shared" si="2"/>
        <v>+2020-03-04T17:20:00Z/3</v>
      </c>
      <c r="H94" s="16" t="s">
        <v>24</v>
      </c>
      <c r="I94" s="17" t="str">
        <f>LOOKUP(H94,canton_outbreacks!$A$2:$A$27,canton_outbreacks!$B$2:$B$27)</f>
        <v>Q88938225</v>
      </c>
      <c r="K94" s="16">
        <v>3.0</v>
      </c>
      <c r="Q94" s="26" t="s">
        <v>278</v>
      </c>
    </row>
    <row r="95" hidden="1">
      <c r="A95" s="21" t="s">
        <v>137</v>
      </c>
      <c r="B95" s="22">
        <v>43895.0</v>
      </c>
      <c r="C95" s="22" t="str">
        <f t="shared" si="1"/>
        <v>3</v>
      </c>
      <c r="D95" s="25">
        <v>43895.0</v>
      </c>
      <c r="E95" s="23">
        <v>0.71875</v>
      </c>
      <c r="F95" s="24" t="s">
        <v>273</v>
      </c>
      <c r="G95" s="16" t="str">
        <f t="shared" si="2"/>
        <v>+2020-03-05T17:15:00Z/3</v>
      </c>
      <c r="H95" s="16" t="s">
        <v>24</v>
      </c>
      <c r="I95" s="17" t="str">
        <f>LOOKUP(H95,canton_outbreacks!$A$2:$A$27,canton_outbreacks!$B$2:$B$27)</f>
        <v>Q88938225</v>
      </c>
      <c r="K95" s="16">
        <v>8.0</v>
      </c>
      <c r="Q95" s="26" t="s">
        <v>279</v>
      </c>
    </row>
    <row r="96" hidden="1">
      <c r="A96" s="21" t="s">
        <v>139</v>
      </c>
      <c r="B96" s="22">
        <v>43896.0</v>
      </c>
      <c r="C96" s="22" t="str">
        <f t="shared" si="1"/>
        <v>3</v>
      </c>
      <c r="D96" s="25">
        <v>43896.0</v>
      </c>
      <c r="E96" s="23">
        <v>0.5833333333333334</v>
      </c>
      <c r="F96" s="24" t="s">
        <v>258</v>
      </c>
      <c r="G96" s="16" t="str">
        <f t="shared" si="2"/>
        <v>+2020-03-06T14:00:00Z/3</v>
      </c>
      <c r="H96" s="16" t="s">
        <v>24</v>
      </c>
      <c r="I96" s="17" t="str">
        <f>LOOKUP(H96,canton_outbreacks!$A$2:$A$27,canton_outbreacks!$B$2:$B$27)</f>
        <v>Q88938225</v>
      </c>
      <c r="K96" s="16">
        <v>15.0</v>
      </c>
      <c r="Q96" s="26" t="s">
        <v>280</v>
      </c>
    </row>
    <row r="97" hidden="1">
      <c r="A97" s="21" t="s">
        <v>242</v>
      </c>
      <c r="B97" s="22">
        <v>43897.0</v>
      </c>
      <c r="C97" s="22" t="str">
        <f t="shared" si="1"/>
        <v>3</v>
      </c>
      <c r="D97" s="25">
        <v>43897.0</v>
      </c>
      <c r="E97" s="23">
        <v>0.5</v>
      </c>
      <c r="F97" s="24" t="s">
        <v>207</v>
      </c>
      <c r="G97" s="16" t="str">
        <f t="shared" si="2"/>
        <v>+2020-03-07T12:00:00Z/3</v>
      </c>
      <c r="H97" s="16" t="s">
        <v>24</v>
      </c>
      <c r="I97" s="17" t="str">
        <f>LOOKUP(H97,canton_outbreacks!$A$2:$A$27,canton_outbreacks!$B$2:$B$27)</f>
        <v>Q88938225</v>
      </c>
      <c r="K97" s="16">
        <v>21.0</v>
      </c>
      <c r="Q97" s="26" t="s">
        <v>281</v>
      </c>
    </row>
    <row r="98" hidden="1">
      <c r="A98" s="21" t="s">
        <v>244</v>
      </c>
      <c r="B98" s="22">
        <v>43898.0</v>
      </c>
      <c r="C98" s="22" t="str">
        <f t="shared" si="1"/>
        <v>3</v>
      </c>
      <c r="D98" s="25">
        <v>43898.0</v>
      </c>
      <c r="E98" s="23">
        <v>0.5</v>
      </c>
      <c r="F98" s="24" t="s">
        <v>207</v>
      </c>
      <c r="G98" s="16" t="str">
        <f t="shared" si="2"/>
        <v>+2020-03-08T12:00:00Z/3</v>
      </c>
      <c r="H98" s="16" t="s">
        <v>24</v>
      </c>
      <c r="I98" s="17" t="str">
        <f>LOOKUP(H98,canton_outbreacks!$A$2:$A$27,canton_outbreacks!$B$2:$B$27)</f>
        <v>Q88938225</v>
      </c>
      <c r="K98" s="16">
        <v>24.0</v>
      </c>
      <c r="Q98" s="26" t="s">
        <v>282</v>
      </c>
    </row>
    <row r="99" hidden="1">
      <c r="A99" s="21" t="s">
        <v>141</v>
      </c>
      <c r="B99" s="22">
        <v>43899.0</v>
      </c>
      <c r="C99" s="22" t="str">
        <f t="shared" si="1"/>
        <v>3</v>
      </c>
      <c r="D99" s="25">
        <v>43899.0</v>
      </c>
      <c r="E99" s="23">
        <v>0.5</v>
      </c>
      <c r="F99" s="24" t="s">
        <v>207</v>
      </c>
      <c r="G99" s="16" t="str">
        <f t="shared" si="2"/>
        <v>+2020-03-09T12:00:00Z/3</v>
      </c>
      <c r="H99" s="16" t="s">
        <v>24</v>
      </c>
      <c r="I99" s="17" t="str">
        <f>LOOKUP(H99,canton_outbreacks!$A$2:$A$27,canton_outbreacks!$B$2:$B$27)</f>
        <v>Q88938225</v>
      </c>
      <c r="K99" s="16">
        <v>28.0</v>
      </c>
      <c r="Q99" s="26" t="s">
        <v>283</v>
      </c>
    </row>
    <row r="100" hidden="1">
      <c r="A100" s="21" t="s">
        <v>143</v>
      </c>
      <c r="B100" s="22">
        <v>43900.0</v>
      </c>
      <c r="C100" s="22" t="str">
        <f t="shared" si="1"/>
        <v>3</v>
      </c>
      <c r="D100" s="25">
        <v>43900.0</v>
      </c>
      <c r="E100" s="23">
        <v>0.5</v>
      </c>
      <c r="F100" s="24" t="s">
        <v>207</v>
      </c>
      <c r="G100" s="16" t="str">
        <f t="shared" si="2"/>
        <v>+2020-03-10T12:00:00Z/3</v>
      </c>
      <c r="H100" s="16" t="s">
        <v>24</v>
      </c>
      <c r="I100" s="17" t="str">
        <f>LOOKUP(H100,canton_outbreacks!$A$2:$A$27,canton_outbreacks!$B$2:$B$27)</f>
        <v>Q88938225</v>
      </c>
      <c r="K100" s="16">
        <v>33.0</v>
      </c>
      <c r="Q100" s="26" t="s">
        <v>284</v>
      </c>
    </row>
    <row r="101" hidden="1">
      <c r="A101" s="21" t="s">
        <v>145</v>
      </c>
      <c r="B101" s="22">
        <v>43901.0</v>
      </c>
      <c r="C101" s="22" t="str">
        <f t="shared" si="1"/>
        <v>3</v>
      </c>
      <c r="D101" s="25">
        <v>43901.0</v>
      </c>
      <c r="E101" s="23">
        <v>0.5</v>
      </c>
      <c r="F101" s="24" t="s">
        <v>207</v>
      </c>
      <c r="G101" s="16" t="str">
        <f t="shared" si="2"/>
        <v>+2020-03-11T12:00:00Z/3</v>
      </c>
      <c r="H101" s="16" t="s">
        <v>24</v>
      </c>
      <c r="I101" s="17" t="str">
        <f>LOOKUP(H101,canton_outbreacks!$A$2:$A$27,canton_outbreacks!$B$2:$B$27)</f>
        <v>Q88938225</v>
      </c>
      <c r="K101" s="16">
        <v>37.0</v>
      </c>
      <c r="Q101" s="26" t="s">
        <v>285</v>
      </c>
    </row>
    <row r="102" hidden="1">
      <c r="A102" s="21" t="s">
        <v>147</v>
      </c>
      <c r="B102" s="22">
        <v>43902.0</v>
      </c>
      <c r="C102" s="22" t="str">
        <f t="shared" si="1"/>
        <v>3</v>
      </c>
      <c r="D102" s="25">
        <v>43902.0</v>
      </c>
      <c r="E102" s="23">
        <v>0.5</v>
      </c>
      <c r="F102" s="24" t="s">
        <v>207</v>
      </c>
      <c r="G102" s="16" t="str">
        <f t="shared" si="2"/>
        <v>+2020-03-12T12:00:00Z/3</v>
      </c>
      <c r="H102" s="16" t="s">
        <v>24</v>
      </c>
      <c r="I102" s="17" t="str">
        <f>LOOKUP(H102,canton_outbreacks!$A$2:$A$27,canton_outbreacks!$B$2:$B$27)</f>
        <v>Q88938225</v>
      </c>
      <c r="K102" s="16">
        <v>73.0</v>
      </c>
      <c r="O102" s="16">
        <v>4.0</v>
      </c>
      <c r="P102" s="16">
        <v>1.0</v>
      </c>
      <c r="Q102" s="16" t="s">
        <v>286</v>
      </c>
    </row>
    <row r="103" hidden="1">
      <c r="A103" s="21" t="s">
        <v>149</v>
      </c>
      <c r="B103" s="22">
        <v>43903.0</v>
      </c>
      <c r="C103" s="22" t="str">
        <f t="shared" si="1"/>
        <v>3</v>
      </c>
      <c r="D103" s="25">
        <v>43903.0</v>
      </c>
      <c r="E103" s="23">
        <v>0.5208333333333334</v>
      </c>
      <c r="F103" s="24" t="s">
        <v>287</v>
      </c>
      <c r="G103" s="16" t="str">
        <f t="shared" si="2"/>
        <v>+2020-03-13T12:30:00Z/3</v>
      </c>
      <c r="H103" s="16" t="s">
        <v>24</v>
      </c>
      <c r="I103" s="17" t="str">
        <f>LOOKUP(H103,canton_outbreacks!$A$2:$A$27,canton_outbreacks!$B$2:$B$27)</f>
        <v>Q88938225</v>
      </c>
      <c r="K103" s="16">
        <v>92.0</v>
      </c>
      <c r="P103" s="16">
        <v>1.0</v>
      </c>
      <c r="Q103" s="26" t="s">
        <v>288</v>
      </c>
    </row>
    <row r="104" hidden="1">
      <c r="A104" s="21" t="s">
        <v>219</v>
      </c>
      <c r="B104" s="22">
        <v>43904.0</v>
      </c>
      <c r="C104" s="22" t="str">
        <f t="shared" si="1"/>
        <v>3</v>
      </c>
      <c r="D104" s="25">
        <v>43904.0</v>
      </c>
      <c r="E104" s="23">
        <v>0.47708333333333336</v>
      </c>
      <c r="F104" s="24" t="s">
        <v>289</v>
      </c>
      <c r="G104" s="16" t="str">
        <f t="shared" si="2"/>
        <v>+2020-03-14T11:27:00Z/3</v>
      </c>
      <c r="H104" s="16" t="s">
        <v>24</v>
      </c>
      <c r="I104" s="17" t="str">
        <f>LOOKUP(H104,canton_outbreacks!$A$2:$A$27,canton_outbreacks!$B$2:$B$27)</f>
        <v>Q88938225</v>
      </c>
      <c r="K104" s="16">
        <v>100.0</v>
      </c>
      <c r="P104" s="16">
        <v>1.0</v>
      </c>
      <c r="Q104" s="26" t="s">
        <v>290</v>
      </c>
    </row>
    <row r="105" hidden="1">
      <c r="A105" s="21" t="s">
        <v>152</v>
      </c>
      <c r="B105" s="22">
        <v>43906.0</v>
      </c>
      <c r="C105" s="22" t="str">
        <f t="shared" si="1"/>
        <v>3</v>
      </c>
      <c r="D105" s="25">
        <v>43906.0</v>
      </c>
      <c r="E105" s="23">
        <v>0.5</v>
      </c>
      <c r="F105" s="24" t="s">
        <v>207</v>
      </c>
      <c r="G105" s="16" t="str">
        <f t="shared" si="2"/>
        <v>+2020-03-16T12:00:00Z/3</v>
      </c>
      <c r="H105" s="16" t="s">
        <v>24</v>
      </c>
      <c r="I105" s="17" t="str">
        <f>LOOKUP(H105,canton_outbreacks!$A$2:$A$27,canton_outbreacks!$B$2:$B$27)</f>
        <v>Q88938225</v>
      </c>
      <c r="K105" s="16">
        <v>144.0</v>
      </c>
      <c r="P105" s="16">
        <v>4.0</v>
      </c>
      <c r="Q105" s="26" t="s">
        <v>291</v>
      </c>
    </row>
    <row r="106" hidden="1">
      <c r="A106" s="21" t="s">
        <v>195</v>
      </c>
      <c r="B106" s="22">
        <v>43907.0</v>
      </c>
      <c r="C106" s="22" t="str">
        <f t="shared" si="1"/>
        <v>3</v>
      </c>
      <c r="D106" s="25">
        <v>43907.0</v>
      </c>
      <c r="E106" s="23">
        <v>0.5</v>
      </c>
      <c r="F106" s="24" t="s">
        <v>207</v>
      </c>
      <c r="G106" s="16" t="str">
        <f t="shared" si="2"/>
        <v>+2020-03-17T12:00:00Z/3</v>
      </c>
      <c r="H106" s="16" t="s">
        <v>24</v>
      </c>
      <c r="I106" s="17" t="str">
        <f>LOOKUP(H106,canton_outbreacks!$A$2:$A$27,canton_outbreacks!$B$2:$B$27)</f>
        <v>Q88938225</v>
      </c>
      <c r="K106" s="16">
        <v>165.0</v>
      </c>
      <c r="L106" s="16">
        <v>30.0</v>
      </c>
      <c r="O106" s="16">
        <v>25.0</v>
      </c>
      <c r="P106" s="16">
        <v>4.0</v>
      </c>
      <c r="Q106" s="26" t="s">
        <v>292</v>
      </c>
    </row>
    <row r="107" hidden="1">
      <c r="A107" s="21" t="s">
        <v>200</v>
      </c>
      <c r="B107" s="22">
        <v>43908.0</v>
      </c>
      <c r="C107" s="22" t="str">
        <f t="shared" si="1"/>
        <v>3</v>
      </c>
      <c r="D107" s="25">
        <v>43908.0</v>
      </c>
      <c r="E107" s="23">
        <v>0.46875</v>
      </c>
      <c r="F107" s="24" t="s">
        <v>293</v>
      </c>
      <c r="G107" s="16" t="str">
        <f t="shared" si="2"/>
        <v>+2020-03-18T11:15:00Z/3</v>
      </c>
      <c r="H107" s="16" t="s">
        <v>24</v>
      </c>
      <c r="I107" s="17" t="str">
        <f>LOOKUP(H107,canton_outbreacks!$A$2:$A$27,canton_outbreacks!$B$2:$B$27)</f>
        <v>Q88938225</v>
      </c>
      <c r="K107" s="16">
        <v>182.0</v>
      </c>
      <c r="L107" s="16">
        <v>40.0</v>
      </c>
      <c r="O107" s="16">
        <v>36.0</v>
      </c>
      <c r="P107" s="16">
        <v>4.0</v>
      </c>
      <c r="Q107" s="26" t="s">
        <v>294</v>
      </c>
    </row>
    <row r="108" hidden="1">
      <c r="A108" s="21" t="s">
        <v>202</v>
      </c>
      <c r="B108" s="22">
        <v>43909.0</v>
      </c>
      <c r="C108" s="22" t="str">
        <f t="shared" si="1"/>
        <v>3</v>
      </c>
      <c r="D108" s="25">
        <v>43909.0</v>
      </c>
      <c r="E108" s="23">
        <v>0.4583333333333333</v>
      </c>
      <c r="F108" s="24" t="s">
        <v>295</v>
      </c>
      <c r="G108" s="16" t="str">
        <f t="shared" si="2"/>
        <v>+2020-03-19T11:00:00Z/3</v>
      </c>
      <c r="H108" s="16" t="s">
        <v>24</v>
      </c>
      <c r="I108" s="17" t="str">
        <f>LOOKUP(H108,canton_outbreacks!$A$2:$A$27,canton_outbreacks!$B$2:$B$27)</f>
        <v>Q88938225</v>
      </c>
      <c r="K108" s="16">
        <v>222.0</v>
      </c>
      <c r="L108" s="16">
        <v>40.0</v>
      </c>
      <c r="O108" s="16">
        <v>44.0</v>
      </c>
      <c r="P108" s="16">
        <v>4.0</v>
      </c>
      <c r="Q108" s="26" t="s">
        <v>296</v>
      </c>
    </row>
    <row r="109" hidden="1">
      <c r="A109" s="21" t="s">
        <v>204</v>
      </c>
      <c r="B109" s="22">
        <v>43910.0</v>
      </c>
      <c r="C109" s="22" t="str">
        <f t="shared" si="1"/>
        <v>3</v>
      </c>
      <c r="D109" s="25">
        <v>43910.0</v>
      </c>
      <c r="E109" s="23">
        <v>0.4166666666666667</v>
      </c>
      <c r="F109" s="24" t="s">
        <v>232</v>
      </c>
      <c r="G109" s="16" t="str">
        <f t="shared" si="2"/>
        <v>+2020-03-20T10:00:00Z/3</v>
      </c>
      <c r="H109" s="16" t="s">
        <v>24</v>
      </c>
      <c r="I109" s="17" t="str">
        <f>LOOKUP(H109,canton_outbreacks!$A$2:$A$27,canton_outbreacks!$B$2:$B$27)</f>
        <v>Q88938225</v>
      </c>
      <c r="K109" s="16">
        <v>272.0</v>
      </c>
      <c r="L109" s="16">
        <v>45.0</v>
      </c>
      <c r="O109" s="16">
        <v>46.0</v>
      </c>
      <c r="P109" s="16">
        <v>4.0</v>
      </c>
      <c r="Q109" s="26" t="s">
        <v>297</v>
      </c>
    </row>
    <row r="110" hidden="1">
      <c r="A110" s="21" t="s">
        <v>230</v>
      </c>
      <c r="B110" s="22">
        <v>43911.0</v>
      </c>
      <c r="C110" s="22" t="str">
        <f t="shared" si="1"/>
        <v>3</v>
      </c>
      <c r="D110" s="25">
        <v>43911.0</v>
      </c>
      <c r="E110" s="23">
        <v>0.4166666666666667</v>
      </c>
      <c r="F110" s="24" t="s">
        <v>232</v>
      </c>
      <c r="G110" s="16" t="str">
        <f t="shared" si="2"/>
        <v>+2020-03-21T10:00:00Z/3</v>
      </c>
      <c r="H110" s="16" t="s">
        <v>24</v>
      </c>
      <c r="I110" s="17" t="str">
        <f>LOOKUP(H110,canton_outbreacks!$A$2:$A$27,canton_outbreacks!$B$2:$B$27)</f>
        <v>Q88938225</v>
      </c>
      <c r="K110" s="16">
        <v>299.0</v>
      </c>
      <c r="L110" s="16">
        <v>46.0</v>
      </c>
      <c r="O110" s="16">
        <v>57.0</v>
      </c>
      <c r="P110" s="16">
        <v>5.0</v>
      </c>
      <c r="Q110" s="26" t="s">
        <v>298</v>
      </c>
    </row>
    <row r="111" hidden="1">
      <c r="A111" s="21" t="s">
        <v>206</v>
      </c>
      <c r="B111" s="22">
        <v>43912.0</v>
      </c>
      <c r="C111" s="22" t="str">
        <f t="shared" si="1"/>
        <v>3</v>
      </c>
      <c r="D111" s="25">
        <v>43912.0</v>
      </c>
      <c r="E111" s="23">
        <v>0.4375</v>
      </c>
      <c r="F111" s="24" t="s">
        <v>299</v>
      </c>
      <c r="G111" s="16" t="str">
        <f t="shared" si="2"/>
        <v>+2020-03-22T10:30:00Z/3</v>
      </c>
      <c r="H111" s="16" t="s">
        <v>24</v>
      </c>
      <c r="I111" s="17" t="str">
        <f>LOOKUP(H111,canton_outbreacks!$A$2:$A$27,canton_outbreacks!$B$2:$B$27)</f>
        <v>Q88938225</v>
      </c>
      <c r="K111" s="16">
        <v>358.0</v>
      </c>
      <c r="L111" s="16">
        <v>50.0</v>
      </c>
      <c r="O111" s="16">
        <v>73.0</v>
      </c>
      <c r="P111" s="16">
        <v>5.0</v>
      </c>
      <c r="Q111" s="26" t="s">
        <v>300</v>
      </c>
    </row>
    <row r="112" hidden="1">
      <c r="A112" s="21" t="s">
        <v>209</v>
      </c>
      <c r="B112" s="22">
        <v>43913.0</v>
      </c>
      <c r="C112" s="22" t="str">
        <f t="shared" si="1"/>
        <v>3</v>
      </c>
      <c r="D112" s="25">
        <v>43913.0</v>
      </c>
      <c r="E112" s="23">
        <v>0.4166666666666667</v>
      </c>
      <c r="F112" s="24" t="s">
        <v>232</v>
      </c>
      <c r="G112" s="16" t="str">
        <f t="shared" si="2"/>
        <v>+2020-03-23T10:00:00Z/3</v>
      </c>
      <c r="H112" s="16" t="s">
        <v>24</v>
      </c>
      <c r="I112" s="17" t="str">
        <f>LOOKUP(H112,canton_outbreacks!$A$2:$A$27,canton_outbreacks!$B$2:$B$27)</f>
        <v>Q88938225</v>
      </c>
      <c r="K112" s="16">
        <v>376.0</v>
      </c>
      <c r="L112" s="16">
        <v>56.0</v>
      </c>
      <c r="O112" s="16">
        <v>78.0</v>
      </c>
      <c r="P112" s="16">
        <v>5.0</v>
      </c>
      <c r="Q112" s="26" t="s">
        <v>301</v>
      </c>
    </row>
    <row r="113" hidden="1">
      <c r="A113" s="21" t="s">
        <v>211</v>
      </c>
      <c r="B113" s="22">
        <v>43914.0</v>
      </c>
      <c r="C113" s="22" t="str">
        <f t="shared" si="1"/>
        <v>3</v>
      </c>
      <c r="D113" s="25">
        <v>43914.0</v>
      </c>
      <c r="E113" s="23">
        <v>0.375</v>
      </c>
      <c r="F113" s="24" t="s">
        <v>302</v>
      </c>
      <c r="G113" s="16" t="str">
        <f t="shared" si="2"/>
        <v>+2020-03-24T09:00:00Z/3</v>
      </c>
      <c r="H113" s="16" t="s">
        <v>24</v>
      </c>
      <c r="I113" s="17" t="str">
        <f>LOOKUP(H113,canton_outbreacks!$A$2:$A$27,canton_outbreacks!$B$2:$B$27)</f>
        <v>Q88938225</v>
      </c>
      <c r="K113" s="16">
        <v>414.0</v>
      </c>
      <c r="L113" s="16">
        <v>58.0</v>
      </c>
      <c r="O113" s="16">
        <v>105.0</v>
      </c>
      <c r="P113" s="16">
        <v>5.0</v>
      </c>
      <c r="Q113" s="26" t="s">
        <v>303</v>
      </c>
    </row>
    <row r="114" hidden="1">
      <c r="A114" s="21" t="s">
        <v>213</v>
      </c>
      <c r="B114" s="22">
        <v>43915.0</v>
      </c>
      <c r="C114" s="22" t="str">
        <f t="shared" si="1"/>
        <v>3</v>
      </c>
      <c r="D114" s="25">
        <v>43915.0</v>
      </c>
      <c r="E114" s="23">
        <v>0.4166666666666667</v>
      </c>
      <c r="F114" s="24" t="s">
        <v>232</v>
      </c>
      <c r="G114" s="16" t="str">
        <f t="shared" si="2"/>
        <v>+2020-03-25T10:00:00Z/3</v>
      </c>
      <c r="H114" s="16" t="s">
        <v>24</v>
      </c>
      <c r="I114" s="17" t="str">
        <f>LOOKUP(H114,canton_outbreacks!$A$2:$A$27,canton_outbreacks!$B$2:$B$27)</f>
        <v>Q88938225</v>
      </c>
      <c r="K114" s="16">
        <v>466.0</v>
      </c>
      <c r="L114" s="16">
        <v>58.0</v>
      </c>
      <c r="O114" s="16">
        <v>128.0</v>
      </c>
      <c r="P114" s="16">
        <v>8.0</v>
      </c>
      <c r="Q114" s="26" t="s">
        <v>304</v>
      </c>
    </row>
    <row r="115" hidden="1">
      <c r="A115" s="21" t="s">
        <v>215</v>
      </c>
      <c r="B115" s="22">
        <v>43916.0</v>
      </c>
      <c r="C115" s="22" t="str">
        <f t="shared" si="1"/>
        <v>3</v>
      </c>
      <c r="D115" s="25">
        <v>43916.0</v>
      </c>
      <c r="E115" s="23">
        <v>0.4375</v>
      </c>
      <c r="F115" s="24" t="s">
        <v>299</v>
      </c>
      <c r="G115" s="16" t="str">
        <f t="shared" si="2"/>
        <v>+2020-03-26T10:30:00Z/3</v>
      </c>
      <c r="H115" s="16" t="s">
        <v>24</v>
      </c>
      <c r="I115" s="17" t="str">
        <f>LOOKUP(H115,canton_outbreacks!$A$2:$A$27,canton_outbreacks!$B$2:$B$27)</f>
        <v>Q88938225</v>
      </c>
      <c r="K115" s="16">
        <v>505.0</v>
      </c>
      <c r="L115" s="16">
        <v>74.0</v>
      </c>
      <c r="M115" s="16">
        <v>8.0</v>
      </c>
      <c r="O115" s="16">
        <v>155.0</v>
      </c>
      <c r="P115" s="16">
        <v>12.0</v>
      </c>
      <c r="Q115" s="26" t="s">
        <v>305</v>
      </c>
    </row>
    <row r="116" hidden="1">
      <c r="A116" s="21" t="s">
        <v>217</v>
      </c>
      <c r="B116" s="22">
        <v>43917.0</v>
      </c>
      <c r="C116" s="22" t="str">
        <f t="shared" si="1"/>
        <v>3</v>
      </c>
      <c r="D116" s="25">
        <v>43917.0</v>
      </c>
      <c r="E116" s="23">
        <v>0.4166666666666667</v>
      </c>
      <c r="F116" s="24" t="s">
        <v>232</v>
      </c>
      <c r="G116" s="16" t="str">
        <f t="shared" si="2"/>
        <v>+2020-03-27T10:00:00Z/3</v>
      </c>
      <c r="H116" s="16" t="s">
        <v>24</v>
      </c>
      <c r="I116" s="17" t="str">
        <f>LOOKUP(H116,canton_outbreacks!$A$2:$A$27,canton_outbreacks!$B$2:$B$27)</f>
        <v>Q88938225</v>
      </c>
      <c r="K116" s="16">
        <v>534.0</v>
      </c>
      <c r="L116" s="16">
        <v>76.0</v>
      </c>
      <c r="M116" s="16">
        <v>8.0</v>
      </c>
      <c r="O116" s="16">
        <v>191.0</v>
      </c>
      <c r="P116" s="16">
        <v>13.0</v>
      </c>
      <c r="Q116" s="26" t="s">
        <v>306</v>
      </c>
    </row>
    <row r="117" hidden="1">
      <c r="A117" s="21" t="s">
        <v>225</v>
      </c>
      <c r="B117" s="22">
        <v>43918.0</v>
      </c>
      <c r="C117" s="22" t="str">
        <f t="shared" si="1"/>
        <v>3</v>
      </c>
      <c r="D117" s="25">
        <v>43918.0</v>
      </c>
      <c r="E117" s="23">
        <v>0.4166666666666667</v>
      </c>
      <c r="F117" s="24" t="s">
        <v>232</v>
      </c>
      <c r="G117" s="16" t="str">
        <f t="shared" si="2"/>
        <v>+2020-03-28T10:00:00Z/3</v>
      </c>
      <c r="H117" s="16" t="s">
        <v>24</v>
      </c>
      <c r="I117" s="17" t="str">
        <f>LOOKUP(H117,canton_outbreacks!$A$2:$A$27,canton_outbreacks!$B$2:$B$27)</f>
        <v>Q88938225</v>
      </c>
      <c r="K117" s="16">
        <v>573.0</v>
      </c>
      <c r="L117" s="16">
        <v>79.0</v>
      </c>
      <c r="M117" s="16">
        <v>11.0</v>
      </c>
      <c r="O117" s="16">
        <v>211.0</v>
      </c>
      <c r="P117" s="16">
        <v>13.0</v>
      </c>
      <c r="Q117" s="26" t="s">
        <v>307</v>
      </c>
    </row>
    <row r="118" hidden="1">
      <c r="A118" s="21" t="s">
        <v>235</v>
      </c>
      <c r="B118" s="22">
        <v>43919.0</v>
      </c>
      <c r="C118" s="22" t="str">
        <f t="shared" si="1"/>
        <v>3</v>
      </c>
      <c r="D118" s="25">
        <v>43919.0</v>
      </c>
      <c r="E118" s="23">
        <v>0.4166666666666667</v>
      </c>
      <c r="F118" s="24" t="s">
        <v>232</v>
      </c>
      <c r="G118" s="16" t="str">
        <f t="shared" si="2"/>
        <v>+2020-03-29T10:00:00Z/3</v>
      </c>
      <c r="H118" s="16" t="s">
        <v>24</v>
      </c>
      <c r="I118" s="17" t="str">
        <f>LOOKUP(H118,canton_outbreacks!$A$2:$A$27,canton_outbreacks!$B$2:$B$27)</f>
        <v>Q88938225</v>
      </c>
      <c r="K118" s="16">
        <v>609.0</v>
      </c>
      <c r="L118" s="16">
        <v>87.0</v>
      </c>
      <c r="M118" s="16">
        <v>12.0</v>
      </c>
      <c r="O118" s="16">
        <v>228.0</v>
      </c>
      <c r="P118" s="16">
        <v>15.0</v>
      </c>
      <c r="Q118" s="26" t="s">
        <v>308</v>
      </c>
    </row>
    <row r="119">
      <c r="A119" s="21" t="s">
        <v>240</v>
      </c>
      <c r="B119" s="22">
        <v>43891.0</v>
      </c>
      <c r="C119" s="22" t="str">
        <f t="shared" si="1"/>
        <v>3</v>
      </c>
      <c r="D119" s="27">
        <v>43891.0</v>
      </c>
      <c r="E119" s="29"/>
      <c r="F119" s="21" t="s">
        <v>220</v>
      </c>
      <c r="G119" s="16" t="str">
        <f t="shared" si="2"/>
        <v>+2020-03-01T00:00:00Z/3</v>
      </c>
      <c r="H119" s="16" t="s">
        <v>28</v>
      </c>
      <c r="I119" s="17" t="str">
        <f>LOOKUP(H119,canton_outbreacks!$A$2:$A$27,canton_outbreacks!$B$2:$B$27)</f>
        <v>Q88938262</v>
      </c>
      <c r="J119" s="16">
        <v>30.0</v>
      </c>
      <c r="K119" s="16">
        <v>1.0</v>
      </c>
      <c r="Q119" s="26" t="s">
        <v>309</v>
      </c>
    </row>
    <row r="120">
      <c r="A120" s="21" t="s">
        <v>130</v>
      </c>
      <c r="B120" s="22">
        <v>43892.0</v>
      </c>
      <c r="C120" s="22" t="str">
        <f t="shared" si="1"/>
        <v>3</v>
      </c>
      <c r="D120" s="27">
        <v>43892.0</v>
      </c>
      <c r="E120" s="29"/>
      <c r="F120" s="21" t="s">
        <v>220</v>
      </c>
      <c r="G120" s="16" t="str">
        <f t="shared" si="2"/>
        <v>+2020-03-02T00:00:00Z/3</v>
      </c>
      <c r="H120" s="16" t="s">
        <v>28</v>
      </c>
      <c r="I120" s="17" t="str">
        <f>LOOKUP(H120,canton_outbreacks!$A$2:$A$27,canton_outbreacks!$B$2:$B$27)</f>
        <v>Q88938262</v>
      </c>
      <c r="K120" s="16">
        <v>2.0</v>
      </c>
      <c r="Q120" s="26" t="s">
        <v>310</v>
      </c>
    </row>
    <row r="121">
      <c r="A121" s="21" t="s">
        <v>135</v>
      </c>
      <c r="B121" s="22">
        <v>43894.0</v>
      </c>
      <c r="C121" s="22" t="str">
        <f t="shared" si="1"/>
        <v>3</v>
      </c>
      <c r="D121" s="27">
        <v>43894.0</v>
      </c>
      <c r="E121" s="29"/>
      <c r="F121" s="21" t="s">
        <v>220</v>
      </c>
      <c r="G121" s="16" t="str">
        <f t="shared" si="2"/>
        <v>+2020-03-04T00:00:00Z/3</v>
      </c>
      <c r="H121" s="16" t="s">
        <v>28</v>
      </c>
      <c r="I121" s="17" t="str">
        <f>LOOKUP(H121,canton_outbreacks!$A$2:$A$27,canton_outbreacks!$B$2:$B$27)</f>
        <v>Q88938262</v>
      </c>
      <c r="K121" s="16">
        <v>4.0</v>
      </c>
      <c r="Q121" s="26" t="s">
        <v>311</v>
      </c>
    </row>
    <row r="122">
      <c r="A122" s="21" t="s">
        <v>137</v>
      </c>
      <c r="B122" s="22">
        <v>43895.0</v>
      </c>
      <c r="C122" s="22" t="str">
        <f t="shared" si="1"/>
        <v>3</v>
      </c>
      <c r="D122" s="27">
        <v>43895.0</v>
      </c>
      <c r="E122" s="29"/>
      <c r="F122" s="21" t="s">
        <v>220</v>
      </c>
      <c r="G122" s="16" t="str">
        <f t="shared" si="2"/>
        <v>+2020-03-05T00:00:00Z/3</v>
      </c>
      <c r="H122" s="16" t="s">
        <v>28</v>
      </c>
      <c r="I122" s="17" t="str">
        <f>LOOKUP(H122,canton_outbreacks!$A$2:$A$27,canton_outbreacks!$B$2:$B$27)</f>
        <v>Q88938262</v>
      </c>
      <c r="K122" s="16">
        <v>6.0</v>
      </c>
      <c r="Q122" s="26" t="s">
        <v>312</v>
      </c>
    </row>
    <row r="123">
      <c r="A123" s="21" t="s">
        <v>244</v>
      </c>
      <c r="B123" s="22">
        <v>43898.0</v>
      </c>
      <c r="C123" s="22" t="str">
        <f t="shared" si="1"/>
        <v>3</v>
      </c>
      <c r="D123" s="27">
        <v>43898.0</v>
      </c>
      <c r="E123" s="29"/>
      <c r="F123" s="21" t="s">
        <v>220</v>
      </c>
      <c r="G123" s="16" t="str">
        <f t="shared" si="2"/>
        <v>+2020-03-08T00:00:00Z/3</v>
      </c>
      <c r="H123" s="16" t="s">
        <v>28</v>
      </c>
      <c r="I123" s="17" t="str">
        <f>LOOKUP(H123,canton_outbreacks!$A$2:$A$27,canton_outbreacks!$B$2:$B$27)</f>
        <v>Q88938262</v>
      </c>
      <c r="K123" s="16">
        <v>8.0</v>
      </c>
      <c r="Q123" s="26" t="s">
        <v>312</v>
      </c>
    </row>
    <row r="124">
      <c r="A124" s="21" t="s">
        <v>141</v>
      </c>
      <c r="B124" s="22">
        <v>43899.0</v>
      </c>
      <c r="C124" s="22" t="str">
        <f t="shared" si="1"/>
        <v>3</v>
      </c>
      <c r="D124" s="27">
        <v>43899.0</v>
      </c>
      <c r="E124" s="29"/>
      <c r="F124" s="21" t="s">
        <v>220</v>
      </c>
      <c r="G124" s="16" t="str">
        <f t="shared" si="2"/>
        <v>+2020-03-09T00:00:00Z/3</v>
      </c>
      <c r="H124" s="16" t="s">
        <v>28</v>
      </c>
      <c r="I124" s="17" t="str">
        <f>LOOKUP(H124,canton_outbreacks!$A$2:$A$27,canton_outbreacks!$B$2:$B$27)</f>
        <v>Q88938262</v>
      </c>
      <c r="K124" s="16">
        <v>11.0</v>
      </c>
      <c r="Q124" s="26" t="s">
        <v>312</v>
      </c>
    </row>
    <row r="125">
      <c r="A125" s="21" t="s">
        <v>145</v>
      </c>
      <c r="B125" s="22">
        <v>43901.0</v>
      </c>
      <c r="C125" s="22" t="str">
        <f t="shared" si="1"/>
        <v>3</v>
      </c>
      <c r="D125" s="27">
        <v>43901.0</v>
      </c>
      <c r="E125" s="29"/>
      <c r="F125" s="21" t="s">
        <v>220</v>
      </c>
      <c r="G125" s="16" t="str">
        <f t="shared" si="2"/>
        <v>+2020-03-11T00:00:00Z/3</v>
      </c>
      <c r="H125" s="16" t="s">
        <v>28</v>
      </c>
      <c r="I125" s="17" t="str">
        <f>LOOKUP(H125,canton_outbreacks!$A$2:$A$27,canton_outbreacks!$B$2:$B$27)</f>
        <v>Q88938262</v>
      </c>
      <c r="K125" s="16">
        <v>16.0</v>
      </c>
      <c r="P125" s="16">
        <v>0.0</v>
      </c>
      <c r="Q125" s="26" t="s">
        <v>313</v>
      </c>
    </row>
    <row r="126">
      <c r="A126" s="21" t="s">
        <v>147</v>
      </c>
      <c r="B126" s="22">
        <v>43902.0</v>
      </c>
      <c r="C126" s="22" t="str">
        <f t="shared" si="1"/>
        <v>3</v>
      </c>
      <c r="D126" s="27">
        <v>43902.0</v>
      </c>
      <c r="E126" s="29"/>
      <c r="F126" s="21" t="s">
        <v>220</v>
      </c>
      <c r="G126" s="16" t="str">
        <f t="shared" si="2"/>
        <v>+2020-03-12T00:00:00Z/3</v>
      </c>
      <c r="H126" s="16" t="s">
        <v>28</v>
      </c>
      <c r="I126" s="17" t="str">
        <f>LOOKUP(H126,canton_outbreacks!$A$2:$A$27,canton_outbreacks!$B$2:$B$27)</f>
        <v>Q88938262</v>
      </c>
      <c r="K126" s="16">
        <v>22.0</v>
      </c>
      <c r="P126" s="16">
        <v>0.0</v>
      </c>
      <c r="Q126" s="26" t="s">
        <v>313</v>
      </c>
    </row>
    <row r="127">
      <c r="A127" s="21" t="s">
        <v>149</v>
      </c>
      <c r="B127" s="22">
        <v>43903.0</v>
      </c>
      <c r="C127" s="22" t="str">
        <f t="shared" si="1"/>
        <v>3</v>
      </c>
      <c r="D127" s="27">
        <v>43903.0</v>
      </c>
      <c r="E127" s="29"/>
      <c r="F127" s="21" t="s">
        <v>220</v>
      </c>
      <c r="G127" s="16" t="str">
        <f t="shared" si="2"/>
        <v>+2020-03-13T00:00:00Z/3</v>
      </c>
      <c r="H127" s="16" t="s">
        <v>28</v>
      </c>
      <c r="I127" s="17" t="str">
        <f>LOOKUP(H127,canton_outbreacks!$A$2:$A$27,canton_outbreacks!$B$2:$B$27)</f>
        <v>Q88938262</v>
      </c>
      <c r="K127" s="16">
        <v>29.0</v>
      </c>
      <c r="P127" s="16">
        <v>0.0</v>
      </c>
      <c r="Q127" s="26" t="s">
        <v>313</v>
      </c>
    </row>
    <row r="128">
      <c r="A128" s="21" t="s">
        <v>219</v>
      </c>
      <c r="B128" s="22">
        <v>43904.0</v>
      </c>
      <c r="C128" s="22" t="str">
        <f t="shared" si="1"/>
        <v>3</v>
      </c>
      <c r="D128" s="27">
        <v>43904.0</v>
      </c>
      <c r="E128" s="29"/>
      <c r="F128" s="21" t="s">
        <v>220</v>
      </c>
      <c r="G128" s="16" t="str">
        <f t="shared" si="2"/>
        <v>+2020-03-14T00:00:00Z/3</v>
      </c>
      <c r="H128" s="16" t="s">
        <v>28</v>
      </c>
      <c r="I128" s="17" t="str">
        <f>LOOKUP(H128,canton_outbreacks!$A$2:$A$27,canton_outbreacks!$B$2:$B$27)</f>
        <v>Q88938262</v>
      </c>
      <c r="K128" s="16">
        <v>36.0</v>
      </c>
      <c r="P128" s="16">
        <v>0.0</v>
      </c>
      <c r="Q128" s="26" t="s">
        <v>313</v>
      </c>
    </row>
    <row r="129">
      <c r="A129" s="21" t="s">
        <v>251</v>
      </c>
      <c r="B129" s="22">
        <v>43905.0</v>
      </c>
      <c r="C129" s="22" t="str">
        <f t="shared" si="1"/>
        <v>3</v>
      </c>
      <c r="D129" s="27">
        <v>43905.0</v>
      </c>
      <c r="E129" s="29"/>
      <c r="F129" s="21" t="s">
        <v>220</v>
      </c>
      <c r="G129" s="16" t="str">
        <f t="shared" si="2"/>
        <v>+2020-03-15T00:00:00Z/3</v>
      </c>
      <c r="H129" s="16" t="s">
        <v>28</v>
      </c>
      <c r="I129" s="17" t="str">
        <f>LOOKUP(H129,canton_outbreacks!$A$2:$A$27,canton_outbreacks!$B$2:$B$27)</f>
        <v>Q88938262</v>
      </c>
      <c r="K129" s="16">
        <v>40.0</v>
      </c>
      <c r="P129" s="16">
        <v>0.0</v>
      </c>
      <c r="Q129" s="26" t="s">
        <v>313</v>
      </c>
    </row>
    <row r="130">
      <c r="A130" s="21" t="s">
        <v>152</v>
      </c>
      <c r="B130" s="22">
        <v>43906.0</v>
      </c>
      <c r="C130" s="22" t="str">
        <f t="shared" si="1"/>
        <v>3</v>
      </c>
      <c r="D130" s="27">
        <v>43906.0</v>
      </c>
      <c r="E130" s="29"/>
      <c r="F130" s="21" t="s">
        <v>220</v>
      </c>
      <c r="G130" s="16" t="str">
        <f t="shared" si="2"/>
        <v>+2020-03-16T00:00:00Z/3</v>
      </c>
      <c r="H130" s="16" t="s">
        <v>28</v>
      </c>
      <c r="I130" s="17" t="str">
        <f>LOOKUP(H130,canton_outbreacks!$A$2:$A$27,canton_outbreacks!$B$2:$B$27)</f>
        <v>Q88938262</v>
      </c>
      <c r="K130" s="16">
        <v>45.0</v>
      </c>
      <c r="P130" s="16">
        <v>0.0</v>
      </c>
      <c r="Q130" s="26" t="s">
        <v>313</v>
      </c>
    </row>
    <row r="131">
      <c r="A131" s="21" t="s">
        <v>195</v>
      </c>
      <c r="B131" s="22">
        <v>43907.0</v>
      </c>
      <c r="C131" s="22" t="str">
        <f t="shared" si="1"/>
        <v>3</v>
      </c>
      <c r="D131" s="27">
        <v>43907.0</v>
      </c>
      <c r="E131" s="29"/>
      <c r="F131" s="21" t="s">
        <v>220</v>
      </c>
      <c r="G131" s="16" t="str">
        <f t="shared" si="2"/>
        <v>+2020-03-17T00:00:00Z/3</v>
      </c>
      <c r="H131" s="16" t="s">
        <v>28</v>
      </c>
      <c r="I131" s="17" t="str">
        <f>LOOKUP(H131,canton_outbreacks!$A$2:$A$27,canton_outbreacks!$B$2:$B$27)</f>
        <v>Q88938262</v>
      </c>
      <c r="K131" s="16">
        <v>59.0</v>
      </c>
      <c r="P131" s="16">
        <v>0.0</v>
      </c>
      <c r="Q131" s="26" t="s">
        <v>313</v>
      </c>
    </row>
    <row r="132" hidden="1">
      <c r="A132" s="21" t="s">
        <v>200</v>
      </c>
      <c r="B132" s="22">
        <v>43908.0</v>
      </c>
      <c r="C132" s="22" t="str">
        <f t="shared" si="1"/>
        <v>3</v>
      </c>
      <c r="D132" s="25">
        <v>43908.0</v>
      </c>
      <c r="E132" s="23">
        <v>0.7083333333333334</v>
      </c>
      <c r="F132" s="24" t="s">
        <v>223</v>
      </c>
      <c r="G132" s="16" t="str">
        <f t="shared" si="2"/>
        <v>+2020-03-18T17:00:00Z/3</v>
      </c>
      <c r="H132" s="16" t="s">
        <v>28</v>
      </c>
      <c r="I132" s="17" t="str">
        <f>LOOKUP(H132,canton_outbreacks!$A$2:$A$27,canton_outbreacks!$B$2:$B$27)</f>
        <v>Q88938262</v>
      </c>
      <c r="K132" s="16">
        <v>86.0</v>
      </c>
      <c r="P132" s="16">
        <v>0.0</v>
      </c>
      <c r="Q132" s="26" t="s">
        <v>314</v>
      </c>
    </row>
    <row r="133">
      <c r="A133" s="21" t="s">
        <v>202</v>
      </c>
      <c r="B133" s="22">
        <v>43909.0</v>
      </c>
      <c r="C133" s="22" t="str">
        <f t="shared" si="1"/>
        <v>3</v>
      </c>
      <c r="D133" s="27">
        <v>43909.0</v>
      </c>
      <c r="E133" s="29"/>
      <c r="F133" s="21" t="s">
        <v>220</v>
      </c>
      <c r="G133" s="16" t="str">
        <f t="shared" si="2"/>
        <v>+2020-03-19T00:00:00Z/3</v>
      </c>
      <c r="H133" s="16" t="s">
        <v>28</v>
      </c>
      <c r="I133" s="17" t="str">
        <f>LOOKUP(H133,canton_outbreacks!$A$2:$A$27,canton_outbreacks!$B$2:$B$27)</f>
        <v>Q88938262</v>
      </c>
      <c r="K133" s="16">
        <v>111.0</v>
      </c>
      <c r="P133" s="16">
        <v>1.0</v>
      </c>
      <c r="Q133" s="26" t="s">
        <v>313</v>
      </c>
    </row>
    <row r="134">
      <c r="A134" s="21" t="s">
        <v>204</v>
      </c>
      <c r="B134" s="22">
        <v>43910.0</v>
      </c>
      <c r="C134" s="22" t="str">
        <f t="shared" si="1"/>
        <v>3</v>
      </c>
      <c r="D134" s="27">
        <v>43910.0</v>
      </c>
      <c r="E134" s="29"/>
      <c r="F134" s="21" t="s">
        <v>220</v>
      </c>
      <c r="G134" s="16" t="str">
        <f t="shared" si="2"/>
        <v>+2020-03-20T00:00:00Z/3</v>
      </c>
      <c r="H134" s="16" t="s">
        <v>28</v>
      </c>
      <c r="I134" s="17" t="str">
        <f>LOOKUP(H134,canton_outbreacks!$A$2:$A$27,canton_outbreacks!$B$2:$B$27)</f>
        <v>Q88938262</v>
      </c>
      <c r="K134" s="16">
        <v>145.0</v>
      </c>
      <c r="P134" s="16">
        <v>1.0</v>
      </c>
      <c r="Q134" s="26" t="s">
        <v>313</v>
      </c>
    </row>
    <row r="135">
      <c r="A135" s="21" t="s">
        <v>230</v>
      </c>
      <c r="B135" s="22">
        <v>43911.0</v>
      </c>
      <c r="C135" s="22" t="str">
        <f t="shared" si="1"/>
        <v>3</v>
      </c>
      <c r="D135" s="27">
        <v>43911.0</v>
      </c>
      <c r="E135" s="29"/>
      <c r="F135" s="21" t="s">
        <v>220</v>
      </c>
      <c r="G135" s="16" t="str">
        <f t="shared" si="2"/>
        <v>+2020-03-21T00:00:00Z/3</v>
      </c>
      <c r="H135" s="16" t="s">
        <v>28</v>
      </c>
      <c r="I135" s="17" t="str">
        <f>LOOKUP(H135,canton_outbreacks!$A$2:$A$27,canton_outbreacks!$B$2:$B$27)</f>
        <v>Q88938262</v>
      </c>
      <c r="K135" s="16">
        <v>167.0</v>
      </c>
      <c r="P135" s="16">
        <v>2.0</v>
      </c>
      <c r="Q135" s="26" t="s">
        <v>313</v>
      </c>
    </row>
    <row r="136">
      <c r="A136" s="21" t="s">
        <v>206</v>
      </c>
      <c r="B136" s="22">
        <v>43912.0</v>
      </c>
      <c r="C136" s="22" t="str">
        <f t="shared" si="1"/>
        <v>3</v>
      </c>
      <c r="D136" s="27">
        <v>43912.0</v>
      </c>
      <c r="E136" s="29"/>
      <c r="F136" s="21" t="s">
        <v>220</v>
      </c>
      <c r="G136" s="16" t="str">
        <f t="shared" si="2"/>
        <v>+2020-03-22T00:00:00Z/3</v>
      </c>
      <c r="H136" s="16" t="s">
        <v>28</v>
      </c>
      <c r="I136" s="17" t="str">
        <f>LOOKUP(H136,canton_outbreacks!$A$2:$A$27,canton_outbreacks!$B$2:$B$27)</f>
        <v>Q88938262</v>
      </c>
      <c r="K136" s="16">
        <v>202.0</v>
      </c>
      <c r="P136" s="16">
        <v>3.0</v>
      </c>
      <c r="Q136" s="26" t="s">
        <v>313</v>
      </c>
    </row>
    <row r="137">
      <c r="A137" s="21" t="s">
        <v>209</v>
      </c>
      <c r="B137" s="22">
        <v>43913.0</v>
      </c>
      <c r="C137" s="22" t="str">
        <f t="shared" si="1"/>
        <v>3</v>
      </c>
      <c r="D137" s="27">
        <v>43913.0</v>
      </c>
      <c r="E137" s="29"/>
      <c r="F137" s="21" t="s">
        <v>220</v>
      </c>
      <c r="G137" s="16" t="str">
        <f t="shared" si="2"/>
        <v>+2020-03-23T00:00:00Z/3</v>
      </c>
      <c r="H137" s="16" t="s">
        <v>28</v>
      </c>
      <c r="I137" s="17" t="str">
        <f>LOOKUP(H137,canton_outbreacks!$A$2:$A$27,canton_outbreacks!$B$2:$B$27)</f>
        <v>Q88938262</v>
      </c>
      <c r="K137" s="16">
        <v>226.0</v>
      </c>
      <c r="L137" s="16">
        <v>35.0</v>
      </c>
      <c r="P137" s="16">
        <v>4.0</v>
      </c>
      <c r="Q137" s="26" t="s">
        <v>313</v>
      </c>
    </row>
    <row r="138">
      <c r="A138" s="21" t="s">
        <v>211</v>
      </c>
      <c r="B138" s="22">
        <v>43914.0</v>
      </c>
      <c r="C138" s="22" t="str">
        <f t="shared" si="1"/>
        <v>3</v>
      </c>
      <c r="D138" s="27">
        <v>43914.0</v>
      </c>
      <c r="E138" s="29"/>
      <c r="F138" s="21" t="s">
        <v>220</v>
      </c>
      <c r="G138" s="16" t="str">
        <f t="shared" si="2"/>
        <v>+2020-03-24T00:00:00Z/3</v>
      </c>
      <c r="H138" s="16" t="s">
        <v>28</v>
      </c>
      <c r="I138" s="17" t="str">
        <f>LOOKUP(H138,canton_outbreacks!$A$2:$A$27,canton_outbreacks!$B$2:$B$27)</f>
        <v>Q88938262</v>
      </c>
      <c r="K138" s="16">
        <v>255.0</v>
      </c>
      <c r="L138" s="16">
        <v>35.0</v>
      </c>
      <c r="P138" s="16">
        <v>5.0</v>
      </c>
      <c r="Q138" s="26" t="s">
        <v>313</v>
      </c>
    </row>
    <row r="139">
      <c r="A139" s="21" t="s">
        <v>213</v>
      </c>
      <c r="B139" s="22">
        <v>43915.0</v>
      </c>
      <c r="C139" s="22" t="str">
        <f t="shared" si="1"/>
        <v>3</v>
      </c>
      <c r="D139" s="27">
        <v>43915.0</v>
      </c>
      <c r="E139" s="29"/>
      <c r="F139" s="21" t="s">
        <v>220</v>
      </c>
      <c r="G139" s="16" t="str">
        <f t="shared" si="2"/>
        <v>+2020-03-25T00:00:00Z/3</v>
      </c>
      <c r="H139" s="16" t="s">
        <v>28</v>
      </c>
      <c r="I139" s="17" t="str">
        <f>LOOKUP(H139,canton_outbreacks!$A$2:$A$27,canton_outbreacks!$B$2:$B$27)</f>
        <v>Q88938262</v>
      </c>
      <c r="K139" s="16">
        <v>293.0</v>
      </c>
      <c r="L139" s="16">
        <v>39.0</v>
      </c>
      <c r="P139" s="16">
        <v>6.0</v>
      </c>
      <c r="Q139" s="26" t="s">
        <v>313</v>
      </c>
    </row>
    <row r="140">
      <c r="A140" s="21" t="s">
        <v>215</v>
      </c>
      <c r="B140" s="22">
        <v>43916.0</v>
      </c>
      <c r="C140" s="22" t="str">
        <f t="shared" si="1"/>
        <v>3</v>
      </c>
      <c r="D140" s="27">
        <v>43916.0</v>
      </c>
      <c r="E140" s="29"/>
      <c r="F140" s="21" t="s">
        <v>220</v>
      </c>
      <c r="G140" s="16" t="str">
        <f t="shared" si="2"/>
        <v>+2020-03-26T00:00:00Z/3</v>
      </c>
      <c r="H140" s="16" t="s">
        <v>28</v>
      </c>
      <c r="I140" s="17" t="str">
        <f>LOOKUP(H140,canton_outbreacks!$A$2:$A$27,canton_outbreacks!$B$2:$B$27)</f>
        <v>Q88938262</v>
      </c>
      <c r="K140" s="16">
        <v>309.0</v>
      </c>
      <c r="L140" s="16">
        <v>44.0</v>
      </c>
      <c r="P140" s="16">
        <v>11.0</v>
      </c>
      <c r="Q140" s="26" t="s">
        <v>313</v>
      </c>
    </row>
    <row r="141">
      <c r="A141" s="21" t="s">
        <v>217</v>
      </c>
      <c r="B141" s="22">
        <v>43917.0</v>
      </c>
      <c r="C141" s="22" t="str">
        <f t="shared" si="1"/>
        <v>3</v>
      </c>
      <c r="D141" s="27">
        <v>43917.0</v>
      </c>
      <c r="E141" s="29"/>
      <c r="F141" s="21" t="s">
        <v>220</v>
      </c>
      <c r="G141" s="16" t="str">
        <f t="shared" si="2"/>
        <v>+2020-03-27T00:00:00Z/3</v>
      </c>
      <c r="H141" s="16" t="s">
        <v>28</v>
      </c>
      <c r="I141" s="17" t="str">
        <f>LOOKUP(H141,canton_outbreacks!$A$2:$A$27,canton_outbreacks!$B$2:$B$27)</f>
        <v>Q88938262</v>
      </c>
      <c r="K141" s="16">
        <v>369.0</v>
      </c>
      <c r="L141" s="16">
        <v>50.0</v>
      </c>
      <c r="P141" s="16">
        <v>15.0</v>
      </c>
      <c r="Q141" s="26" t="s">
        <v>313</v>
      </c>
    </row>
    <row r="142">
      <c r="A142" s="21" t="s">
        <v>225</v>
      </c>
      <c r="B142" s="22">
        <v>43918.0</v>
      </c>
      <c r="C142" s="22" t="str">
        <f t="shared" si="1"/>
        <v>3</v>
      </c>
      <c r="D142" s="27">
        <v>43918.0</v>
      </c>
      <c r="E142" s="29"/>
      <c r="F142" s="21" t="s">
        <v>220</v>
      </c>
      <c r="G142" s="16" t="str">
        <f t="shared" si="2"/>
        <v>+2020-03-28T00:00:00Z/3</v>
      </c>
      <c r="H142" s="16" t="s">
        <v>28</v>
      </c>
      <c r="I142" s="17" t="str">
        <f>LOOKUP(H142,canton_outbreacks!$A$2:$A$27,canton_outbreacks!$B$2:$B$27)</f>
        <v>Q88938262</v>
      </c>
      <c r="K142" s="16">
        <v>421.0</v>
      </c>
      <c r="L142" s="16">
        <v>67.0</v>
      </c>
      <c r="P142" s="16">
        <v>15.0</v>
      </c>
      <c r="Q142" s="26" t="s">
        <v>313</v>
      </c>
    </row>
    <row r="143">
      <c r="A143" s="21" t="s">
        <v>235</v>
      </c>
      <c r="B143" s="22">
        <v>43919.0</v>
      </c>
      <c r="C143" s="22" t="str">
        <f t="shared" si="1"/>
        <v>3</v>
      </c>
      <c r="D143" s="27">
        <v>43919.0</v>
      </c>
      <c r="E143" s="29"/>
      <c r="F143" s="21" t="s">
        <v>220</v>
      </c>
      <c r="G143" s="16" t="str">
        <f t="shared" si="2"/>
        <v>+2020-03-29T00:00:00Z/3</v>
      </c>
      <c r="H143" s="16" t="s">
        <v>28</v>
      </c>
      <c r="I143" s="17" t="str">
        <f>LOOKUP(H143,canton_outbreacks!$A$2:$A$27,canton_outbreacks!$B$2:$B$27)</f>
        <v>Q88938262</v>
      </c>
      <c r="K143" s="16">
        <v>442.0</v>
      </c>
      <c r="L143" s="16">
        <v>76.0</v>
      </c>
      <c r="P143" s="16">
        <v>16.0</v>
      </c>
      <c r="Q143" s="26" t="s">
        <v>313</v>
      </c>
    </row>
    <row r="144">
      <c r="A144" s="21" t="s">
        <v>315</v>
      </c>
      <c r="B144" s="22">
        <v>43886.0</v>
      </c>
      <c r="C144" s="22" t="str">
        <f t="shared" si="1"/>
        <v>2</v>
      </c>
      <c r="D144" s="27">
        <v>43886.0</v>
      </c>
      <c r="E144" s="29"/>
      <c r="F144" s="21" t="s">
        <v>220</v>
      </c>
      <c r="G144" s="16" t="str">
        <f t="shared" si="2"/>
        <v>+2020-02-25T00:00:00Z/2</v>
      </c>
      <c r="H144" s="16" t="s">
        <v>32</v>
      </c>
      <c r="I144" s="17" t="str">
        <f>LOOKUP(H144,canton_outbreacks!$A$2:$A$27,canton_outbreacks!$B$2:$B$27)</f>
        <v>Q88938282</v>
      </c>
      <c r="L144" s="16">
        <v>0.0</v>
      </c>
      <c r="M144" s="16">
        <v>0.0</v>
      </c>
      <c r="N144" s="16">
        <v>0.0</v>
      </c>
      <c r="Q144" s="26" t="s">
        <v>316</v>
      </c>
    </row>
    <row r="145">
      <c r="A145" s="21" t="s">
        <v>317</v>
      </c>
      <c r="B145" s="22">
        <v>43887.0</v>
      </c>
      <c r="C145" s="22" t="str">
        <f t="shared" si="1"/>
        <v>2</v>
      </c>
      <c r="D145" s="27">
        <v>43887.0</v>
      </c>
      <c r="E145" s="29"/>
      <c r="F145" s="21" t="s">
        <v>220</v>
      </c>
      <c r="G145" s="16" t="str">
        <f t="shared" si="2"/>
        <v>+2020-02-26T00:00:00Z/2</v>
      </c>
      <c r="H145" s="16" t="s">
        <v>32</v>
      </c>
      <c r="I145" s="17" t="str">
        <f>LOOKUP(H145,canton_outbreacks!$A$2:$A$27,canton_outbreacks!$B$2:$B$27)</f>
        <v>Q88938282</v>
      </c>
      <c r="K145" s="16">
        <v>1.0</v>
      </c>
      <c r="L145" s="16">
        <v>1.0</v>
      </c>
      <c r="M145" s="16">
        <v>0.0</v>
      </c>
      <c r="N145" s="16">
        <v>0.0</v>
      </c>
      <c r="Q145" s="26" t="s">
        <v>316</v>
      </c>
    </row>
    <row r="146">
      <c r="A146" s="21" t="s">
        <v>264</v>
      </c>
      <c r="B146" s="22">
        <v>43888.0</v>
      </c>
      <c r="C146" s="22" t="str">
        <f t="shared" si="1"/>
        <v>2</v>
      </c>
      <c r="D146" s="27">
        <v>43888.0</v>
      </c>
      <c r="E146" s="29"/>
      <c r="F146" s="21" t="s">
        <v>220</v>
      </c>
      <c r="G146" s="16" t="str">
        <f t="shared" si="2"/>
        <v>+2020-02-27T00:00:00Z/2</v>
      </c>
      <c r="H146" s="16" t="s">
        <v>32</v>
      </c>
      <c r="I146" s="17" t="str">
        <f>LOOKUP(H146,canton_outbreacks!$A$2:$A$27,canton_outbreacks!$B$2:$B$27)</f>
        <v>Q88938282</v>
      </c>
      <c r="K146" s="16">
        <v>1.0</v>
      </c>
      <c r="L146" s="16">
        <v>1.0</v>
      </c>
      <c r="M146" s="16">
        <v>0.0</v>
      </c>
      <c r="N146" s="16">
        <v>0.0</v>
      </c>
      <c r="Q146" s="26" t="s">
        <v>316</v>
      </c>
    </row>
    <row r="147">
      <c r="A147" s="21" t="s">
        <v>127</v>
      </c>
      <c r="B147" s="22">
        <v>43889.0</v>
      </c>
      <c r="C147" s="22" t="str">
        <f t="shared" si="1"/>
        <v>2</v>
      </c>
      <c r="D147" s="27">
        <v>43889.0</v>
      </c>
      <c r="E147" s="29"/>
      <c r="F147" s="21" t="s">
        <v>220</v>
      </c>
      <c r="G147" s="16" t="str">
        <f t="shared" si="2"/>
        <v>+2020-02-28T00:00:00Z/2</v>
      </c>
      <c r="H147" s="16" t="s">
        <v>32</v>
      </c>
      <c r="I147" s="17" t="str">
        <f>LOOKUP(H147,canton_outbreacks!$A$2:$A$27,canton_outbreacks!$B$2:$B$27)</f>
        <v>Q88938282</v>
      </c>
      <c r="K147" s="16">
        <v>3.0</v>
      </c>
      <c r="L147" s="16">
        <v>2.0</v>
      </c>
      <c r="M147" s="16">
        <v>0.0</v>
      </c>
      <c r="N147" s="16">
        <v>0.0</v>
      </c>
      <c r="Q147" s="26" t="s">
        <v>316</v>
      </c>
    </row>
    <row r="148">
      <c r="A148" s="21" t="s">
        <v>238</v>
      </c>
      <c r="B148" s="22">
        <v>43890.0</v>
      </c>
      <c r="C148" s="22" t="str">
        <f t="shared" si="1"/>
        <v>2</v>
      </c>
      <c r="D148" s="27">
        <v>43890.0</v>
      </c>
      <c r="E148" s="29"/>
      <c r="F148" s="21" t="s">
        <v>220</v>
      </c>
      <c r="G148" s="16" t="str">
        <f t="shared" si="2"/>
        <v>+2020-02-29T00:00:00Z/2</v>
      </c>
      <c r="H148" s="16" t="s">
        <v>32</v>
      </c>
      <c r="I148" s="17" t="str">
        <f>LOOKUP(H148,canton_outbreacks!$A$2:$A$27,canton_outbreacks!$B$2:$B$27)</f>
        <v>Q88938282</v>
      </c>
      <c r="K148" s="16">
        <v>5.0</v>
      </c>
      <c r="L148" s="16">
        <v>3.0</v>
      </c>
      <c r="M148" s="16">
        <v>0.0</v>
      </c>
      <c r="N148" s="16">
        <v>0.0</v>
      </c>
      <c r="Q148" s="26" t="s">
        <v>316</v>
      </c>
    </row>
    <row r="149">
      <c r="A149" s="21" t="s">
        <v>240</v>
      </c>
      <c r="B149" s="22">
        <v>43891.0</v>
      </c>
      <c r="C149" s="22" t="str">
        <f t="shared" si="1"/>
        <v>3</v>
      </c>
      <c r="D149" s="27">
        <v>43891.0</v>
      </c>
      <c r="E149" s="29"/>
      <c r="F149" s="21" t="s">
        <v>220</v>
      </c>
      <c r="G149" s="16" t="str">
        <f t="shared" si="2"/>
        <v>+2020-03-01T00:00:00Z/3</v>
      </c>
      <c r="H149" s="16" t="s">
        <v>32</v>
      </c>
      <c r="I149" s="17" t="str">
        <f>LOOKUP(H149,canton_outbreacks!$A$2:$A$27,canton_outbreacks!$B$2:$B$27)</f>
        <v>Q88938282</v>
      </c>
      <c r="K149" s="16">
        <v>7.0</v>
      </c>
      <c r="L149" s="16">
        <v>3.0</v>
      </c>
      <c r="M149" s="16">
        <v>0.0</v>
      </c>
      <c r="N149" s="16">
        <v>0.0</v>
      </c>
      <c r="Q149" s="26" t="s">
        <v>316</v>
      </c>
    </row>
    <row r="150">
      <c r="A150" s="21" t="s">
        <v>130</v>
      </c>
      <c r="B150" s="22">
        <v>43892.0</v>
      </c>
      <c r="C150" s="22" t="str">
        <f t="shared" si="1"/>
        <v>3</v>
      </c>
      <c r="D150" s="27">
        <v>43892.0</v>
      </c>
      <c r="E150" s="29"/>
      <c r="F150" s="21" t="s">
        <v>220</v>
      </c>
      <c r="G150" s="16" t="str">
        <f t="shared" si="2"/>
        <v>+2020-03-02T00:00:00Z/3</v>
      </c>
      <c r="H150" s="16" t="s">
        <v>32</v>
      </c>
      <c r="I150" s="17" t="str">
        <f>LOOKUP(H150,canton_outbreacks!$A$2:$A$27,canton_outbreacks!$B$2:$B$27)</f>
        <v>Q88938282</v>
      </c>
      <c r="K150" s="16">
        <v>7.0</v>
      </c>
      <c r="L150" s="16">
        <v>3.0</v>
      </c>
      <c r="M150" s="16">
        <v>0.0</v>
      </c>
      <c r="N150" s="16">
        <v>0.0</v>
      </c>
      <c r="Q150" s="26" t="s">
        <v>316</v>
      </c>
    </row>
    <row r="151">
      <c r="A151" s="21" t="s">
        <v>133</v>
      </c>
      <c r="B151" s="22">
        <v>43893.0</v>
      </c>
      <c r="C151" s="22" t="str">
        <f t="shared" si="1"/>
        <v>3</v>
      </c>
      <c r="D151" s="27">
        <v>43893.0</v>
      </c>
      <c r="E151" s="29"/>
      <c r="F151" s="21" t="s">
        <v>220</v>
      </c>
      <c r="G151" s="16" t="str">
        <f t="shared" si="2"/>
        <v>+2020-03-03T00:00:00Z/3</v>
      </c>
      <c r="H151" s="16" t="s">
        <v>32</v>
      </c>
      <c r="I151" s="17" t="str">
        <f>LOOKUP(H151,canton_outbreacks!$A$2:$A$27,canton_outbreacks!$B$2:$B$27)</f>
        <v>Q88938282</v>
      </c>
      <c r="K151" s="16">
        <v>9.0</v>
      </c>
      <c r="L151" s="16">
        <v>4.0</v>
      </c>
      <c r="M151" s="16">
        <v>0.0</v>
      </c>
      <c r="N151" s="16">
        <v>0.0</v>
      </c>
      <c r="Q151" s="26" t="s">
        <v>316</v>
      </c>
    </row>
    <row r="152">
      <c r="A152" s="21" t="s">
        <v>135</v>
      </c>
      <c r="B152" s="22">
        <v>43894.0</v>
      </c>
      <c r="C152" s="22" t="str">
        <f t="shared" si="1"/>
        <v>3</v>
      </c>
      <c r="D152" s="27">
        <v>43894.0</v>
      </c>
      <c r="E152" s="29"/>
      <c r="F152" s="21" t="s">
        <v>220</v>
      </c>
      <c r="G152" s="16" t="str">
        <f t="shared" si="2"/>
        <v>+2020-03-04T00:00:00Z/3</v>
      </c>
      <c r="H152" s="16" t="s">
        <v>32</v>
      </c>
      <c r="I152" s="17" t="str">
        <f>LOOKUP(H152,canton_outbreacks!$A$2:$A$27,canton_outbreacks!$B$2:$B$27)</f>
        <v>Q88938282</v>
      </c>
      <c r="K152" s="16">
        <v>9.0</v>
      </c>
      <c r="L152" s="16">
        <v>4.0</v>
      </c>
      <c r="M152" s="16">
        <v>0.0</v>
      </c>
      <c r="N152" s="16">
        <v>0.0</v>
      </c>
      <c r="Q152" s="26" t="s">
        <v>316</v>
      </c>
    </row>
    <row r="153">
      <c r="A153" s="21" t="s">
        <v>137</v>
      </c>
      <c r="B153" s="22">
        <v>43895.0</v>
      </c>
      <c r="C153" s="22" t="str">
        <f t="shared" si="1"/>
        <v>3</v>
      </c>
      <c r="D153" s="27">
        <v>43895.0</v>
      </c>
      <c r="E153" s="29"/>
      <c r="F153" s="21" t="s">
        <v>220</v>
      </c>
      <c r="G153" s="16" t="str">
        <f t="shared" si="2"/>
        <v>+2020-03-05T00:00:00Z/3</v>
      </c>
      <c r="H153" s="16" t="s">
        <v>32</v>
      </c>
      <c r="I153" s="17" t="str">
        <f>LOOKUP(H153,canton_outbreacks!$A$2:$A$27,canton_outbreacks!$B$2:$B$27)</f>
        <v>Q88938282</v>
      </c>
      <c r="K153" s="16">
        <v>13.0</v>
      </c>
      <c r="L153" s="16">
        <v>5.0</v>
      </c>
      <c r="M153" s="16">
        <v>0.0</v>
      </c>
      <c r="N153" s="16">
        <v>0.0</v>
      </c>
      <c r="Q153" s="26" t="s">
        <v>316</v>
      </c>
    </row>
    <row r="154">
      <c r="A154" s="21" t="s">
        <v>139</v>
      </c>
      <c r="B154" s="22">
        <v>43896.0</v>
      </c>
      <c r="C154" s="22" t="str">
        <f t="shared" si="1"/>
        <v>3</v>
      </c>
      <c r="D154" s="27">
        <v>43896.0</v>
      </c>
      <c r="E154" s="29"/>
      <c r="F154" s="21" t="s">
        <v>220</v>
      </c>
      <c r="G154" s="16" t="str">
        <f t="shared" si="2"/>
        <v>+2020-03-06T00:00:00Z/3</v>
      </c>
      <c r="H154" s="16" t="s">
        <v>32</v>
      </c>
      <c r="I154" s="17" t="str">
        <f>LOOKUP(H154,canton_outbreacks!$A$2:$A$27,canton_outbreacks!$B$2:$B$27)</f>
        <v>Q88938282</v>
      </c>
      <c r="K154" s="16">
        <v>17.0</v>
      </c>
      <c r="L154" s="16">
        <v>7.0</v>
      </c>
      <c r="M154" s="16">
        <v>0.0</v>
      </c>
      <c r="N154" s="16">
        <v>0.0</v>
      </c>
      <c r="Q154" s="26" t="s">
        <v>316</v>
      </c>
    </row>
    <row r="155">
      <c r="A155" s="21" t="s">
        <v>242</v>
      </c>
      <c r="B155" s="22">
        <v>43897.0</v>
      </c>
      <c r="C155" s="22" t="str">
        <f t="shared" si="1"/>
        <v>3</v>
      </c>
      <c r="D155" s="27">
        <v>43897.0</v>
      </c>
      <c r="E155" s="29"/>
      <c r="F155" s="21" t="s">
        <v>220</v>
      </c>
      <c r="G155" s="16" t="str">
        <f t="shared" si="2"/>
        <v>+2020-03-07T00:00:00Z/3</v>
      </c>
      <c r="H155" s="16" t="s">
        <v>32</v>
      </c>
      <c r="I155" s="17" t="str">
        <f>LOOKUP(H155,canton_outbreacks!$A$2:$A$27,canton_outbreacks!$B$2:$B$27)</f>
        <v>Q88938282</v>
      </c>
      <c r="K155" s="16">
        <v>26.0</v>
      </c>
      <c r="L155" s="16">
        <v>7.0</v>
      </c>
      <c r="M155" s="16">
        <v>0.0</v>
      </c>
      <c r="N155" s="16">
        <v>0.0</v>
      </c>
      <c r="Q155" s="26" t="s">
        <v>316</v>
      </c>
    </row>
    <row r="156">
      <c r="A156" s="21" t="s">
        <v>244</v>
      </c>
      <c r="B156" s="22">
        <v>43898.0</v>
      </c>
      <c r="C156" s="22" t="str">
        <f t="shared" si="1"/>
        <v>3</v>
      </c>
      <c r="D156" s="27">
        <v>43898.0</v>
      </c>
      <c r="E156" s="29"/>
      <c r="F156" s="21" t="s">
        <v>220</v>
      </c>
      <c r="G156" s="16" t="str">
        <f t="shared" si="2"/>
        <v>+2020-03-08T00:00:00Z/3</v>
      </c>
      <c r="H156" s="16" t="s">
        <v>32</v>
      </c>
      <c r="I156" s="17" t="str">
        <f>LOOKUP(H156,canton_outbreacks!$A$2:$A$27,canton_outbreacks!$B$2:$B$27)</f>
        <v>Q88938282</v>
      </c>
      <c r="K156" s="16">
        <v>35.0</v>
      </c>
      <c r="L156" s="16">
        <v>9.0</v>
      </c>
      <c r="M156" s="16">
        <v>0.0</v>
      </c>
      <c r="N156" s="16">
        <v>0.0</v>
      </c>
      <c r="Q156" s="26" t="s">
        <v>316</v>
      </c>
    </row>
    <row r="157">
      <c r="A157" s="21" t="s">
        <v>141</v>
      </c>
      <c r="B157" s="22">
        <v>43899.0</v>
      </c>
      <c r="C157" s="22" t="str">
        <f t="shared" si="1"/>
        <v>3</v>
      </c>
      <c r="D157" s="27">
        <v>43899.0</v>
      </c>
      <c r="E157" s="29"/>
      <c r="F157" s="21" t="s">
        <v>220</v>
      </c>
      <c r="G157" s="16" t="str">
        <f t="shared" si="2"/>
        <v>+2020-03-09T00:00:00Z/3</v>
      </c>
      <c r="H157" s="16" t="s">
        <v>32</v>
      </c>
      <c r="I157" s="17" t="str">
        <f>LOOKUP(H157,canton_outbreacks!$A$2:$A$27,canton_outbreacks!$B$2:$B$27)</f>
        <v>Q88938282</v>
      </c>
      <c r="K157" s="16">
        <v>44.0</v>
      </c>
      <c r="L157" s="16">
        <v>13.0</v>
      </c>
      <c r="M157" s="16">
        <v>3.0</v>
      </c>
      <c r="N157" s="16">
        <v>1.0</v>
      </c>
      <c r="P157" s="16">
        <v>1.0</v>
      </c>
      <c r="Q157" s="26" t="s">
        <v>316</v>
      </c>
    </row>
    <row r="158">
      <c r="A158" s="21" t="s">
        <v>143</v>
      </c>
      <c r="B158" s="22">
        <v>43900.0</v>
      </c>
      <c r="C158" s="22" t="str">
        <f t="shared" si="1"/>
        <v>3</v>
      </c>
      <c r="D158" s="27">
        <v>43900.0</v>
      </c>
      <c r="E158" s="29"/>
      <c r="F158" s="21" t="s">
        <v>220</v>
      </c>
      <c r="G158" s="16" t="str">
        <f t="shared" si="2"/>
        <v>+2020-03-10T00:00:00Z/3</v>
      </c>
      <c r="H158" s="16" t="s">
        <v>32</v>
      </c>
      <c r="I158" s="17" t="str">
        <f>LOOKUP(H158,canton_outbreacks!$A$2:$A$27,canton_outbreacks!$B$2:$B$27)</f>
        <v>Q88938282</v>
      </c>
      <c r="K158" s="16">
        <v>68.0</v>
      </c>
      <c r="L158" s="16">
        <v>18.0</v>
      </c>
      <c r="M158" s="16">
        <v>4.0</v>
      </c>
      <c r="N158" s="16">
        <v>1.0</v>
      </c>
      <c r="P158" s="16">
        <v>2.0</v>
      </c>
      <c r="Q158" s="26" t="s">
        <v>316</v>
      </c>
    </row>
    <row r="159">
      <c r="A159" s="21" t="s">
        <v>145</v>
      </c>
      <c r="B159" s="22">
        <v>43901.0</v>
      </c>
      <c r="C159" s="22" t="str">
        <f t="shared" si="1"/>
        <v>3</v>
      </c>
      <c r="D159" s="27">
        <v>43901.0</v>
      </c>
      <c r="E159" s="29"/>
      <c r="F159" s="21" t="s">
        <v>220</v>
      </c>
      <c r="G159" s="16" t="str">
        <f t="shared" si="2"/>
        <v>+2020-03-11T00:00:00Z/3</v>
      </c>
      <c r="H159" s="16" t="s">
        <v>32</v>
      </c>
      <c r="I159" s="17" t="str">
        <f>LOOKUP(H159,canton_outbreacks!$A$2:$A$27,canton_outbreacks!$B$2:$B$27)</f>
        <v>Q88938282</v>
      </c>
      <c r="K159" s="16">
        <v>79.0</v>
      </c>
      <c r="L159" s="16">
        <v>20.0</v>
      </c>
      <c r="M159" s="16">
        <v>6.0</v>
      </c>
      <c r="N159" s="16">
        <v>4.0</v>
      </c>
      <c r="P159" s="16">
        <v>2.0</v>
      </c>
      <c r="Q159" s="26" t="s">
        <v>316</v>
      </c>
    </row>
    <row r="160">
      <c r="A160" s="21" t="s">
        <v>147</v>
      </c>
      <c r="B160" s="22">
        <v>43902.0</v>
      </c>
      <c r="C160" s="22" t="str">
        <f t="shared" si="1"/>
        <v>3</v>
      </c>
      <c r="D160" s="27">
        <v>43902.0</v>
      </c>
      <c r="E160" s="29"/>
      <c r="F160" s="21" t="s">
        <v>220</v>
      </c>
      <c r="G160" s="16" t="str">
        <f t="shared" si="2"/>
        <v>+2020-03-12T00:00:00Z/3</v>
      </c>
      <c r="H160" s="16" t="s">
        <v>32</v>
      </c>
      <c r="I160" s="17" t="str">
        <f>LOOKUP(H160,canton_outbreacks!$A$2:$A$27,canton_outbreacks!$B$2:$B$27)</f>
        <v>Q88938282</v>
      </c>
      <c r="K160" s="16">
        <v>108.0</v>
      </c>
      <c r="L160" s="16">
        <v>23.0</v>
      </c>
      <c r="M160" s="16">
        <v>6.0</v>
      </c>
      <c r="N160" s="16">
        <v>4.0</v>
      </c>
      <c r="P160" s="16">
        <v>2.0</v>
      </c>
      <c r="Q160" s="26" t="s">
        <v>316</v>
      </c>
    </row>
    <row r="161">
      <c r="A161" s="21" t="s">
        <v>149</v>
      </c>
      <c r="B161" s="22">
        <v>43903.0</v>
      </c>
      <c r="C161" s="22" t="str">
        <f t="shared" si="1"/>
        <v>3</v>
      </c>
      <c r="D161" s="27">
        <v>43903.0</v>
      </c>
      <c r="E161" s="29"/>
      <c r="F161" s="21" t="s">
        <v>220</v>
      </c>
      <c r="G161" s="16" t="str">
        <f t="shared" si="2"/>
        <v>+2020-03-13T00:00:00Z/3</v>
      </c>
      <c r="H161" s="16" t="s">
        <v>32</v>
      </c>
      <c r="I161" s="17" t="str">
        <f>LOOKUP(H161,canton_outbreacks!$A$2:$A$27,canton_outbreacks!$B$2:$B$27)</f>
        <v>Q88938282</v>
      </c>
      <c r="K161" s="16">
        <v>173.0</v>
      </c>
      <c r="L161" s="16">
        <v>33.0</v>
      </c>
      <c r="M161" s="16">
        <v>7.0</v>
      </c>
      <c r="N161" s="16">
        <v>5.0</v>
      </c>
      <c r="P161" s="16">
        <v>2.0</v>
      </c>
      <c r="Q161" s="26" t="s">
        <v>316</v>
      </c>
    </row>
    <row r="162">
      <c r="A162" s="21" t="s">
        <v>219</v>
      </c>
      <c r="B162" s="22">
        <v>43904.0</v>
      </c>
      <c r="C162" s="22" t="str">
        <f t="shared" si="1"/>
        <v>3</v>
      </c>
      <c r="D162" s="27">
        <v>43904.0</v>
      </c>
      <c r="E162" s="29"/>
      <c r="F162" s="21" t="s">
        <v>220</v>
      </c>
      <c r="G162" s="16" t="str">
        <f t="shared" si="2"/>
        <v>+2020-03-14T00:00:00Z/3</v>
      </c>
      <c r="H162" s="16" t="s">
        <v>32</v>
      </c>
      <c r="I162" s="17" t="str">
        <f>LOOKUP(H162,canton_outbreacks!$A$2:$A$27,canton_outbreacks!$B$2:$B$27)</f>
        <v>Q88938282</v>
      </c>
      <c r="K162" s="16">
        <v>282.0</v>
      </c>
      <c r="L162" s="16">
        <v>43.0</v>
      </c>
      <c r="M162" s="16">
        <v>8.0</v>
      </c>
      <c r="N162" s="16">
        <v>5.0</v>
      </c>
      <c r="P162" s="16">
        <v>2.0</v>
      </c>
      <c r="Q162" s="26" t="s">
        <v>316</v>
      </c>
    </row>
    <row r="163">
      <c r="A163" s="21" t="s">
        <v>251</v>
      </c>
      <c r="B163" s="22">
        <v>43905.0</v>
      </c>
      <c r="C163" s="22" t="str">
        <f t="shared" si="1"/>
        <v>3</v>
      </c>
      <c r="D163" s="27">
        <v>43905.0</v>
      </c>
      <c r="E163" s="29"/>
      <c r="F163" s="21" t="s">
        <v>220</v>
      </c>
      <c r="G163" s="16" t="str">
        <f t="shared" si="2"/>
        <v>+2020-03-15T00:00:00Z/3</v>
      </c>
      <c r="H163" s="16" t="s">
        <v>32</v>
      </c>
      <c r="I163" s="17" t="str">
        <f>LOOKUP(H163,canton_outbreacks!$A$2:$A$27,canton_outbreacks!$B$2:$B$27)</f>
        <v>Q88938282</v>
      </c>
      <c r="K163" s="16">
        <v>372.0</v>
      </c>
      <c r="L163" s="16">
        <v>46.0</v>
      </c>
      <c r="M163" s="16">
        <v>12.0</v>
      </c>
      <c r="N163" s="16">
        <v>8.0</v>
      </c>
      <c r="P163" s="16">
        <v>4.0</v>
      </c>
      <c r="Q163" s="26" t="s">
        <v>316</v>
      </c>
    </row>
    <row r="164">
      <c r="A164" s="21" t="s">
        <v>152</v>
      </c>
      <c r="B164" s="22">
        <v>43906.0</v>
      </c>
      <c r="C164" s="22" t="str">
        <f t="shared" si="1"/>
        <v>3</v>
      </c>
      <c r="D164" s="27">
        <v>43906.0</v>
      </c>
      <c r="E164" s="29"/>
      <c r="F164" s="21" t="s">
        <v>220</v>
      </c>
      <c r="G164" s="16" t="str">
        <f t="shared" si="2"/>
        <v>+2020-03-16T00:00:00Z/3</v>
      </c>
      <c r="H164" s="16" t="s">
        <v>32</v>
      </c>
      <c r="I164" s="17" t="str">
        <f>LOOKUP(H164,canton_outbreacks!$A$2:$A$27,canton_outbreacks!$B$2:$B$27)</f>
        <v>Q88938282</v>
      </c>
      <c r="K164" s="16">
        <v>472.0</v>
      </c>
      <c r="L164" s="16">
        <v>66.0</v>
      </c>
      <c r="M164" s="16">
        <v>10.0</v>
      </c>
      <c r="N164" s="16">
        <v>9.0</v>
      </c>
      <c r="P164" s="16">
        <v>4.0</v>
      </c>
      <c r="Q164" s="26" t="s">
        <v>316</v>
      </c>
    </row>
    <row r="165">
      <c r="A165" s="21" t="s">
        <v>195</v>
      </c>
      <c r="B165" s="22">
        <v>43907.0</v>
      </c>
      <c r="C165" s="22" t="str">
        <f t="shared" si="1"/>
        <v>3</v>
      </c>
      <c r="D165" s="27">
        <v>43907.0</v>
      </c>
      <c r="E165" s="29"/>
      <c r="F165" s="21" t="s">
        <v>220</v>
      </c>
      <c r="G165" s="16" t="str">
        <f t="shared" si="2"/>
        <v>+2020-03-17T00:00:00Z/3</v>
      </c>
      <c r="H165" s="16" t="s">
        <v>32</v>
      </c>
      <c r="I165" s="17" t="str">
        <f>LOOKUP(H165,canton_outbreacks!$A$2:$A$27,canton_outbreacks!$B$2:$B$27)</f>
        <v>Q88938282</v>
      </c>
      <c r="K165" s="16">
        <v>619.0</v>
      </c>
      <c r="L165" s="16">
        <v>75.0</v>
      </c>
      <c r="M165" s="16">
        <v>19.0</v>
      </c>
      <c r="N165" s="16">
        <v>17.0</v>
      </c>
      <c r="P165" s="16">
        <v>4.0</v>
      </c>
      <c r="Q165" s="26" t="s">
        <v>316</v>
      </c>
    </row>
    <row r="166">
      <c r="A166" s="21" t="s">
        <v>200</v>
      </c>
      <c r="B166" s="22">
        <v>43908.0</v>
      </c>
      <c r="C166" s="22" t="str">
        <f t="shared" si="1"/>
        <v>3</v>
      </c>
      <c r="D166" s="27">
        <v>43908.0</v>
      </c>
      <c r="E166" s="29"/>
      <c r="F166" s="21" t="s">
        <v>220</v>
      </c>
      <c r="G166" s="16" t="str">
        <f t="shared" si="2"/>
        <v>+2020-03-18T00:00:00Z/3</v>
      </c>
      <c r="H166" s="16" t="s">
        <v>32</v>
      </c>
      <c r="I166" s="17" t="str">
        <f>LOOKUP(H166,canton_outbreacks!$A$2:$A$27,canton_outbreacks!$B$2:$B$27)</f>
        <v>Q88938282</v>
      </c>
      <c r="K166" s="16">
        <v>751.0</v>
      </c>
      <c r="L166" s="16">
        <v>78.0</v>
      </c>
      <c r="M166" s="16">
        <v>20.0</v>
      </c>
      <c r="N166" s="16">
        <v>17.0</v>
      </c>
      <c r="P166" s="16">
        <v>5.0</v>
      </c>
      <c r="Q166" s="26" t="s">
        <v>316</v>
      </c>
    </row>
    <row r="167">
      <c r="A167" s="21" t="s">
        <v>202</v>
      </c>
      <c r="B167" s="22">
        <v>43909.0</v>
      </c>
      <c r="C167" s="22" t="str">
        <f t="shared" si="1"/>
        <v>3</v>
      </c>
      <c r="D167" s="27">
        <v>43909.0</v>
      </c>
      <c r="E167" s="29"/>
      <c r="F167" s="21" t="s">
        <v>220</v>
      </c>
      <c r="G167" s="16" t="str">
        <f t="shared" si="2"/>
        <v>+2020-03-19T00:00:00Z/3</v>
      </c>
      <c r="H167" s="16" t="s">
        <v>32</v>
      </c>
      <c r="I167" s="17" t="str">
        <f>LOOKUP(H167,canton_outbreacks!$A$2:$A$27,canton_outbreacks!$B$2:$B$27)</f>
        <v>Q88938282</v>
      </c>
      <c r="K167" s="16">
        <v>961.0</v>
      </c>
      <c r="L167" s="16">
        <v>92.0</v>
      </c>
      <c r="M167" s="16">
        <v>19.0</v>
      </c>
      <c r="N167" s="16">
        <v>18.0</v>
      </c>
      <c r="P167" s="16">
        <v>5.0</v>
      </c>
      <c r="Q167" s="26" t="s">
        <v>316</v>
      </c>
    </row>
    <row r="168">
      <c r="A168" s="21" t="s">
        <v>204</v>
      </c>
      <c r="B168" s="22">
        <v>43910.0</v>
      </c>
      <c r="C168" s="22" t="str">
        <f t="shared" si="1"/>
        <v>3</v>
      </c>
      <c r="D168" s="27">
        <v>43910.0</v>
      </c>
      <c r="E168" s="29"/>
      <c r="F168" s="21" t="s">
        <v>220</v>
      </c>
      <c r="G168" s="16" t="str">
        <f t="shared" si="2"/>
        <v>+2020-03-20T00:00:00Z/3</v>
      </c>
      <c r="H168" s="16" t="s">
        <v>32</v>
      </c>
      <c r="I168" s="17" t="str">
        <f>LOOKUP(H168,canton_outbreacks!$A$2:$A$27,canton_outbreacks!$B$2:$B$27)</f>
        <v>Q88938282</v>
      </c>
      <c r="K168" s="16">
        <v>1136.0</v>
      </c>
      <c r="L168" s="16">
        <v>109.0</v>
      </c>
      <c r="M168" s="16">
        <v>22.0</v>
      </c>
      <c r="N168" s="16">
        <v>21.0</v>
      </c>
      <c r="P168" s="16">
        <v>8.0</v>
      </c>
      <c r="Q168" s="26" t="s">
        <v>316</v>
      </c>
    </row>
    <row r="169">
      <c r="A169" s="21" t="s">
        <v>230</v>
      </c>
      <c r="B169" s="22">
        <v>43911.0</v>
      </c>
      <c r="C169" s="22" t="str">
        <f t="shared" si="1"/>
        <v>3</v>
      </c>
      <c r="D169" s="27">
        <v>43911.0</v>
      </c>
      <c r="E169" s="29"/>
      <c r="F169" s="21" t="s">
        <v>220</v>
      </c>
      <c r="G169" s="16" t="str">
        <f t="shared" si="2"/>
        <v>+2020-03-21T00:00:00Z/3</v>
      </c>
      <c r="H169" s="16" t="s">
        <v>32</v>
      </c>
      <c r="I169" s="17" t="str">
        <f>LOOKUP(H169,canton_outbreacks!$A$2:$A$27,canton_outbreacks!$B$2:$B$27)</f>
        <v>Q88938282</v>
      </c>
      <c r="K169" s="16">
        <v>1262.0</v>
      </c>
      <c r="L169" s="16">
        <v>145.0</v>
      </c>
      <c r="M169" s="16">
        <v>25.0</v>
      </c>
      <c r="N169" s="16">
        <v>24.0</v>
      </c>
      <c r="P169" s="16">
        <v>10.0</v>
      </c>
      <c r="Q169" s="26" t="s">
        <v>316</v>
      </c>
    </row>
    <row r="170">
      <c r="A170" s="21" t="s">
        <v>206</v>
      </c>
      <c r="B170" s="22">
        <v>43912.0</v>
      </c>
      <c r="C170" s="22" t="str">
        <f t="shared" si="1"/>
        <v>3</v>
      </c>
      <c r="D170" s="27">
        <v>43912.0</v>
      </c>
      <c r="E170" s="29"/>
      <c r="F170" s="21" t="s">
        <v>220</v>
      </c>
      <c r="G170" s="16" t="str">
        <f t="shared" si="2"/>
        <v>+2020-03-22T00:00:00Z/3</v>
      </c>
      <c r="H170" s="16" t="s">
        <v>32</v>
      </c>
      <c r="I170" s="17" t="str">
        <f>LOOKUP(H170,canton_outbreacks!$A$2:$A$27,canton_outbreacks!$B$2:$B$27)</f>
        <v>Q88938282</v>
      </c>
      <c r="K170" s="16">
        <v>1417.0</v>
      </c>
      <c r="L170" s="16">
        <v>179.0</v>
      </c>
      <c r="M170" s="16">
        <v>36.0</v>
      </c>
      <c r="N170" s="16">
        <v>36.0</v>
      </c>
      <c r="P170" s="16">
        <v>9.0</v>
      </c>
      <c r="Q170" s="26" t="s">
        <v>316</v>
      </c>
    </row>
    <row r="171" hidden="1">
      <c r="A171" s="21" t="s">
        <v>209</v>
      </c>
      <c r="B171" s="22">
        <v>43913.0</v>
      </c>
      <c r="C171" s="22" t="str">
        <f t="shared" si="1"/>
        <v>3</v>
      </c>
      <c r="D171" s="25">
        <v>43913.0</v>
      </c>
      <c r="E171" s="23">
        <v>0.5</v>
      </c>
      <c r="F171" s="24" t="s">
        <v>207</v>
      </c>
      <c r="G171" s="16" t="str">
        <f t="shared" si="2"/>
        <v>+2020-03-23T12:00:00Z/3</v>
      </c>
      <c r="H171" s="16" t="s">
        <v>32</v>
      </c>
      <c r="I171" s="17" t="str">
        <f>LOOKUP(H171,canton_outbreacks!$A$2:$A$27,canton_outbreacks!$B$2:$B$27)</f>
        <v>Q88938282</v>
      </c>
      <c r="K171" s="16">
        <v>1509.0</v>
      </c>
      <c r="L171" s="16">
        <v>214.0</v>
      </c>
      <c r="M171" s="16">
        <v>43.0</v>
      </c>
      <c r="N171" s="16">
        <v>41.0</v>
      </c>
      <c r="P171" s="16">
        <v>9.0</v>
      </c>
      <c r="Q171" s="26" t="s">
        <v>316</v>
      </c>
    </row>
    <row r="172" hidden="1">
      <c r="A172" s="21" t="s">
        <v>211</v>
      </c>
      <c r="B172" s="22">
        <v>43914.0</v>
      </c>
      <c r="C172" s="22" t="str">
        <f t="shared" si="1"/>
        <v>3</v>
      </c>
      <c r="D172" s="25">
        <v>43914.0</v>
      </c>
      <c r="E172" s="23">
        <v>0.5</v>
      </c>
      <c r="F172" s="24" t="s">
        <v>207</v>
      </c>
      <c r="G172" s="16" t="str">
        <f t="shared" si="2"/>
        <v>+2020-03-24T12:00:00Z/3</v>
      </c>
      <c r="H172" s="16" t="s">
        <v>32</v>
      </c>
      <c r="I172" s="17" t="str">
        <f>LOOKUP(H172,canton_outbreacks!$A$2:$A$27,canton_outbreacks!$B$2:$B$27)</f>
        <v>Q88938282</v>
      </c>
      <c r="K172" s="16">
        <v>1598.0</v>
      </c>
      <c r="L172" s="16">
        <v>238.0</v>
      </c>
      <c r="M172" s="16">
        <v>41.0</v>
      </c>
      <c r="N172" s="16">
        <v>41.0</v>
      </c>
      <c r="O172" s="16">
        <v>103.0</v>
      </c>
      <c r="P172" s="16">
        <v>12.0</v>
      </c>
      <c r="Q172" s="26" t="s">
        <v>316</v>
      </c>
    </row>
    <row r="173" hidden="1">
      <c r="A173" s="21" t="s">
        <v>213</v>
      </c>
      <c r="B173" s="22">
        <v>43915.0</v>
      </c>
      <c r="C173" s="22" t="str">
        <f t="shared" si="1"/>
        <v>3</v>
      </c>
      <c r="D173" s="25">
        <v>43915.0</v>
      </c>
      <c r="E173" s="23">
        <v>0.5</v>
      </c>
      <c r="F173" s="24" t="s">
        <v>207</v>
      </c>
      <c r="G173" s="16" t="str">
        <f t="shared" si="2"/>
        <v>+2020-03-25T12:00:00Z/3</v>
      </c>
      <c r="H173" s="16" t="s">
        <v>32</v>
      </c>
      <c r="I173" s="17" t="str">
        <f>LOOKUP(H173,canton_outbreacks!$A$2:$A$27,canton_outbreacks!$B$2:$B$27)</f>
        <v>Q88938282</v>
      </c>
      <c r="K173" s="16">
        <v>1708.0</v>
      </c>
      <c r="L173" s="16">
        <v>258.0</v>
      </c>
      <c r="M173" s="16">
        <v>50.0</v>
      </c>
      <c r="O173" s="16">
        <v>122.0</v>
      </c>
      <c r="P173" s="16">
        <v>15.0</v>
      </c>
      <c r="Q173" s="26" t="s">
        <v>316</v>
      </c>
    </row>
    <row r="174" hidden="1">
      <c r="A174" s="21" t="s">
        <v>215</v>
      </c>
      <c r="B174" s="22">
        <v>43916.0</v>
      </c>
      <c r="C174" s="22" t="str">
        <f t="shared" si="1"/>
        <v>3</v>
      </c>
      <c r="D174" s="25">
        <v>43916.0</v>
      </c>
      <c r="E174" s="23">
        <v>0.5</v>
      </c>
      <c r="F174" s="24" t="s">
        <v>207</v>
      </c>
      <c r="G174" s="16" t="str">
        <f t="shared" si="2"/>
        <v>+2020-03-26T12:00:00Z/3</v>
      </c>
      <c r="H174" s="16" t="s">
        <v>32</v>
      </c>
      <c r="I174" s="17" t="str">
        <f>LOOKUP(H174,canton_outbreacks!$A$2:$A$27,canton_outbreacks!$B$2:$B$27)</f>
        <v>Q88938282</v>
      </c>
      <c r="K174" s="16">
        <v>1902.0</v>
      </c>
      <c r="L174" s="16">
        <v>272.0</v>
      </c>
      <c r="M174" s="16">
        <v>52.0</v>
      </c>
      <c r="O174" s="16">
        <v>144.0</v>
      </c>
      <c r="P174" s="16">
        <v>22.0</v>
      </c>
      <c r="Q174" s="26" t="s">
        <v>316</v>
      </c>
    </row>
    <row r="175" hidden="1">
      <c r="A175" s="21" t="s">
        <v>217</v>
      </c>
      <c r="B175" s="22">
        <v>43917.0</v>
      </c>
      <c r="C175" s="22" t="str">
        <f t="shared" si="1"/>
        <v>3</v>
      </c>
      <c r="D175" s="25">
        <v>43917.0</v>
      </c>
      <c r="E175" s="23">
        <v>0.5</v>
      </c>
      <c r="F175" s="24" t="s">
        <v>207</v>
      </c>
      <c r="G175" s="16" t="str">
        <f t="shared" si="2"/>
        <v>+2020-03-27T12:00:00Z/3</v>
      </c>
      <c r="H175" s="16" t="s">
        <v>32</v>
      </c>
      <c r="I175" s="17" t="str">
        <f>LOOKUP(H175,canton_outbreacks!$A$2:$A$27,canton_outbreacks!$B$2:$B$27)</f>
        <v>Q88938282</v>
      </c>
      <c r="K175" s="16">
        <v>2051.0</v>
      </c>
      <c r="L175" s="16">
        <v>313.0</v>
      </c>
      <c r="M175" s="16">
        <v>54.0</v>
      </c>
      <c r="O175" s="16">
        <v>153.0</v>
      </c>
      <c r="P175" s="16">
        <v>23.0</v>
      </c>
      <c r="Q175" s="26" t="s">
        <v>316</v>
      </c>
    </row>
    <row r="176" hidden="1">
      <c r="A176" s="21" t="s">
        <v>225</v>
      </c>
      <c r="B176" s="22">
        <v>43918.0</v>
      </c>
      <c r="C176" s="22" t="str">
        <f t="shared" si="1"/>
        <v>3</v>
      </c>
      <c r="D176" s="25">
        <v>43918.0</v>
      </c>
      <c r="E176" s="23">
        <v>0.5</v>
      </c>
      <c r="F176" s="24" t="s">
        <v>207</v>
      </c>
      <c r="G176" s="16" t="str">
        <f t="shared" si="2"/>
        <v>+2020-03-28T12:00:00Z/3</v>
      </c>
      <c r="H176" s="16" t="s">
        <v>32</v>
      </c>
      <c r="I176" s="17" t="str">
        <f>LOOKUP(H176,canton_outbreacks!$A$2:$A$27,canton_outbreacks!$B$2:$B$27)</f>
        <v>Q88938282</v>
      </c>
      <c r="K176" s="16">
        <v>2277.0</v>
      </c>
      <c r="L176" s="16">
        <v>339.0</v>
      </c>
      <c r="M176" s="16">
        <v>59.0</v>
      </c>
      <c r="O176" s="16">
        <v>175.0</v>
      </c>
      <c r="P176" s="16">
        <v>27.0</v>
      </c>
      <c r="Q176" s="26" t="s">
        <v>316</v>
      </c>
    </row>
    <row r="177" hidden="1">
      <c r="A177" s="21" t="s">
        <v>235</v>
      </c>
      <c r="B177" s="22">
        <v>43919.0</v>
      </c>
      <c r="C177" s="22" t="str">
        <f t="shared" si="1"/>
        <v>3</v>
      </c>
      <c r="D177" s="25">
        <v>43919.0</v>
      </c>
      <c r="E177" s="23">
        <v>0.5</v>
      </c>
      <c r="F177" s="24" t="s">
        <v>207</v>
      </c>
      <c r="G177" s="16" t="str">
        <f t="shared" si="2"/>
        <v>+2020-03-29T12:00:00Z/3</v>
      </c>
      <c r="H177" s="16" t="s">
        <v>32</v>
      </c>
      <c r="I177" s="17" t="str">
        <f>LOOKUP(H177,canton_outbreacks!$A$2:$A$27,canton_outbreacks!$B$2:$B$27)</f>
        <v>Q88938282</v>
      </c>
      <c r="K177" s="16">
        <v>2283.0</v>
      </c>
      <c r="L177" s="16">
        <v>365.0</v>
      </c>
      <c r="M177" s="16">
        <v>59.0</v>
      </c>
      <c r="O177" s="16">
        <v>193.0</v>
      </c>
      <c r="P177" s="16">
        <v>32.0</v>
      </c>
      <c r="Q177" s="26" t="s">
        <v>316</v>
      </c>
    </row>
    <row r="178">
      <c r="A178" s="21" t="s">
        <v>240</v>
      </c>
      <c r="B178" s="22">
        <v>43891.0</v>
      </c>
      <c r="C178" s="22" t="str">
        <f t="shared" si="1"/>
        <v>3</v>
      </c>
      <c r="D178" s="27">
        <v>43891.0</v>
      </c>
      <c r="E178" s="29"/>
      <c r="F178" s="21" t="s">
        <v>220</v>
      </c>
      <c r="G178" s="16" t="str">
        <f t="shared" si="2"/>
        <v>+2020-03-01T00:00:00Z/3</v>
      </c>
      <c r="H178" s="16" t="s">
        <v>36</v>
      </c>
      <c r="I178" s="17" t="str">
        <f>LOOKUP(H178,canton_outbreacks!$A$2:$A$27,canton_outbreacks!$B$2:$B$27)</f>
        <v>Q88938314</v>
      </c>
      <c r="K178" s="16">
        <v>0.0</v>
      </c>
      <c r="Q178" s="26" t="s">
        <v>318</v>
      </c>
    </row>
    <row r="179">
      <c r="A179" s="21" t="s">
        <v>195</v>
      </c>
      <c r="B179" s="22">
        <v>43907.0</v>
      </c>
      <c r="C179" s="22" t="str">
        <f t="shared" si="1"/>
        <v>3</v>
      </c>
      <c r="D179" s="27">
        <v>43907.0</v>
      </c>
      <c r="E179" s="29"/>
      <c r="F179" s="21" t="s">
        <v>220</v>
      </c>
      <c r="G179" s="16" t="str">
        <f t="shared" si="2"/>
        <v>+2020-03-17T00:00:00Z/3</v>
      </c>
      <c r="H179" s="16" t="s">
        <v>36</v>
      </c>
      <c r="I179" s="17" t="str">
        <f>LOOKUP(H179,canton_outbreacks!$A$2:$A$27,canton_outbreacks!$B$2:$B$27)</f>
        <v>Q88938314</v>
      </c>
      <c r="K179" s="16">
        <v>10.0</v>
      </c>
      <c r="Q179" s="26" t="s">
        <v>319</v>
      </c>
    </row>
    <row r="180">
      <c r="A180" s="21" t="s">
        <v>202</v>
      </c>
      <c r="B180" s="22">
        <v>43909.0</v>
      </c>
      <c r="C180" s="22" t="str">
        <f t="shared" si="1"/>
        <v>3</v>
      </c>
      <c r="D180" s="27">
        <v>43909.0</v>
      </c>
      <c r="E180" s="29"/>
      <c r="F180" s="21" t="s">
        <v>220</v>
      </c>
      <c r="G180" s="16" t="str">
        <f t="shared" si="2"/>
        <v>+2020-03-19T00:00:00Z/3</v>
      </c>
      <c r="H180" s="16" t="s">
        <v>36</v>
      </c>
      <c r="I180" s="17" t="str">
        <f>LOOKUP(H180,canton_outbreacks!$A$2:$A$27,canton_outbreacks!$B$2:$B$27)</f>
        <v>Q88938314</v>
      </c>
      <c r="K180" s="16">
        <v>17.0</v>
      </c>
      <c r="Q180" s="26" t="s">
        <v>319</v>
      </c>
    </row>
    <row r="181" hidden="1">
      <c r="A181" s="21" t="s">
        <v>206</v>
      </c>
      <c r="B181" s="22">
        <v>43912.0</v>
      </c>
      <c r="C181" s="22" t="str">
        <f t="shared" si="1"/>
        <v>3</v>
      </c>
      <c r="D181" s="25">
        <v>43912.0</v>
      </c>
      <c r="E181" s="23">
        <v>0.5625</v>
      </c>
      <c r="F181" s="24" t="s">
        <v>320</v>
      </c>
      <c r="G181" s="16" t="str">
        <f t="shared" si="2"/>
        <v>+2020-03-22T13:30:00Z/3</v>
      </c>
      <c r="H181" s="16" t="s">
        <v>36</v>
      </c>
      <c r="I181" s="17" t="str">
        <f>LOOKUP(H181,canton_outbreacks!$A$2:$A$27,canton_outbreacks!$B$2:$B$27)</f>
        <v>Q88938314</v>
      </c>
      <c r="K181" s="16">
        <v>31.0</v>
      </c>
      <c r="L181" s="16">
        <v>3.0</v>
      </c>
      <c r="Q181" s="26" t="s">
        <v>321</v>
      </c>
    </row>
    <row r="182" hidden="1">
      <c r="A182" s="21" t="s">
        <v>211</v>
      </c>
      <c r="B182" s="22">
        <v>43914.0</v>
      </c>
      <c r="C182" s="22" t="str">
        <f t="shared" si="1"/>
        <v>3</v>
      </c>
      <c r="D182" s="25">
        <v>43914.0</v>
      </c>
      <c r="E182" s="23">
        <v>0.5625</v>
      </c>
      <c r="F182" s="24" t="s">
        <v>320</v>
      </c>
      <c r="G182" s="16" t="str">
        <f t="shared" si="2"/>
        <v>+2020-03-24T13:30:00Z/3</v>
      </c>
      <c r="H182" s="16" t="s">
        <v>36</v>
      </c>
      <c r="I182" s="17" t="str">
        <f>LOOKUP(H182,canton_outbreacks!$A$2:$A$27,canton_outbreacks!$B$2:$B$27)</f>
        <v>Q88938314</v>
      </c>
      <c r="K182" s="16">
        <v>33.0</v>
      </c>
      <c r="L182" s="16">
        <v>3.0</v>
      </c>
      <c r="Q182" s="26" t="s">
        <v>321</v>
      </c>
    </row>
    <row r="183" hidden="1">
      <c r="A183" s="21" t="s">
        <v>213</v>
      </c>
      <c r="B183" s="22">
        <v>43915.0</v>
      </c>
      <c r="C183" s="22" t="str">
        <f t="shared" si="1"/>
        <v>3</v>
      </c>
      <c r="D183" s="25">
        <v>43915.0</v>
      </c>
      <c r="E183" s="23">
        <v>0.5625</v>
      </c>
      <c r="F183" s="24" t="s">
        <v>320</v>
      </c>
      <c r="G183" s="16" t="str">
        <f t="shared" si="2"/>
        <v>+2020-03-25T13:30:00Z/3</v>
      </c>
      <c r="H183" s="16" t="s">
        <v>36</v>
      </c>
      <c r="I183" s="17" t="str">
        <f>LOOKUP(H183,canton_outbreacks!$A$2:$A$27,canton_outbreacks!$B$2:$B$27)</f>
        <v>Q88938314</v>
      </c>
      <c r="K183" s="16">
        <v>40.0</v>
      </c>
      <c r="L183" s="16">
        <v>2.0</v>
      </c>
      <c r="Q183" s="26" t="s">
        <v>321</v>
      </c>
    </row>
    <row r="184" hidden="1">
      <c r="A184" s="21" t="s">
        <v>215</v>
      </c>
      <c r="B184" s="22">
        <v>43916.0</v>
      </c>
      <c r="C184" s="22" t="str">
        <f t="shared" si="1"/>
        <v>3</v>
      </c>
      <c r="D184" s="25">
        <v>43916.0</v>
      </c>
      <c r="E184" s="23">
        <v>0.5625</v>
      </c>
      <c r="F184" s="24" t="s">
        <v>320</v>
      </c>
      <c r="G184" s="16" t="str">
        <f t="shared" si="2"/>
        <v>+2020-03-26T13:30:00Z/3</v>
      </c>
      <c r="H184" s="16" t="s">
        <v>36</v>
      </c>
      <c r="I184" s="17" t="str">
        <f>LOOKUP(H184,canton_outbreacks!$A$2:$A$27,canton_outbreacks!$B$2:$B$27)</f>
        <v>Q88938314</v>
      </c>
      <c r="K184" s="16">
        <v>43.0</v>
      </c>
      <c r="L184" s="16">
        <v>2.0</v>
      </c>
      <c r="Q184" s="26" t="s">
        <v>321</v>
      </c>
    </row>
    <row r="185" hidden="1">
      <c r="A185" s="21" t="s">
        <v>217</v>
      </c>
      <c r="B185" s="22">
        <v>43917.0</v>
      </c>
      <c r="C185" s="22" t="str">
        <f t="shared" si="1"/>
        <v>3</v>
      </c>
      <c r="D185" s="25">
        <v>43917.0</v>
      </c>
      <c r="E185" s="23">
        <v>0.5625</v>
      </c>
      <c r="F185" s="24" t="s">
        <v>320</v>
      </c>
      <c r="G185" s="16" t="str">
        <f t="shared" si="2"/>
        <v>+2020-03-27T13:30:00Z/3</v>
      </c>
      <c r="H185" s="16" t="s">
        <v>36</v>
      </c>
      <c r="I185" s="17" t="str">
        <f>LOOKUP(H185,canton_outbreacks!$A$2:$A$27,canton_outbreacks!$B$2:$B$27)</f>
        <v>Q88938314</v>
      </c>
      <c r="K185" s="16">
        <v>44.0</v>
      </c>
      <c r="L185" s="16">
        <v>3.0</v>
      </c>
      <c r="Q185" s="26" t="s">
        <v>321</v>
      </c>
    </row>
    <row r="186" hidden="1">
      <c r="A186" s="21" t="s">
        <v>225</v>
      </c>
      <c r="B186" s="22">
        <v>43918.0</v>
      </c>
      <c r="C186" s="22" t="str">
        <f t="shared" si="1"/>
        <v>3</v>
      </c>
      <c r="D186" s="25">
        <v>43918.0</v>
      </c>
      <c r="E186" s="23">
        <v>0.5625</v>
      </c>
      <c r="F186" s="24" t="s">
        <v>320</v>
      </c>
      <c r="G186" s="16" t="str">
        <f t="shared" si="2"/>
        <v>+2020-03-28T13:30:00Z/3</v>
      </c>
      <c r="H186" s="16" t="s">
        <v>36</v>
      </c>
      <c r="I186" s="17" t="str">
        <f>LOOKUP(H186,canton_outbreacks!$A$2:$A$27,canton_outbreacks!$B$2:$B$27)</f>
        <v>Q88938314</v>
      </c>
      <c r="K186" s="16">
        <v>47.0</v>
      </c>
      <c r="L186" s="16">
        <v>3.0</v>
      </c>
      <c r="P186" s="16">
        <v>1.0</v>
      </c>
      <c r="Q186" s="26" t="s">
        <v>321</v>
      </c>
    </row>
    <row r="187">
      <c r="A187" s="21" t="s">
        <v>200</v>
      </c>
      <c r="B187" s="22">
        <v>43908.0</v>
      </c>
      <c r="C187" s="22" t="str">
        <f t="shared" si="1"/>
        <v>3</v>
      </c>
      <c r="D187" s="27">
        <v>43908.0</v>
      </c>
      <c r="E187" s="29"/>
      <c r="F187" s="21" t="s">
        <v>220</v>
      </c>
      <c r="G187" s="16" t="str">
        <f t="shared" si="2"/>
        <v>+2020-03-18T00:00:00Z/3</v>
      </c>
      <c r="H187" s="16" t="s">
        <v>40</v>
      </c>
      <c r="I187" s="17" t="str">
        <f>LOOKUP(H187,canton_outbreacks!$A$2:$A$27,canton_outbreacks!$B$2:$B$27)</f>
        <v>Q88938404</v>
      </c>
      <c r="K187" s="16">
        <v>116.0</v>
      </c>
      <c r="L187" s="16">
        <v>13.0</v>
      </c>
      <c r="P187" s="16">
        <v>1.0</v>
      </c>
      <c r="Q187" s="26" t="s">
        <v>322</v>
      </c>
    </row>
    <row r="188">
      <c r="A188" s="21" t="s">
        <v>202</v>
      </c>
      <c r="B188" s="22">
        <v>43909.0</v>
      </c>
      <c r="C188" s="22" t="str">
        <f t="shared" si="1"/>
        <v>3</v>
      </c>
      <c r="D188" s="27">
        <v>43909.0</v>
      </c>
      <c r="E188" s="29"/>
      <c r="F188" s="21" t="s">
        <v>220</v>
      </c>
      <c r="G188" s="16" t="str">
        <f t="shared" si="2"/>
        <v>+2020-03-19T00:00:00Z/3</v>
      </c>
      <c r="H188" s="16" t="s">
        <v>40</v>
      </c>
      <c r="I188" s="17" t="str">
        <f>LOOKUP(H188,canton_outbreacks!$A$2:$A$27,canton_outbreacks!$B$2:$B$27)</f>
        <v>Q88938404</v>
      </c>
      <c r="K188" s="16">
        <v>145.0</v>
      </c>
      <c r="L188" s="16">
        <v>18.0</v>
      </c>
      <c r="P188" s="16">
        <v>1.0</v>
      </c>
      <c r="Q188" s="26" t="s">
        <v>322</v>
      </c>
    </row>
    <row r="189">
      <c r="A189" s="21" t="s">
        <v>204</v>
      </c>
      <c r="B189" s="22">
        <v>43910.0</v>
      </c>
      <c r="C189" s="22" t="str">
        <f t="shared" si="1"/>
        <v>3</v>
      </c>
      <c r="D189" s="27">
        <v>43910.0</v>
      </c>
      <c r="E189" s="29"/>
      <c r="F189" s="21" t="s">
        <v>220</v>
      </c>
      <c r="G189" s="16" t="str">
        <f t="shared" si="2"/>
        <v>+2020-03-20T00:00:00Z/3</v>
      </c>
      <c r="H189" s="16" t="s">
        <v>40</v>
      </c>
      <c r="I189" s="17" t="str">
        <f>LOOKUP(H189,canton_outbreacks!$A$2:$A$27,canton_outbreacks!$B$2:$B$27)</f>
        <v>Q88938404</v>
      </c>
      <c r="K189" s="16">
        <v>213.0</v>
      </c>
      <c r="L189" s="16">
        <v>24.0</v>
      </c>
      <c r="P189" s="16">
        <v>3.0</v>
      </c>
      <c r="Q189" s="26" t="s">
        <v>322</v>
      </c>
    </row>
    <row r="190">
      <c r="A190" s="21" t="s">
        <v>230</v>
      </c>
      <c r="B190" s="22">
        <v>43911.0</v>
      </c>
      <c r="C190" s="22" t="str">
        <f t="shared" si="1"/>
        <v>3</v>
      </c>
      <c r="D190" s="27">
        <v>43911.0</v>
      </c>
      <c r="E190" s="29"/>
      <c r="F190" s="21" t="s">
        <v>220</v>
      </c>
      <c r="G190" s="16" t="str">
        <f t="shared" si="2"/>
        <v>+2020-03-21T00:00:00Z/3</v>
      </c>
      <c r="H190" s="16" t="s">
        <v>40</v>
      </c>
      <c r="I190" s="17" t="str">
        <f>LOOKUP(H190,canton_outbreacks!$A$2:$A$27,canton_outbreacks!$B$2:$B$27)</f>
        <v>Q88938404</v>
      </c>
      <c r="K190" s="16">
        <v>239.0</v>
      </c>
      <c r="L190" s="16">
        <v>24.0</v>
      </c>
      <c r="P190" s="16">
        <v>3.0</v>
      </c>
      <c r="Q190" s="26" t="s">
        <v>322</v>
      </c>
    </row>
    <row r="191">
      <c r="A191" s="21" t="s">
        <v>206</v>
      </c>
      <c r="B191" s="22">
        <v>43912.0</v>
      </c>
      <c r="C191" s="22" t="str">
        <f t="shared" si="1"/>
        <v>3</v>
      </c>
      <c r="D191" s="27">
        <v>43912.0</v>
      </c>
      <c r="E191" s="29"/>
      <c r="F191" s="21" t="s">
        <v>220</v>
      </c>
      <c r="G191" s="16" t="str">
        <f t="shared" si="2"/>
        <v>+2020-03-22T00:00:00Z/3</v>
      </c>
      <c r="H191" s="16" t="s">
        <v>40</v>
      </c>
      <c r="I191" s="17" t="str">
        <f>LOOKUP(H191,canton_outbreacks!$A$2:$A$27,canton_outbreacks!$B$2:$B$27)</f>
        <v>Q88938404</v>
      </c>
      <c r="K191" s="16">
        <v>266.0</v>
      </c>
      <c r="L191" s="16">
        <v>27.0</v>
      </c>
      <c r="P191" s="16">
        <v>6.0</v>
      </c>
      <c r="Q191" s="26" t="s">
        <v>322</v>
      </c>
    </row>
    <row r="192">
      <c r="A192" s="21" t="s">
        <v>211</v>
      </c>
      <c r="B192" s="22">
        <v>43914.0</v>
      </c>
      <c r="C192" s="22" t="str">
        <f t="shared" si="1"/>
        <v>3</v>
      </c>
      <c r="D192" s="27">
        <v>43914.0</v>
      </c>
      <c r="E192" s="29"/>
      <c r="F192" s="21" t="s">
        <v>220</v>
      </c>
      <c r="G192" s="16" t="str">
        <f t="shared" si="2"/>
        <v>+2020-03-24T00:00:00Z/3</v>
      </c>
      <c r="H192" s="16" t="s">
        <v>40</v>
      </c>
      <c r="I192" s="17" t="str">
        <f>LOOKUP(H192,canton_outbreacks!$A$2:$A$27,canton_outbreacks!$B$2:$B$27)</f>
        <v>Q88938404</v>
      </c>
      <c r="K192" s="16">
        <v>276.0</v>
      </c>
      <c r="L192" s="16">
        <v>29.0</v>
      </c>
      <c r="P192" s="16">
        <v>6.0</v>
      </c>
      <c r="Q192" s="26" t="s">
        <v>322</v>
      </c>
    </row>
    <row r="193">
      <c r="A193" s="21" t="s">
        <v>213</v>
      </c>
      <c r="B193" s="22">
        <v>43915.0</v>
      </c>
      <c r="C193" s="22" t="str">
        <f t="shared" si="1"/>
        <v>3</v>
      </c>
      <c r="D193" s="27">
        <v>43915.0</v>
      </c>
      <c r="E193" s="29"/>
      <c r="F193" s="21" t="s">
        <v>220</v>
      </c>
      <c r="G193" s="16" t="str">
        <f t="shared" si="2"/>
        <v>+2020-03-25T00:00:00Z/3</v>
      </c>
      <c r="H193" s="16" t="s">
        <v>40</v>
      </c>
      <c r="I193" s="17" t="str">
        <f>LOOKUP(H193,canton_outbreacks!$A$2:$A$27,canton_outbreacks!$B$2:$B$27)</f>
        <v>Q88938404</v>
      </c>
      <c r="K193" s="16">
        <v>322.0</v>
      </c>
      <c r="L193" s="16">
        <v>43.0</v>
      </c>
      <c r="P193" s="16">
        <v>6.0</v>
      </c>
      <c r="Q193" s="26" t="s">
        <v>322</v>
      </c>
    </row>
    <row r="194">
      <c r="A194" s="21" t="s">
        <v>215</v>
      </c>
      <c r="B194" s="22">
        <v>43916.0</v>
      </c>
      <c r="C194" s="22" t="str">
        <f t="shared" si="1"/>
        <v>3</v>
      </c>
      <c r="D194" s="27">
        <v>43916.0</v>
      </c>
      <c r="E194" s="29"/>
      <c r="F194" s="21" t="s">
        <v>220</v>
      </c>
      <c r="G194" s="16" t="str">
        <f t="shared" si="2"/>
        <v>+2020-03-26T00:00:00Z/3</v>
      </c>
      <c r="H194" s="16" t="s">
        <v>40</v>
      </c>
      <c r="I194" s="17" t="str">
        <f>LOOKUP(H194,canton_outbreacks!$A$2:$A$27,canton_outbreacks!$B$2:$B$27)</f>
        <v>Q88938404</v>
      </c>
      <c r="K194" s="16">
        <v>373.0</v>
      </c>
      <c r="L194" s="16">
        <v>45.0</v>
      </c>
      <c r="P194" s="16">
        <v>9.0</v>
      </c>
      <c r="Q194" s="26" t="s">
        <v>322</v>
      </c>
    </row>
    <row r="195">
      <c r="A195" s="21" t="s">
        <v>217</v>
      </c>
      <c r="B195" s="22">
        <v>43917.0</v>
      </c>
      <c r="C195" s="22" t="str">
        <f t="shared" si="1"/>
        <v>3</v>
      </c>
      <c r="D195" s="27">
        <v>43917.0</v>
      </c>
      <c r="E195" s="29"/>
      <c r="F195" s="21" t="s">
        <v>220</v>
      </c>
      <c r="G195" s="16" t="str">
        <f t="shared" si="2"/>
        <v>+2020-03-27T00:00:00Z/3</v>
      </c>
      <c r="H195" s="16" t="s">
        <v>40</v>
      </c>
      <c r="I195" s="17" t="str">
        <f>LOOKUP(H195,canton_outbreacks!$A$2:$A$27,canton_outbreacks!$B$2:$B$27)</f>
        <v>Q88938404</v>
      </c>
      <c r="K195" s="16">
        <v>409.0</v>
      </c>
      <c r="L195" s="16">
        <v>52.0</v>
      </c>
      <c r="P195" s="16">
        <v>9.0</v>
      </c>
      <c r="Q195" s="26" t="s">
        <v>322</v>
      </c>
    </row>
    <row r="196">
      <c r="A196" s="21" t="s">
        <v>133</v>
      </c>
      <c r="B196" s="22">
        <v>43893.0</v>
      </c>
      <c r="C196" s="22" t="str">
        <f t="shared" si="1"/>
        <v>3</v>
      </c>
      <c r="D196" s="27">
        <v>43893.0</v>
      </c>
      <c r="E196" s="29"/>
      <c r="F196" s="21" t="s">
        <v>220</v>
      </c>
      <c r="G196" s="16" t="str">
        <f t="shared" si="2"/>
        <v>+2020-03-03T00:00:00Z/3</v>
      </c>
      <c r="H196" s="16" t="s">
        <v>44</v>
      </c>
      <c r="I196" s="17" t="str">
        <f>LOOKUP(H196,canton_outbreacks!$A$2:$A$27,canton_outbreacks!$B$2:$B$27)</f>
        <v>Q88938426</v>
      </c>
      <c r="K196" s="16">
        <v>1.0</v>
      </c>
      <c r="Q196" s="26" t="s">
        <v>323</v>
      </c>
    </row>
    <row r="197">
      <c r="A197" s="21" t="s">
        <v>135</v>
      </c>
      <c r="B197" s="22">
        <v>43894.0</v>
      </c>
      <c r="C197" s="22" t="str">
        <f t="shared" si="1"/>
        <v>3</v>
      </c>
      <c r="D197" s="27">
        <v>43894.0</v>
      </c>
      <c r="E197" s="29"/>
      <c r="F197" s="21" t="s">
        <v>220</v>
      </c>
      <c r="G197" s="16" t="str">
        <f t="shared" si="2"/>
        <v>+2020-03-04T00:00:00Z/3</v>
      </c>
      <c r="H197" s="16" t="s">
        <v>44</v>
      </c>
      <c r="I197" s="17" t="str">
        <f>LOOKUP(H197,canton_outbreacks!$A$2:$A$27,canton_outbreacks!$B$2:$B$27)</f>
        <v>Q88938426</v>
      </c>
      <c r="K197" s="16">
        <v>1.0</v>
      </c>
      <c r="Q197" s="26" t="s">
        <v>323</v>
      </c>
    </row>
    <row r="198">
      <c r="A198" s="21" t="s">
        <v>137</v>
      </c>
      <c r="B198" s="22">
        <v>43895.0</v>
      </c>
      <c r="C198" s="22" t="str">
        <f t="shared" si="1"/>
        <v>3</v>
      </c>
      <c r="D198" s="27">
        <v>43895.0</v>
      </c>
      <c r="E198" s="29"/>
      <c r="F198" s="21" t="s">
        <v>220</v>
      </c>
      <c r="G198" s="16" t="str">
        <f t="shared" si="2"/>
        <v>+2020-03-05T00:00:00Z/3</v>
      </c>
      <c r="H198" s="16" t="s">
        <v>44</v>
      </c>
      <c r="I198" s="17" t="str">
        <f>LOOKUP(H198,canton_outbreacks!$A$2:$A$27,canton_outbreacks!$B$2:$B$27)</f>
        <v>Q88938426</v>
      </c>
      <c r="K198" s="16">
        <v>2.0</v>
      </c>
      <c r="Q198" s="26" t="s">
        <v>323</v>
      </c>
    </row>
    <row r="199">
      <c r="A199" s="21" t="s">
        <v>139</v>
      </c>
      <c r="B199" s="22">
        <v>43896.0</v>
      </c>
      <c r="C199" s="22" t="str">
        <f t="shared" si="1"/>
        <v>3</v>
      </c>
      <c r="D199" s="27">
        <v>43896.0</v>
      </c>
      <c r="E199" s="29"/>
      <c r="F199" s="21" t="s">
        <v>220</v>
      </c>
      <c r="G199" s="16" t="str">
        <f t="shared" si="2"/>
        <v>+2020-03-06T00:00:00Z/3</v>
      </c>
      <c r="H199" s="16" t="s">
        <v>44</v>
      </c>
      <c r="I199" s="17" t="str">
        <f>LOOKUP(H199,canton_outbreacks!$A$2:$A$27,canton_outbreacks!$B$2:$B$27)</f>
        <v>Q88938426</v>
      </c>
      <c r="K199" s="16">
        <v>3.0</v>
      </c>
      <c r="Q199" s="26" t="s">
        <v>323</v>
      </c>
    </row>
    <row r="200">
      <c r="A200" s="21" t="s">
        <v>242</v>
      </c>
      <c r="B200" s="22">
        <v>43897.0</v>
      </c>
      <c r="C200" s="22" t="str">
        <f t="shared" si="1"/>
        <v>3</v>
      </c>
      <c r="D200" s="27">
        <v>43897.0</v>
      </c>
      <c r="E200" s="29"/>
      <c r="F200" s="21" t="s">
        <v>220</v>
      </c>
      <c r="G200" s="16" t="str">
        <f t="shared" si="2"/>
        <v>+2020-03-07T00:00:00Z/3</v>
      </c>
      <c r="H200" s="16" t="s">
        <v>44</v>
      </c>
      <c r="I200" s="17" t="str">
        <f>LOOKUP(H200,canton_outbreacks!$A$2:$A$27,canton_outbreacks!$B$2:$B$27)</f>
        <v>Q88938426</v>
      </c>
      <c r="K200" s="16">
        <v>4.0</v>
      </c>
      <c r="Q200" s="26" t="s">
        <v>323</v>
      </c>
    </row>
    <row r="201">
      <c r="A201" s="21" t="s">
        <v>244</v>
      </c>
      <c r="B201" s="22">
        <v>43898.0</v>
      </c>
      <c r="C201" s="22" t="str">
        <f t="shared" si="1"/>
        <v>3</v>
      </c>
      <c r="D201" s="27">
        <v>43898.0</v>
      </c>
      <c r="E201" s="29"/>
      <c r="F201" s="21" t="s">
        <v>220</v>
      </c>
      <c r="G201" s="16" t="str">
        <f t="shared" si="2"/>
        <v>+2020-03-08T00:00:00Z/3</v>
      </c>
      <c r="H201" s="16" t="s">
        <v>44</v>
      </c>
      <c r="I201" s="17" t="str">
        <f>LOOKUP(H201,canton_outbreacks!$A$2:$A$27,canton_outbreacks!$B$2:$B$27)</f>
        <v>Q88938426</v>
      </c>
      <c r="K201" s="16">
        <v>4.0</v>
      </c>
      <c r="Q201" s="26" t="s">
        <v>323</v>
      </c>
    </row>
    <row r="202">
      <c r="A202" s="21" t="s">
        <v>141</v>
      </c>
      <c r="B202" s="22">
        <v>43899.0</v>
      </c>
      <c r="C202" s="22" t="str">
        <f t="shared" si="1"/>
        <v>3</v>
      </c>
      <c r="D202" s="27">
        <v>43899.0</v>
      </c>
      <c r="E202" s="29"/>
      <c r="F202" s="21" t="s">
        <v>220</v>
      </c>
      <c r="G202" s="16" t="str">
        <f t="shared" si="2"/>
        <v>+2020-03-09T00:00:00Z/3</v>
      </c>
      <c r="H202" s="16" t="s">
        <v>44</v>
      </c>
      <c r="I202" s="17" t="str">
        <f>LOOKUP(H202,canton_outbreacks!$A$2:$A$27,canton_outbreacks!$B$2:$B$27)</f>
        <v>Q88938426</v>
      </c>
      <c r="K202" s="16">
        <v>5.0</v>
      </c>
      <c r="Q202" s="26" t="s">
        <v>323</v>
      </c>
    </row>
    <row r="203">
      <c r="A203" s="21" t="s">
        <v>143</v>
      </c>
      <c r="B203" s="22">
        <v>43900.0</v>
      </c>
      <c r="C203" s="22" t="str">
        <f t="shared" si="1"/>
        <v>3</v>
      </c>
      <c r="D203" s="27">
        <v>43900.0</v>
      </c>
      <c r="E203" s="29"/>
      <c r="F203" s="21" t="s">
        <v>220</v>
      </c>
      <c r="G203" s="16" t="str">
        <f t="shared" si="2"/>
        <v>+2020-03-10T00:00:00Z/3</v>
      </c>
      <c r="H203" s="16" t="s">
        <v>44</v>
      </c>
      <c r="I203" s="17" t="str">
        <f>LOOKUP(H203,canton_outbreacks!$A$2:$A$27,canton_outbreacks!$B$2:$B$27)</f>
        <v>Q88938426</v>
      </c>
      <c r="K203" s="16">
        <v>6.0</v>
      </c>
      <c r="Q203" s="26" t="s">
        <v>323</v>
      </c>
    </row>
    <row r="204">
      <c r="A204" s="21" t="s">
        <v>145</v>
      </c>
      <c r="B204" s="22">
        <v>43901.0</v>
      </c>
      <c r="C204" s="22" t="str">
        <f t="shared" si="1"/>
        <v>3</v>
      </c>
      <c r="D204" s="27">
        <v>43901.0</v>
      </c>
      <c r="E204" s="29"/>
      <c r="F204" s="21" t="s">
        <v>220</v>
      </c>
      <c r="G204" s="16" t="str">
        <f t="shared" si="2"/>
        <v>+2020-03-11T00:00:00Z/3</v>
      </c>
      <c r="H204" s="16" t="s">
        <v>44</v>
      </c>
      <c r="I204" s="17" t="str">
        <f>LOOKUP(H204,canton_outbreacks!$A$2:$A$27,canton_outbreacks!$B$2:$B$27)</f>
        <v>Q88938426</v>
      </c>
      <c r="K204" s="16">
        <v>6.0</v>
      </c>
      <c r="Q204" s="26" t="s">
        <v>323</v>
      </c>
    </row>
    <row r="205">
      <c r="A205" s="21" t="s">
        <v>147</v>
      </c>
      <c r="B205" s="22">
        <v>43902.0</v>
      </c>
      <c r="C205" s="22" t="str">
        <f t="shared" si="1"/>
        <v>3</v>
      </c>
      <c r="D205" s="27">
        <v>43902.0</v>
      </c>
      <c r="E205" s="29"/>
      <c r="F205" s="21" t="s">
        <v>220</v>
      </c>
      <c r="G205" s="16" t="str">
        <f t="shared" si="2"/>
        <v>+2020-03-12T00:00:00Z/3</v>
      </c>
      <c r="H205" s="16" t="s">
        <v>44</v>
      </c>
      <c r="I205" s="17" t="str">
        <f>LOOKUP(H205,canton_outbreacks!$A$2:$A$27,canton_outbreacks!$B$2:$B$27)</f>
        <v>Q88938426</v>
      </c>
      <c r="K205" s="16">
        <v>9.0</v>
      </c>
      <c r="Q205" s="26" t="s">
        <v>323</v>
      </c>
    </row>
    <row r="206">
      <c r="A206" s="21" t="s">
        <v>149</v>
      </c>
      <c r="B206" s="22">
        <v>43903.0</v>
      </c>
      <c r="C206" s="22" t="str">
        <f t="shared" si="1"/>
        <v>3</v>
      </c>
      <c r="D206" s="27">
        <v>43903.0</v>
      </c>
      <c r="E206" s="29"/>
      <c r="F206" s="21" t="s">
        <v>220</v>
      </c>
      <c r="G206" s="16" t="str">
        <f t="shared" si="2"/>
        <v>+2020-03-13T00:00:00Z/3</v>
      </c>
      <c r="H206" s="16" t="s">
        <v>44</v>
      </c>
      <c r="I206" s="17" t="str">
        <f>LOOKUP(H206,canton_outbreacks!$A$2:$A$27,canton_outbreacks!$B$2:$B$27)</f>
        <v>Q88938426</v>
      </c>
      <c r="K206" s="16">
        <v>10.0</v>
      </c>
      <c r="Q206" s="26" t="s">
        <v>323</v>
      </c>
    </row>
    <row r="207">
      <c r="A207" s="21" t="s">
        <v>219</v>
      </c>
      <c r="B207" s="22">
        <v>43904.0</v>
      </c>
      <c r="C207" s="22" t="str">
        <f t="shared" si="1"/>
        <v>3</v>
      </c>
      <c r="D207" s="27">
        <v>43904.0</v>
      </c>
      <c r="E207" s="29"/>
      <c r="F207" s="21" t="s">
        <v>220</v>
      </c>
      <c r="G207" s="16" t="str">
        <f t="shared" si="2"/>
        <v>+2020-03-14T00:00:00Z/3</v>
      </c>
      <c r="H207" s="16" t="s">
        <v>44</v>
      </c>
      <c r="I207" s="17" t="str">
        <f>LOOKUP(H207,canton_outbreacks!$A$2:$A$27,canton_outbreacks!$B$2:$B$27)</f>
        <v>Q88938426</v>
      </c>
      <c r="K207" s="16">
        <v>15.0</v>
      </c>
      <c r="Q207" s="26" t="s">
        <v>323</v>
      </c>
    </row>
    <row r="208">
      <c r="A208" s="21" t="s">
        <v>251</v>
      </c>
      <c r="B208" s="22">
        <v>43905.0</v>
      </c>
      <c r="C208" s="22" t="str">
        <f t="shared" si="1"/>
        <v>3</v>
      </c>
      <c r="D208" s="27">
        <v>43905.0</v>
      </c>
      <c r="E208" s="29"/>
      <c r="F208" s="21" t="s">
        <v>220</v>
      </c>
      <c r="G208" s="16" t="str">
        <f t="shared" si="2"/>
        <v>+2020-03-15T00:00:00Z/3</v>
      </c>
      <c r="H208" s="16" t="s">
        <v>44</v>
      </c>
      <c r="I208" s="17" t="str">
        <f>LOOKUP(H208,canton_outbreacks!$A$2:$A$27,canton_outbreacks!$B$2:$B$27)</f>
        <v>Q88938426</v>
      </c>
      <c r="K208" s="16">
        <v>16.0</v>
      </c>
      <c r="Q208" s="26" t="s">
        <v>323</v>
      </c>
    </row>
    <row r="209">
      <c r="A209" s="21" t="s">
        <v>152</v>
      </c>
      <c r="B209" s="22">
        <v>43906.0</v>
      </c>
      <c r="C209" s="22" t="str">
        <f t="shared" si="1"/>
        <v>3</v>
      </c>
      <c r="D209" s="27">
        <v>43906.0</v>
      </c>
      <c r="E209" s="29"/>
      <c r="F209" s="21" t="s">
        <v>220</v>
      </c>
      <c r="G209" s="16" t="str">
        <f t="shared" si="2"/>
        <v>+2020-03-16T00:00:00Z/3</v>
      </c>
      <c r="H209" s="16" t="s">
        <v>44</v>
      </c>
      <c r="I209" s="17" t="str">
        <f>LOOKUP(H209,canton_outbreacks!$A$2:$A$27,canton_outbreacks!$B$2:$B$27)</f>
        <v>Q88938426</v>
      </c>
      <c r="K209" s="16">
        <v>17.0</v>
      </c>
      <c r="L209" s="16">
        <v>7.0</v>
      </c>
      <c r="Q209" s="26" t="s">
        <v>323</v>
      </c>
    </row>
    <row r="210">
      <c r="A210" s="21" t="s">
        <v>195</v>
      </c>
      <c r="B210" s="22">
        <v>43907.0</v>
      </c>
      <c r="C210" s="22" t="str">
        <f t="shared" si="1"/>
        <v>3</v>
      </c>
      <c r="D210" s="27">
        <v>43907.0</v>
      </c>
      <c r="E210" s="29"/>
      <c r="F210" s="21" t="s">
        <v>220</v>
      </c>
      <c r="G210" s="16" t="str">
        <f t="shared" si="2"/>
        <v>+2020-03-17T00:00:00Z/3</v>
      </c>
      <c r="H210" s="16" t="s">
        <v>44</v>
      </c>
      <c r="I210" s="17" t="str">
        <f>LOOKUP(H210,canton_outbreacks!$A$2:$A$27,canton_outbreacks!$B$2:$B$27)</f>
        <v>Q88938426</v>
      </c>
      <c r="K210" s="16">
        <v>24.0</v>
      </c>
      <c r="L210" s="16">
        <v>7.0</v>
      </c>
      <c r="Q210" s="26" t="s">
        <v>323</v>
      </c>
    </row>
    <row r="211">
      <c r="A211" s="21" t="s">
        <v>200</v>
      </c>
      <c r="B211" s="22">
        <v>43908.0</v>
      </c>
      <c r="C211" s="22" t="str">
        <f t="shared" si="1"/>
        <v>3</v>
      </c>
      <c r="D211" s="27">
        <v>43908.0</v>
      </c>
      <c r="E211" s="29"/>
      <c r="F211" s="21" t="s">
        <v>220</v>
      </c>
      <c r="G211" s="16" t="str">
        <f t="shared" si="2"/>
        <v>+2020-03-18T00:00:00Z/3</v>
      </c>
      <c r="H211" s="16" t="s">
        <v>44</v>
      </c>
      <c r="I211" s="17" t="str">
        <f>LOOKUP(H211,canton_outbreacks!$A$2:$A$27,canton_outbreacks!$B$2:$B$27)</f>
        <v>Q88938426</v>
      </c>
      <c r="K211" s="16">
        <v>26.0</v>
      </c>
      <c r="L211" s="16">
        <v>6.0</v>
      </c>
      <c r="Q211" s="26" t="s">
        <v>323</v>
      </c>
    </row>
    <row r="212" hidden="1">
      <c r="A212" s="21" t="s">
        <v>202</v>
      </c>
      <c r="B212" s="22">
        <v>43909.0</v>
      </c>
      <c r="C212" s="22" t="str">
        <f t="shared" si="1"/>
        <v>3</v>
      </c>
      <c r="D212" s="25">
        <v>43909.0</v>
      </c>
      <c r="E212" s="23">
        <v>0.6666666666666666</v>
      </c>
      <c r="F212" s="24" t="s">
        <v>196</v>
      </c>
      <c r="G212" s="16" t="str">
        <f t="shared" si="2"/>
        <v>+2020-03-19T16:00:00Z/3</v>
      </c>
      <c r="H212" s="16" t="s">
        <v>44</v>
      </c>
      <c r="I212" s="17" t="str">
        <f>LOOKUP(H212,canton_outbreacks!$A$2:$A$27,canton_outbreacks!$B$2:$B$27)</f>
        <v>Q88938426</v>
      </c>
      <c r="K212" s="16">
        <v>31.0</v>
      </c>
      <c r="L212" s="16">
        <v>6.0</v>
      </c>
      <c r="Q212" s="26" t="s">
        <v>323</v>
      </c>
    </row>
    <row r="213" hidden="1">
      <c r="A213" s="21" t="s">
        <v>204</v>
      </c>
      <c r="B213" s="22">
        <v>43910.0</v>
      </c>
      <c r="C213" s="22" t="str">
        <f t="shared" si="1"/>
        <v>3</v>
      </c>
      <c r="D213" s="25">
        <v>43910.0</v>
      </c>
      <c r="E213" s="23">
        <v>0.6666666666666666</v>
      </c>
      <c r="F213" s="24" t="s">
        <v>196</v>
      </c>
      <c r="G213" s="16" t="str">
        <f t="shared" si="2"/>
        <v>+2020-03-20T16:00:00Z/3</v>
      </c>
      <c r="H213" s="16" t="s">
        <v>44</v>
      </c>
      <c r="I213" s="17" t="str">
        <f>LOOKUP(H213,canton_outbreacks!$A$2:$A$27,canton_outbreacks!$B$2:$B$27)</f>
        <v>Q88938426</v>
      </c>
      <c r="K213" s="16">
        <v>37.0</v>
      </c>
      <c r="L213" s="16">
        <v>5.0</v>
      </c>
      <c r="Q213" s="26" t="s">
        <v>323</v>
      </c>
    </row>
    <row r="214" hidden="1">
      <c r="A214" s="21" t="s">
        <v>230</v>
      </c>
      <c r="B214" s="22">
        <v>43911.0</v>
      </c>
      <c r="C214" s="22" t="str">
        <f t="shared" si="1"/>
        <v>3</v>
      </c>
      <c r="D214" s="25">
        <v>43911.0</v>
      </c>
      <c r="E214" s="23">
        <v>0.75</v>
      </c>
      <c r="F214" s="24" t="s">
        <v>131</v>
      </c>
      <c r="G214" s="16" t="str">
        <f t="shared" si="2"/>
        <v>+2020-03-21T18:00:00Z/3</v>
      </c>
      <c r="H214" s="16" t="s">
        <v>44</v>
      </c>
      <c r="I214" s="17" t="str">
        <f>LOOKUP(H214,canton_outbreacks!$A$2:$A$27,canton_outbreacks!$B$2:$B$27)</f>
        <v>Q88938426</v>
      </c>
      <c r="K214" s="16">
        <v>49.0</v>
      </c>
      <c r="L214" s="16">
        <v>8.0</v>
      </c>
      <c r="Q214" s="26" t="s">
        <v>324</v>
      </c>
    </row>
    <row r="215" hidden="1">
      <c r="A215" s="21" t="s">
        <v>206</v>
      </c>
      <c r="B215" s="22">
        <v>43912.0</v>
      </c>
      <c r="C215" s="22" t="str">
        <f t="shared" si="1"/>
        <v>3</v>
      </c>
      <c r="D215" s="25">
        <v>43912.0</v>
      </c>
      <c r="E215" s="23">
        <v>0.7083333333333334</v>
      </c>
      <c r="F215" s="24" t="s">
        <v>223</v>
      </c>
      <c r="G215" s="16" t="str">
        <f t="shared" si="2"/>
        <v>+2020-03-22T17:00:00Z/3</v>
      </c>
      <c r="H215" s="16" t="s">
        <v>44</v>
      </c>
      <c r="I215" s="17" t="str">
        <f>LOOKUP(H215,canton_outbreacks!$A$2:$A$27,canton_outbreacks!$B$2:$B$27)</f>
        <v>Q88938426</v>
      </c>
      <c r="K215" s="16">
        <v>51.0</v>
      </c>
      <c r="L215" s="16">
        <v>9.0</v>
      </c>
      <c r="M215" s="16">
        <v>1.0</v>
      </c>
      <c r="Q215" s="26" t="s">
        <v>324</v>
      </c>
    </row>
    <row r="216" hidden="1">
      <c r="A216" s="21" t="s">
        <v>209</v>
      </c>
      <c r="B216" s="22">
        <v>43913.0</v>
      </c>
      <c r="C216" s="22" t="str">
        <f t="shared" si="1"/>
        <v>3</v>
      </c>
      <c r="D216" s="25">
        <v>43913.0</v>
      </c>
      <c r="E216" s="23">
        <v>0.75</v>
      </c>
      <c r="F216" s="24" t="s">
        <v>131</v>
      </c>
      <c r="G216" s="16" t="str">
        <f t="shared" si="2"/>
        <v>+2020-03-23T18:00:00Z/3</v>
      </c>
      <c r="H216" s="16" t="s">
        <v>44</v>
      </c>
      <c r="I216" s="17" t="str">
        <f>LOOKUP(H216,canton_outbreacks!$A$2:$A$27,canton_outbreacks!$B$2:$B$27)</f>
        <v>Q88938426</v>
      </c>
      <c r="K216" s="16">
        <v>57.0</v>
      </c>
      <c r="L216" s="16">
        <v>13.0</v>
      </c>
      <c r="M216" s="16">
        <v>2.0</v>
      </c>
      <c r="Q216" s="26" t="s">
        <v>324</v>
      </c>
    </row>
    <row r="217" hidden="1">
      <c r="A217" s="21" t="s">
        <v>211</v>
      </c>
      <c r="B217" s="22">
        <v>43914.0</v>
      </c>
      <c r="C217" s="22" t="str">
        <f t="shared" si="1"/>
        <v>3</v>
      </c>
      <c r="D217" s="25">
        <v>43914.0</v>
      </c>
      <c r="E217" s="23">
        <v>0.7083333333333334</v>
      </c>
      <c r="F217" s="24" t="s">
        <v>223</v>
      </c>
      <c r="G217" s="16" t="str">
        <f t="shared" si="2"/>
        <v>+2020-03-24T17:00:00Z/3</v>
      </c>
      <c r="H217" s="16" t="s">
        <v>44</v>
      </c>
      <c r="I217" s="17" t="str">
        <f>LOOKUP(H217,canton_outbreacks!$A$2:$A$27,canton_outbreacks!$B$2:$B$27)</f>
        <v>Q88938426</v>
      </c>
      <c r="K217" s="16">
        <v>66.0</v>
      </c>
      <c r="L217" s="16">
        <v>16.0</v>
      </c>
      <c r="M217" s="16">
        <v>3.0</v>
      </c>
      <c r="Q217" s="26" t="s">
        <v>324</v>
      </c>
    </row>
    <row r="218" hidden="1">
      <c r="A218" s="21" t="s">
        <v>213</v>
      </c>
      <c r="B218" s="22">
        <v>43915.0</v>
      </c>
      <c r="C218" s="22" t="str">
        <f t="shared" si="1"/>
        <v>3</v>
      </c>
      <c r="D218" s="25">
        <v>43915.0</v>
      </c>
      <c r="E218" s="23">
        <v>0.75</v>
      </c>
      <c r="F218" s="24" t="s">
        <v>131</v>
      </c>
      <c r="G218" s="16" t="str">
        <f t="shared" si="2"/>
        <v>+2020-03-25T18:00:00Z/3</v>
      </c>
      <c r="H218" s="16" t="s">
        <v>44</v>
      </c>
      <c r="I218" s="17" t="str">
        <f>LOOKUP(H218,canton_outbreacks!$A$2:$A$27,canton_outbreacks!$B$2:$B$27)</f>
        <v>Q88938426</v>
      </c>
      <c r="K218" s="16">
        <v>78.0</v>
      </c>
      <c r="L218" s="16">
        <v>16.0</v>
      </c>
      <c r="M218" s="16">
        <v>3.0</v>
      </c>
      <c r="Q218" s="16" t="s">
        <v>325</v>
      </c>
    </row>
    <row r="219" hidden="1">
      <c r="A219" s="21" t="s">
        <v>215</v>
      </c>
      <c r="B219" s="22">
        <v>43916.0</v>
      </c>
      <c r="C219" s="22" t="str">
        <f t="shared" si="1"/>
        <v>3</v>
      </c>
      <c r="D219" s="25">
        <v>43916.0</v>
      </c>
      <c r="E219" s="23">
        <v>0.6666666666666666</v>
      </c>
      <c r="F219" s="24" t="s">
        <v>196</v>
      </c>
      <c r="G219" s="16" t="str">
        <f t="shared" si="2"/>
        <v>+2020-03-26T16:00:00Z/3</v>
      </c>
      <c r="H219" s="16" t="s">
        <v>44</v>
      </c>
      <c r="I219" s="17" t="str">
        <f>LOOKUP(H219,canton_outbreacks!$A$2:$A$27,canton_outbreacks!$B$2:$B$27)</f>
        <v>Q88938426</v>
      </c>
      <c r="K219" s="16">
        <v>99.0</v>
      </c>
      <c r="L219" s="16">
        <v>16.0</v>
      </c>
      <c r="M219" s="16">
        <v>4.0</v>
      </c>
      <c r="Q219" s="26" t="s">
        <v>324</v>
      </c>
    </row>
    <row r="220" hidden="1">
      <c r="A220" s="21" t="s">
        <v>217</v>
      </c>
      <c r="B220" s="22">
        <v>43917.0</v>
      </c>
      <c r="C220" s="22" t="str">
        <f t="shared" si="1"/>
        <v>3</v>
      </c>
      <c r="D220" s="25">
        <v>43917.0</v>
      </c>
      <c r="E220" s="23">
        <v>0.6666666666666666</v>
      </c>
      <c r="F220" s="24" t="s">
        <v>196</v>
      </c>
      <c r="G220" s="16" t="str">
        <f t="shared" si="2"/>
        <v>+2020-03-27T16:00:00Z/3</v>
      </c>
      <c r="H220" s="16" t="s">
        <v>44</v>
      </c>
      <c r="I220" s="17" t="str">
        <f>LOOKUP(H220,canton_outbreacks!$A$2:$A$27,canton_outbreacks!$B$2:$B$27)</f>
        <v>Q88938426</v>
      </c>
      <c r="K220" s="16">
        <v>112.0</v>
      </c>
      <c r="L220" s="16">
        <v>16.0</v>
      </c>
      <c r="M220" s="16">
        <v>4.0</v>
      </c>
      <c r="Q220" s="26" t="s">
        <v>326</v>
      </c>
    </row>
    <row r="221" hidden="1">
      <c r="A221" s="21" t="s">
        <v>225</v>
      </c>
      <c r="B221" s="22">
        <v>43918.0</v>
      </c>
      <c r="C221" s="22" t="str">
        <f t="shared" si="1"/>
        <v>3</v>
      </c>
      <c r="D221" s="25">
        <v>43918.0</v>
      </c>
      <c r="E221" s="23">
        <v>0.6666666666666666</v>
      </c>
      <c r="F221" s="24" t="s">
        <v>196</v>
      </c>
      <c r="G221" s="16" t="str">
        <f t="shared" si="2"/>
        <v>+2020-03-28T16:00:00Z/3</v>
      </c>
      <c r="H221" s="16" t="s">
        <v>44</v>
      </c>
      <c r="I221" s="17" t="str">
        <f>LOOKUP(H221,canton_outbreacks!$A$2:$A$27,canton_outbreacks!$B$2:$B$27)</f>
        <v>Q88938426</v>
      </c>
      <c r="K221" s="16">
        <v>118.0</v>
      </c>
      <c r="L221" s="16">
        <v>23.0</v>
      </c>
      <c r="M221" s="16">
        <v>5.0</v>
      </c>
      <c r="Q221" s="26" t="s">
        <v>326</v>
      </c>
    </row>
    <row r="222" hidden="1">
      <c r="A222" s="21" t="s">
        <v>135</v>
      </c>
      <c r="B222" s="22">
        <v>43894.0</v>
      </c>
      <c r="C222" s="22" t="str">
        <f t="shared" si="1"/>
        <v>3</v>
      </c>
      <c r="D222" s="25">
        <v>43894.0</v>
      </c>
      <c r="E222" s="23">
        <v>0.75</v>
      </c>
      <c r="F222" s="24" t="s">
        <v>131</v>
      </c>
      <c r="G222" s="16" t="str">
        <f t="shared" si="2"/>
        <v>+2020-03-04T18:00:00Z/3</v>
      </c>
      <c r="H222" s="16" t="s">
        <v>48</v>
      </c>
      <c r="I222" s="17" t="str">
        <f>LOOKUP(H222,canton_outbreacks!$A$2:$A$27,canton_outbreacks!$B$2:$B$27)</f>
        <v>Q88938450</v>
      </c>
      <c r="K222" s="16">
        <v>0.0</v>
      </c>
      <c r="Q222" s="26" t="s">
        <v>327</v>
      </c>
    </row>
    <row r="223" hidden="1">
      <c r="A223" s="21" t="s">
        <v>200</v>
      </c>
      <c r="B223" s="22">
        <v>43908.0</v>
      </c>
      <c r="C223" s="22" t="str">
        <f t="shared" si="1"/>
        <v>3</v>
      </c>
      <c r="D223" s="25">
        <v>43908.0</v>
      </c>
      <c r="E223" s="23">
        <v>0.6666666666666666</v>
      </c>
      <c r="F223" s="24" t="s">
        <v>196</v>
      </c>
      <c r="G223" s="16" t="str">
        <f t="shared" si="2"/>
        <v>+2020-03-18T16:00:00Z/3</v>
      </c>
      <c r="H223" s="16" t="s">
        <v>48</v>
      </c>
      <c r="I223" s="17" t="str">
        <f>LOOKUP(H223,canton_outbreacks!$A$2:$A$27,canton_outbreacks!$B$2:$B$27)</f>
        <v>Q88938450</v>
      </c>
      <c r="K223" s="16">
        <v>65.0</v>
      </c>
      <c r="Q223" s="26" t="s">
        <v>328</v>
      </c>
    </row>
    <row r="224" hidden="1">
      <c r="A224" s="21" t="s">
        <v>204</v>
      </c>
      <c r="B224" s="22">
        <v>43910.0</v>
      </c>
      <c r="C224" s="22" t="str">
        <f t="shared" si="1"/>
        <v>3</v>
      </c>
      <c r="D224" s="25">
        <v>43910.0</v>
      </c>
      <c r="E224" s="23">
        <v>0.4027777777777778</v>
      </c>
      <c r="F224" s="24" t="s">
        <v>329</v>
      </c>
      <c r="G224" s="16" t="str">
        <f t="shared" si="2"/>
        <v>+2020-03-20T09:40:00Z/3</v>
      </c>
      <c r="H224" s="16" t="s">
        <v>48</v>
      </c>
      <c r="I224" s="17" t="str">
        <f>LOOKUP(H224,canton_outbreacks!$A$2:$A$27,canton_outbreacks!$B$2:$B$27)</f>
        <v>Q88938450</v>
      </c>
      <c r="K224" s="16">
        <v>92.0</v>
      </c>
      <c r="Q224" s="26" t="s">
        <v>330</v>
      </c>
    </row>
    <row r="225" hidden="1">
      <c r="A225" s="21" t="s">
        <v>230</v>
      </c>
      <c r="B225" s="22">
        <v>43911.0</v>
      </c>
      <c r="C225" s="22" t="str">
        <f t="shared" si="1"/>
        <v>3</v>
      </c>
      <c r="D225" s="25">
        <v>43911.0</v>
      </c>
      <c r="E225" s="23">
        <v>0.4583333333333333</v>
      </c>
      <c r="F225" s="24" t="s">
        <v>295</v>
      </c>
      <c r="G225" s="16" t="str">
        <f t="shared" si="2"/>
        <v>+2020-03-21T11:00:00Z/3</v>
      </c>
      <c r="H225" s="16" t="s">
        <v>48</v>
      </c>
      <c r="I225" s="17" t="str">
        <f>LOOKUP(H225,canton_outbreacks!$A$2:$A$27,canton_outbreacks!$B$2:$B$27)</f>
        <v>Q88938450</v>
      </c>
      <c r="K225" s="16">
        <v>109.0</v>
      </c>
      <c r="P225" s="16">
        <v>1.0</v>
      </c>
      <c r="Q225" s="26" t="s">
        <v>331</v>
      </c>
    </row>
    <row r="226" hidden="1">
      <c r="A226" s="21" t="s">
        <v>206</v>
      </c>
      <c r="B226" s="22">
        <v>43912.0</v>
      </c>
      <c r="C226" s="22" t="str">
        <f t="shared" si="1"/>
        <v>3</v>
      </c>
      <c r="D226" s="25">
        <v>43912.0</v>
      </c>
      <c r="E226" s="23">
        <v>0.4583333333333333</v>
      </c>
      <c r="F226" s="24" t="s">
        <v>295</v>
      </c>
      <c r="G226" s="16" t="str">
        <f t="shared" si="2"/>
        <v>+2020-03-22T11:00:00Z/3</v>
      </c>
      <c r="H226" s="16" t="s">
        <v>48</v>
      </c>
      <c r="I226" s="17" t="str">
        <f>LOOKUP(H226,canton_outbreacks!$A$2:$A$27,canton_outbreacks!$B$2:$B$27)</f>
        <v>Q88938450</v>
      </c>
      <c r="K226" s="16">
        <v>131.0</v>
      </c>
      <c r="P226" s="16">
        <v>1.0</v>
      </c>
      <c r="Q226" s="26" t="s">
        <v>330</v>
      </c>
    </row>
    <row r="227" hidden="1">
      <c r="A227" s="21" t="s">
        <v>209</v>
      </c>
      <c r="B227" s="22">
        <v>43913.0</v>
      </c>
      <c r="C227" s="22" t="str">
        <f t="shared" si="1"/>
        <v>3</v>
      </c>
      <c r="D227" s="25">
        <v>43913.0</v>
      </c>
      <c r="E227" s="23">
        <v>0.4583333333333333</v>
      </c>
      <c r="F227" s="24" t="s">
        <v>295</v>
      </c>
      <c r="G227" s="16" t="str">
        <f t="shared" si="2"/>
        <v>+2020-03-23T11:00:00Z/3</v>
      </c>
      <c r="H227" s="16" t="s">
        <v>48</v>
      </c>
      <c r="I227" s="17" t="str">
        <f>LOOKUP(H227,canton_outbreacks!$A$2:$A$27,canton_outbreacks!$B$2:$B$27)</f>
        <v>Q88938450</v>
      </c>
      <c r="K227" s="16">
        <v>156.0</v>
      </c>
      <c r="P227" s="16">
        <v>1.0</v>
      </c>
      <c r="Q227" s="26" t="s">
        <v>330</v>
      </c>
    </row>
    <row r="228" hidden="1">
      <c r="A228" s="21" t="s">
        <v>211</v>
      </c>
      <c r="B228" s="22">
        <v>43914.0</v>
      </c>
      <c r="C228" s="22" t="str">
        <f t="shared" si="1"/>
        <v>3</v>
      </c>
      <c r="D228" s="25">
        <v>43914.0</v>
      </c>
      <c r="E228" s="23">
        <v>0.4583333333333333</v>
      </c>
      <c r="F228" s="24" t="s">
        <v>295</v>
      </c>
      <c r="G228" s="16" t="str">
        <f t="shared" si="2"/>
        <v>+2020-03-24T11:00:00Z/3</v>
      </c>
      <c r="H228" s="16" t="s">
        <v>48</v>
      </c>
      <c r="I228" s="17" t="str">
        <f>LOOKUP(H228,canton_outbreacks!$A$2:$A$27,canton_outbreacks!$B$2:$B$27)</f>
        <v>Q88938450</v>
      </c>
      <c r="K228" s="16">
        <v>205.0</v>
      </c>
      <c r="P228" s="16">
        <v>2.0</v>
      </c>
      <c r="Q228" s="26" t="s">
        <v>330</v>
      </c>
    </row>
    <row r="229" hidden="1">
      <c r="A229" s="21" t="s">
        <v>213</v>
      </c>
      <c r="B229" s="22">
        <v>43915.0</v>
      </c>
      <c r="C229" s="22" t="str">
        <f t="shared" si="1"/>
        <v>3</v>
      </c>
      <c r="D229" s="25">
        <v>43915.0</v>
      </c>
      <c r="E229" s="23">
        <v>0.4583333333333333</v>
      </c>
      <c r="F229" s="24" t="s">
        <v>295</v>
      </c>
      <c r="G229" s="16" t="str">
        <f t="shared" si="2"/>
        <v>+2020-03-25T11:00:00Z/3</v>
      </c>
      <c r="H229" s="16" t="s">
        <v>48</v>
      </c>
      <c r="I229" s="17" t="str">
        <f>LOOKUP(H229,canton_outbreacks!$A$2:$A$27,canton_outbreacks!$B$2:$B$27)</f>
        <v>Q88938450</v>
      </c>
      <c r="K229" s="16">
        <v>228.0</v>
      </c>
      <c r="P229" s="16">
        <v>2.0</v>
      </c>
      <c r="Q229" s="26" t="s">
        <v>330</v>
      </c>
    </row>
    <row r="230" hidden="1">
      <c r="A230" s="21" t="s">
        <v>215</v>
      </c>
      <c r="B230" s="22">
        <v>43916.0</v>
      </c>
      <c r="C230" s="22" t="str">
        <f t="shared" si="1"/>
        <v>3</v>
      </c>
      <c r="D230" s="25">
        <v>43916.0</v>
      </c>
      <c r="E230" s="23">
        <v>0.4583333333333333</v>
      </c>
      <c r="F230" s="24" t="s">
        <v>295</v>
      </c>
      <c r="G230" s="16" t="str">
        <f t="shared" si="2"/>
        <v>+2020-03-26T11:00:00Z/3</v>
      </c>
      <c r="H230" s="16" t="s">
        <v>48</v>
      </c>
      <c r="I230" s="17" t="str">
        <f>LOOKUP(H230,canton_outbreacks!$A$2:$A$27,canton_outbreacks!$B$2:$B$27)</f>
        <v>Q88938450</v>
      </c>
      <c r="K230" s="16">
        <v>253.0</v>
      </c>
      <c r="P230" s="16">
        <v>3.0</v>
      </c>
      <c r="Q230" s="26" t="s">
        <v>330</v>
      </c>
    </row>
    <row r="231" hidden="1">
      <c r="A231" s="21" t="s">
        <v>217</v>
      </c>
      <c r="B231" s="22">
        <v>43917.0</v>
      </c>
      <c r="C231" s="22" t="str">
        <f t="shared" si="1"/>
        <v>3</v>
      </c>
      <c r="D231" s="25">
        <v>43917.0</v>
      </c>
      <c r="E231" s="23">
        <v>0.4583333333333333</v>
      </c>
      <c r="F231" s="24" t="s">
        <v>295</v>
      </c>
      <c r="G231" s="16" t="str">
        <f t="shared" si="2"/>
        <v>+2020-03-27T11:00:00Z/3</v>
      </c>
      <c r="H231" s="16" t="s">
        <v>48</v>
      </c>
      <c r="I231" s="17" t="str">
        <f>LOOKUP(H231,canton_outbreacks!$A$2:$A$27,canton_outbreacks!$B$2:$B$27)</f>
        <v>Q88938450</v>
      </c>
      <c r="K231" s="16">
        <v>287.0</v>
      </c>
      <c r="P231" s="16">
        <v>3.0</v>
      </c>
      <c r="Q231" s="26" t="s">
        <v>330</v>
      </c>
    </row>
    <row r="232" hidden="1">
      <c r="A232" s="21" t="s">
        <v>225</v>
      </c>
      <c r="B232" s="22">
        <v>43918.0</v>
      </c>
      <c r="C232" s="22" t="str">
        <f t="shared" si="1"/>
        <v>3</v>
      </c>
      <c r="D232" s="25">
        <v>43918.0</v>
      </c>
      <c r="E232" s="23">
        <v>0.4583333333333333</v>
      </c>
      <c r="F232" s="24" t="s">
        <v>295</v>
      </c>
      <c r="G232" s="16" t="str">
        <f t="shared" si="2"/>
        <v>+2020-03-28T11:00:00Z/3</v>
      </c>
      <c r="H232" s="16" t="s">
        <v>48</v>
      </c>
      <c r="I232" s="17" t="str">
        <f>LOOKUP(H232,canton_outbreacks!$A$2:$A$27,canton_outbreacks!$B$2:$B$27)</f>
        <v>Q88938450</v>
      </c>
      <c r="K232" s="16">
        <v>317.0</v>
      </c>
      <c r="P232" s="16">
        <v>4.0</v>
      </c>
      <c r="Q232" s="26" t="s">
        <v>330</v>
      </c>
    </row>
    <row r="233" hidden="1">
      <c r="A233" s="21" t="s">
        <v>235</v>
      </c>
      <c r="B233" s="22">
        <v>43919.0</v>
      </c>
      <c r="C233" s="22" t="str">
        <f t="shared" si="1"/>
        <v>3</v>
      </c>
      <c r="D233" s="25">
        <v>43919.0</v>
      </c>
      <c r="E233" s="23">
        <v>0.4583333333333333</v>
      </c>
      <c r="F233" s="24" t="s">
        <v>295</v>
      </c>
      <c r="G233" s="16" t="str">
        <f t="shared" si="2"/>
        <v>+2020-03-29T11:00:00Z/3</v>
      </c>
      <c r="H233" s="16" t="s">
        <v>48</v>
      </c>
      <c r="I233" s="17" t="str">
        <f>LOOKUP(H233,canton_outbreacks!$A$2:$A$27,canton_outbreacks!$B$2:$B$27)</f>
        <v>Q88938450</v>
      </c>
      <c r="K233" s="16">
        <v>339.0</v>
      </c>
      <c r="P233" s="16">
        <v>5.0</v>
      </c>
      <c r="Q233" s="26" t="s">
        <v>330</v>
      </c>
    </row>
    <row r="234" hidden="1">
      <c r="A234" s="21" t="s">
        <v>204</v>
      </c>
      <c r="B234" s="22">
        <v>43910.0</v>
      </c>
      <c r="C234" s="22" t="str">
        <f t="shared" si="1"/>
        <v>3</v>
      </c>
      <c r="D234" s="25">
        <v>43910.0</v>
      </c>
      <c r="E234" s="23">
        <v>0.6666666666666666</v>
      </c>
      <c r="F234" s="24" t="s">
        <v>196</v>
      </c>
      <c r="G234" s="16" t="str">
        <f t="shared" si="2"/>
        <v>+2020-03-20T16:00:00Z/3</v>
      </c>
      <c r="H234" s="16" t="s">
        <v>52</v>
      </c>
      <c r="I234" s="17" t="str">
        <f>LOOKUP(H234,canton_outbreacks!$A$2:$A$27,canton_outbreacks!$B$2:$B$27)</f>
        <v>Q88938464</v>
      </c>
      <c r="K234" s="16">
        <v>159.0</v>
      </c>
      <c r="P234" s="16">
        <v>2.0</v>
      </c>
      <c r="Q234" s="26" t="s">
        <v>332</v>
      </c>
    </row>
    <row r="235" hidden="1">
      <c r="A235" s="21" t="s">
        <v>230</v>
      </c>
      <c r="B235" s="22">
        <v>43911.0</v>
      </c>
      <c r="C235" s="22" t="str">
        <f t="shared" si="1"/>
        <v>3</v>
      </c>
      <c r="D235" s="25">
        <v>43911.0</v>
      </c>
      <c r="E235" s="23">
        <v>0.6458333333333334</v>
      </c>
      <c r="F235" s="24" t="s">
        <v>262</v>
      </c>
      <c r="G235" s="16" t="str">
        <f t="shared" si="2"/>
        <v>+2020-03-21T15:30:00Z/3</v>
      </c>
      <c r="H235" s="16" t="s">
        <v>52</v>
      </c>
      <c r="I235" s="17" t="str">
        <f>LOOKUP(H235,canton_outbreacks!$A$2:$A$27,canton_outbreacks!$B$2:$B$27)</f>
        <v>Q88938464</v>
      </c>
      <c r="K235" s="16">
        <v>177.0</v>
      </c>
      <c r="P235" s="16">
        <v>2.0</v>
      </c>
      <c r="Q235" s="26" t="s">
        <v>332</v>
      </c>
    </row>
    <row r="236" hidden="1">
      <c r="A236" s="21" t="s">
        <v>206</v>
      </c>
      <c r="B236" s="22">
        <v>43912.0</v>
      </c>
      <c r="C236" s="22" t="str">
        <f t="shared" si="1"/>
        <v>3</v>
      </c>
      <c r="D236" s="25">
        <v>43912.0</v>
      </c>
      <c r="E236" s="23">
        <v>0.625</v>
      </c>
      <c r="F236" s="24" t="s">
        <v>128</v>
      </c>
      <c r="G236" s="16" t="str">
        <f t="shared" si="2"/>
        <v>+2020-03-22T15:00:00Z/3</v>
      </c>
      <c r="H236" s="16" t="s">
        <v>52</v>
      </c>
      <c r="I236" s="17" t="str">
        <f>LOOKUP(H236,canton_outbreacks!$A$2:$A$27,canton_outbreacks!$B$2:$B$27)</f>
        <v>Q88938464</v>
      </c>
      <c r="K236" s="16">
        <v>188.0</v>
      </c>
      <c r="P236" s="16">
        <v>2.0</v>
      </c>
      <c r="Q236" s="26" t="s">
        <v>332</v>
      </c>
    </row>
    <row r="237" hidden="1">
      <c r="A237" s="21" t="s">
        <v>209</v>
      </c>
      <c r="B237" s="22">
        <v>43913.0</v>
      </c>
      <c r="C237" s="22" t="str">
        <f t="shared" si="1"/>
        <v>3</v>
      </c>
      <c r="D237" s="25">
        <v>43913.0</v>
      </c>
      <c r="E237" s="23">
        <v>0.625</v>
      </c>
      <c r="F237" s="24" t="s">
        <v>128</v>
      </c>
      <c r="G237" s="16" t="str">
        <f t="shared" si="2"/>
        <v>+2020-03-23T15:00:00Z/3</v>
      </c>
      <c r="H237" s="16" t="s">
        <v>52</v>
      </c>
      <c r="I237" s="17" t="str">
        <f>LOOKUP(H237,canton_outbreacks!$A$2:$A$27,canton_outbreacks!$B$2:$B$27)</f>
        <v>Q88938464</v>
      </c>
      <c r="K237" s="16">
        <v>204.0</v>
      </c>
      <c r="P237" s="16">
        <v>2.0</v>
      </c>
      <c r="Q237" s="26" t="s">
        <v>332</v>
      </c>
    </row>
    <row r="238" hidden="1">
      <c r="A238" s="21" t="s">
        <v>211</v>
      </c>
      <c r="B238" s="22">
        <v>43914.0</v>
      </c>
      <c r="C238" s="22" t="str">
        <f t="shared" si="1"/>
        <v>3</v>
      </c>
      <c r="D238" s="25">
        <v>43914.0</v>
      </c>
      <c r="E238" s="23">
        <v>0.625</v>
      </c>
      <c r="F238" s="24" t="s">
        <v>128</v>
      </c>
      <c r="G238" s="16" t="str">
        <f t="shared" si="2"/>
        <v>+2020-03-24T15:00:00Z/3</v>
      </c>
      <c r="H238" s="16" t="s">
        <v>52</v>
      </c>
      <c r="I238" s="17" t="str">
        <f>LOOKUP(H238,canton_outbreacks!$A$2:$A$27,canton_outbreacks!$B$2:$B$27)</f>
        <v>Q88938464</v>
      </c>
      <c r="K238" s="16">
        <v>230.0</v>
      </c>
      <c r="P238" s="16">
        <v>2.0</v>
      </c>
      <c r="Q238" s="26" t="s">
        <v>332</v>
      </c>
    </row>
    <row r="239" hidden="1">
      <c r="A239" s="21" t="s">
        <v>213</v>
      </c>
      <c r="B239" s="22">
        <v>43915.0</v>
      </c>
      <c r="C239" s="22" t="str">
        <f t="shared" si="1"/>
        <v>3</v>
      </c>
      <c r="D239" s="25">
        <v>43915.0</v>
      </c>
      <c r="E239" s="23">
        <v>0.5833333333333334</v>
      </c>
      <c r="F239" s="24" t="s">
        <v>258</v>
      </c>
      <c r="G239" s="16" t="str">
        <f t="shared" si="2"/>
        <v>+2020-03-25T14:00:00Z/3</v>
      </c>
      <c r="H239" s="16" t="s">
        <v>52</v>
      </c>
      <c r="I239" s="17" t="str">
        <f>LOOKUP(H239,canton_outbreacks!$A$2:$A$27,canton_outbreacks!$B$2:$B$27)</f>
        <v>Q88938464</v>
      </c>
      <c r="K239" s="16">
        <v>256.0</v>
      </c>
      <c r="P239" s="16">
        <v>2.0</v>
      </c>
      <c r="Q239" s="26" t="s">
        <v>332</v>
      </c>
    </row>
    <row r="240" hidden="1">
      <c r="A240" s="21" t="s">
        <v>215</v>
      </c>
      <c r="B240" s="22">
        <v>43916.0</v>
      </c>
      <c r="C240" s="22" t="str">
        <f t="shared" si="1"/>
        <v>3</v>
      </c>
      <c r="D240" s="25">
        <v>43916.0</v>
      </c>
      <c r="E240" s="23">
        <v>0.6041666666666666</v>
      </c>
      <c r="F240" s="24" t="s">
        <v>333</v>
      </c>
      <c r="G240" s="16" t="str">
        <f t="shared" si="2"/>
        <v>+2020-03-26T14:30:00Z/3</v>
      </c>
      <c r="H240" s="16" t="s">
        <v>52</v>
      </c>
      <c r="I240" s="17" t="str">
        <f>LOOKUP(H240,canton_outbreacks!$A$2:$A$27,canton_outbreacks!$B$2:$B$27)</f>
        <v>Q88938464</v>
      </c>
      <c r="K240" s="16">
        <v>271.0</v>
      </c>
      <c r="P240" s="16">
        <v>5.0</v>
      </c>
      <c r="Q240" s="26" t="s">
        <v>332</v>
      </c>
    </row>
    <row r="241" hidden="1">
      <c r="A241" s="21" t="s">
        <v>217</v>
      </c>
      <c r="B241" s="22">
        <v>43917.0</v>
      </c>
      <c r="C241" s="22" t="str">
        <f t="shared" si="1"/>
        <v>3</v>
      </c>
      <c r="D241" s="25">
        <v>43917.0</v>
      </c>
      <c r="E241" s="23">
        <v>0.5833333333333334</v>
      </c>
      <c r="F241" s="24" t="s">
        <v>258</v>
      </c>
      <c r="G241" s="16" t="str">
        <f t="shared" si="2"/>
        <v>+2020-03-27T14:00:00Z/3</v>
      </c>
      <c r="H241" s="16" t="s">
        <v>52</v>
      </c>
      <c r="I241" s="17" t="str">
        <f>LOOKUP(H241,canton_outbreacks!$A$2:$A$27,canton_outbreacks!$B$2:$B$27)</f>
        <v>Q88938464</v>
      </c>
      <c r="K241" s="16">
        <v>287.0</v>
      </c>
      <c r="P241" s="16">
        <v>5.0</v>
      </c>
      <c r="Q241" s="26" t="s">
        <v>332</v>
      </c>
    </row>
    <row r="242" hidden="1">
      <c r="A242" s="21" t="s">
        <v>225</v>
      </c>
      <c r="B242" s="22">
        <v>43918.0</v>
      </c>
      <c r="C242" s="22" t="str">
        <f t="shared" si="1"/>
        <v>3</v>
      </c>
      <c r="D242" s="25">
        <v>43918.0</v>
      </c>
      <c r="E242" s="23">
        <v>0.5833333333333334</v>
      </c>
      <c r="F242" s="24" t="s">
        <v>258</v>
      </c>
      <c r="G242" s="16" t="str">
        <f t="shared" si="2"/>
        <v>+2020-03-28T14:00:00Z/3</v>
      </c>
      <c r="H242" s="16" t="s">
        <v>52</v>
      </c>
      <c r="I242" s="17" t="str">
        <f>LOOKUP(H242,canton_outbreacks!$A$2:$A$27,canton_outbreacks!$B$2:$B$27)</f>
        <v>Q88938464</v>
      </c>
      <c r="K242" s="16">
        <v>311.0</v>
      </c>
      <c r="P242" s="16">
        <v>6.0</v>
      </c>
      <c r="Q242" s="26" t="s">
        <v>332</v>
      </c>
    </row>
    <row r="243" hidden="1">
      <c r="A243" s="21" t="s">
        <v>235</v>
      </c>
      <c r="B243" s="22">
        <v>43919.0</v>
      </c>
      <c r="C243" s="22" t="str">
        <f t="shared" si="1"/>
        <v>3</v>
      </c>
      <c r="D243" s="25">
        <v>43919.0</v>
      </c>
      <c r="E243" s="23">
        <v>0.5833333333333334</v>
      </c>
      <c r="F243" s="24" t="s">
        <v>258</v>
      </c>
      <c r="G243" s="16" t="str">
        <f t="shared" si="2"/>
        <v>+2020-03-29T14:00:00Z/3</v>
      </c>
      <c r="H243" s="16" t="s">
        <v>52</v>
      </c>
      <c r="I243" s="17" t="str">
        <f>LOOKUP(H243,canton_outbreacks!$A$2:$A$27,canton_outbreacks!$B$2:$B$27)</f>
        <v>Q88938464</v>
      </c>
      <c r="K243" s="16">
        <v>313.0</v>
      </c>
      <c r="P243" s="16">
        <v>6.0</v>
      </c>
      <c r="Q243" s="26" t="s">
        <v>332</v>
      </c>
    </row>
    <row r="244">
      <c r="A244" s="21" t="s">
        <v>145</v>
      </c>
      <c r="B244" s="22">
        <v>43901.0</v>
      </c>
      <c r="C244" s="22" t="str">
        <f t="shared" si="1"/>
        <v>3</v>
      </c>
      <c r="D244" s="27">
        <v>43901.0</v>
      </c>
      <c r="E244" s="29"/>
      <c r="F244" s="21" t="s">
        <v>220</v>
      </c>
      <c r="G244" s="16" t="str">
        <f t="shared" si="2"/>
        <v>+2020-03-11T00:00:00Z/3</v>
      </c>
      <c r="H244" s="16" t="s">
        <v>56</v>
      </c>
      <c r="I244" s="17" t="str">
        <f>LOOKUP(H244,canton_outbreacks!$A$2:$A$27,canton_outbreacks!$B$2:$B$27)</f>
        <v>Q88938509</v>
      </c>
      <c r="K244" s="16">
        <v>4.0</v>
      </c>
      <c r="Q244" s="26" t="s">
        <v>334</v>
      </c>
    </row>
    <row r="245">
      <c r="A245" s="21" t="s">
        <v>202</v>
      </c>
      <c r="B245" s="22">
        <v>43909.0</v>
      </c>
      <c r="C245" s="22" t="str">
        <f t="shared" si="1"/>
        <v>3</v>
      </c>
      <c r="D245" s="27">
        <v>43909.0</v>
      </c>
      <c r="E245" s="29"/>
      <c r="F245" s="21" t="s">
        <v>220</v>
      </c>
      <c r="G245" s="16" t="str">
        <f t="shared" si="2"/>
        <v>+2020-03-19T00:00:00Z/3</v>
      </c>
      <c r="H245" s="16" t="s">
        <v>56</v>
      </c>
      <c r="I245" s="17" t="str">
        <f>LOOKUP(H245,canton_outbreacks!$A$2:$A$27,canton_outbreacks!$B$2:$B$27)</f>
        <v>Q88938509</v>
      </c>
      <c r="K245" s="16">
        <v>25.0</v>
      </c>
      <c r="Q245" s="26" t="s">
        <v>335</v>
      </c>
    </row>
    <row r="246" hidden="1">
      <c r="A246" s="21" t="s">
        <v>204</v>
      </c>
      <c r="B246" s="22">
        <v>43910.0</v>
      </c>
      <c r="C246" s="22" t="str">
        <f t="shared" si="1"/>
        <v>3</v>
      </c>
      <c r="D246" s="25">
        <v>43910.0</v>
      </c>
      <c r="E246" s="23">
        <v>0.6388888888888888</v>
      </c>
      <c r="F246" s="24" t="s">
        <v>336</v>
      </c>
      <c r="G246" s="16" t="str">
        <f t="shared" si="2"/>
        <v>+2020-03-20T15:20:00Z/3</v>
      </c>
      <c r="H246" s="16" t="s">
        <v>56</v>
      </c>
      <c r="I246" s="17" t="str">
        <f>LOOKUP(H246,canton_outbreacks!$A$2:$A$27,canton_outbreacks!$B$2:$B$27)</f>
        <v>Q88938509</v>
      </c>
      <c r="K246" s="16">
        <v>28.0</v>
      </c>
      <c r="Q246" s="26" t="s">
        <v>335</v>
      </c>
    </row>
    <row r="247" hidden="1">
      <c r="A247" s="21" t="s">
        <v>230</v>
      </c>
      <c r="B247" s="22">
        <v>43911.0</v>
      </c>
      <c r="C247" s="22" t="str">
        <f t="shared" si="1"/>
        <v>3</v>
      </c>
      <c r="D247" s="25">
        <v>43911.0</v>
      </c>
      <c r="E247" s="23">
        <v>0.7604166666666666</v>
      </c>
      <c r="F247" s="24" t="s">
        <v>337</v>
      </c>
      <c r="G247" s="16" t="str">
        <f t="shared" si="2"/>
        <v>+2020-03-21T18:15:00Z/3</v>
      </c>
      <c r="H247" s="16" t="s">
        <v>56</v>
      </c>
      <c r="I247" s="17" t="str">
        <f>LOOKUP(H247,canton_outbreacks!$A$2:$A$27,canton_outbreacks!$B$2:$B$27)</f>
        <v>Q88938509</v>
      </c>
      <c r="K247" s="16">
        <v>33.0</v>
      </c>
      <c r="Q247" s="26" t="s">
        <v>335</v>
      </c>
    </row>
    <row r="248" hidden="1">
      <c r="A248" s="21" t="s">
        <v>206</v>
      </c>
      <c r="B248" s="22">
        <v>43912.0</v>
      </c>
      <c r="C248" s="22" t="str">
        <f t="shared" si="1"/>
        <v>3</v>
      </c>
      <c r="D248" s="25">
        <v>43912.0</v>
      </c>
      <c r="E248" s="23">
        <v>0.6840277777777778</v>
      </c>
      <c r="F248" s="24" t="s">
        <v>338</v>
      </c>
      <c r="G248" s="16" t="str">
        <f t="shared" si="2"/>
        <v>+2020-03-22T16:25:00Z/3</v>
      </c>
      <c r="H248" s="16" t="s">
        <v>56</v>
      </c>
      <c r="I248" s="17" t="str">
        <f>LOOKUP(H248,canton_outbreacks!$A$2:$A$27,canton_outbreacks!$B$2:$B$27)</f>
        <v>Q88938509</v>
      </c>
      <c r="K248" s="16">
        <v>36.0</v>
      </c>
      <c r="Q248" s="26" t="s">
        <v>335</v>
      </c>
    </row>
    <row r="249" hidden="1">
      <c r="A249" s="21" t="s">
        <v>209</v>
      </c>
      <c r="B249" s="22">
        <v>43913.0</v>
      </c>
      <c r="C249" s="22" t="str">
        <f t="shared" si="1"/>
        <v>3</v>
      </c>
      <c r="D249" s="25">
        <v>43913.0</v>
      </c>
      <c r="E249" s="23">
        <v>0.7916666666666666</v>
      </c>
      <c r="F249" s="24" t="s">
        <v>339</v>
      </c>
      <c r="G249" s="16" t="str">
        <f t="shared" si="2"/>
        <v>+2020-03-23T19:00:00Z/3</v>
      </c>
      <c r="H249" s="16" t="s">
        <v>56</v>
      </c>
      <c r="I249" s="17" t="str">
        <f>LOOKUP(H249,canton_outbreacks!$A$2:$A$27,canton_outbreacks!$B$2:$B$27)</f>
        <v>Q88938509</v>
      </c>
      <c r="K249" s="16">
        <v>39.0</v>
      </c>
      <c r="Q249" s="26" t="s">
        <v>335</v>
      </c>
    </row>
    <row r="250" hidden="1">
      <c r="A250" s="21" t="s">
        <v>211</v>
      </c>
      <c r="B250" s="22">
        <v>43914.0</v>
      </c>
      <c r="C250" s="22" t="str">
        <f t="shared" si="1"/>
        <v>3</v>
      </c>
      <c r="D250" s="25">
        <v>43914.0</v>
      </c>
      <c r="E250" s="23">
        <v>0.6354166666666666</v>
      </c>
      <c r="F250" s="24" t="s">
        <v>340</v>
      </c>
      <c r="G250" s="16" t="str">
        <f t="shared" si="2"/>
        <v>+2020-03-24T15:15:00Z/3</v>
      </c>
      <c r="H250" s="16" t="s">
        <v>56</v>
      </c>
      <c r="I250" s="17" t="str">
        <f>LOOKUP(H250,canton_outbreacks!$A$2:$A$27,canton_outbreacks!$B$2:$B$27)</f>
        <v>Q88938509</v>
      </c>
      <c r="K250" s="16">
        <v>42.0</v>
      </c>
      <c r="Q250" s="26" t="s">
        <v>335</v>
      </c>
    </row>
    <row r="251" hidden="1">
      <c r="A251" s="21" t="s">
        <v>213</v>
      </c>
      <c r="B251" s="22">
        <v>43915.0</v>
      </c>
      <c r="C251" s="22" t="str">
        <f t="shared" si="1"/>
        <v>3</v>
      </c>
      <c r="D251" s="25">
        <v>43915.0</v>
      </c>
      <c r="E251" s="23">
        <v>0.6458333333333334</v>
      </c>
      <c r="F251" s="24" t="s">
        <v>262</v>
      </c>
      <c r="G251" s="16" t="str">
        <f t="shared" si="2"/>
        <v>+2020-03-25T15:30:00Z/3</v>
      </c>
      <c r="H251" s="16" t="s">
        <v>56</v>
      </c>
      <c r="I251" s="17" t="str">
        <f>LOOKUP(H251,canton_outbreacks!$A$2:$A$27,canton_outbreacks!$B$2:$B$27)</f>
        <v>Q88938509</v>
      </c>
      <c r="K251" s="16">
        <v>44.0</v>
      </c>
      <c r="Q251" s="26" t="s">
        <v>335</v>
      </c>
    </row>
    <row r="252" hidden="1">
      <c r="A252" s="21" t="s">
        <v>215</v>
      </c>
      <c r="B252" s="22">
        <v>43916.0</v>
      </c>
      <c r="C252" s="22" t="str">
        <f t="shared" si="1"/>
        <v>3</v>
      </c>
      <c r="D252" s="25">
        <v>43916.0</v>
      </c>
      <c r="E252" s="23">
        <v>0.6666666666666666</v>
      </c>
      <c r="F252" s="24" t="s">
        <v>196</v>
      </c>
      <c r="G252" s="16" t="str">
        <f t="shared" si="2"/>
        <v>+2020-03-26T16:00:00Z/3</v>
      </c>
      <c r="H252" s="16" t="s">
        <v>56</v>
      </c>
      <c r="I252" s="17" t="str">
        <f>LOOKUP(H252,canton_outbreacks!$A$2:$A$27,canton_outbreacks!$B$2:$B$27)</f>
        <v>Q88938509</v>
      </c>
      <c r="K252" s="16">
        <v>48.0</v>
      </c>
      <c r="Q252" s="26" t="s">
        <v>335</v>
      </c>
    </row>
    <row r="253" hidden="1">
      <c r="A253" s="21" t="s">
        <v>217</v>
      </c>
      <c r="B253" s="22">
        <v>43917.0</v>
      </c>
      <c r="C253" s="22" t="str">
        <f t="shared" si="1"/>
        <v>3</v>
      </c>
      <c r="D253" s="25">
        <v>43917.0</v>
      </c>
      <c r="E253" s="23">
        <v>0.6354166666666666</v>
      </c>
      <c r="F253" s="24" t="s">
        <v>340</v>
      </c>
      <c r="G253" s="16" t="str">
        <f t="shared" si="2"/>
        <v>+2020-03-27T15:15:00Z/3</v>
      </c>
      <c r="H253" s="16" t="s">
        <v>56</v>
      </c>
      <c r="I253" s="17" t="str">
        <f>LOOKUP(H253,canton_outbreacks!$A$2:$A$27,canton_outbreacks!$B$2:$B$27)</f>
        <v>Q88938509</v>
      </c>
      <c r="K253" s="16">
        <v>54.0</v>
      </c>
      <c r="Q253" s="26" t="s">
        <v>335</v>
      </c>
    </row>
    <row r="254" hidden="1">
      <c r="A254" s="21" t="s">
        <v>225</v>
      </c>
      <c r="B254" s="22">
        <v>43918.0</v>
      </c>
      <c r="C254" s="22" t="str">
        <f t="shared" si="1"/>
        <v>3</v>
      </c>
      <c r="D254" s="25">
        <v>43918.0</v>
      </c>
      <c r="E254" s="23">
        <v>0.6458333333333334</v>
      </c>
      <c r="F254" s="24" t="s">
        <v>262</v>
      </c>
      <c r="G254" s="16" t="str">
        <f t="shared" si="2"/>
        <v>+2020-03-28T15:30:00Z/3</v>
      </c>
      <c r="H254" s="16" t="s">
        <v>56</v>
      </c>
      <c r="I254" s="17" t="str">
        <f>LOOKUP(H254,canton_outbreacks!$A$2:$A$27,canton_outbreacks!$B$2:$B$27)</f>
        <v>Q88938509</v>
      </c>
      <c r="K254" s="16">
        <v>55.0</v>
      </c>
      <c r="Q254" s="26" t="s">
        <v>335</v>
      </c>
    </row>
    <row r="255" hidden="1">
      <c r="A255" s="21" t="s">
        <v>149</v>
      </c>
      <c r="B255" s="22">
        <v>43903.0</v>
      </c>
      <c r="C255" s="22" t="str">
        <f t="shared" si="1"/>
        <v>3</v>
      </c>
      <c r="D255" s="25">
        <v>43903.0</v>
      </c>
      <c r="E255" s="23">
        <v>0.5</v>
      </c>
      <c r="F255" s="24" t="s">
        <v>207</v>
      </c>
      <c r="G255" s="16" t="str">
        <f t="shared" si="2"/>
        <v>+2020-03-13T12:00:00Z/3</v>
      </c>
      <c r="H255" s="16" t="s">
        <v>60</v>
      </c>
      <c r="I255" s="17" t="str">
        <f>LOOKUP(H255,canton_outbreacks!$A$2:$A$27,canton_outbreacks!$B$2:$B$27)</f>
        <v>Q88938535</v>
      </c>
      <c r="J255" s="16">
        <v>6.0</v>
      </c>
      <c r="K255" s="16">
        <v>1.0</v>
      </c>
      <c r="Q255" s="26" t="s">
        <v>341</v>
      </c>
    </row>
    <row r="256">
      <c r="A256" s="21" t="s">
        <v>209</v>
      </c>
      <c r="B256" s="22">
        <v>43913.0</v>
      </c>
      <c r="C256" s="22" t="str">
        <f t="shared" si="1"/>
        <v>3</v>
      </c>
      <c r="D256" s="27">
        <v>43913.0</v>
      </c>
      <c r="E256" s="29"/>
      <c r="F256" s="21" t="s">
        <v>220</v>
      </c>
      <c r="G256" s="16" t="str">
        <f t="shared" si="2"/>
        <v>+2020-03-23T00:00:00Z/3</v>
      </c>
      <c r="H256" s="16" t="s">
        <v>60</v>
      </c>
      <c r="I256" s="17" t="str">
        <f>LOOKUP(H256,canton_outbreacks!$A$2:$A$27,canton_outbreacks!$B$2:$B$27)</f>
        <v>Q88938535</v>
      </c>
      <c r="K256" s="16">
        <v>25.0</v>
      </c>
      <c r="Q256" s="26" t="s">
        <v>342</v>
      </c>
    </row>
    <row r="257">
      <c r="A257" s="21" t="s">
        <v>211</v>
      </c>
      <c r="B257" s="22">
        <v>43914.0</v>
      </c>
      <c r="C257" s="22" t="str">
        <f t="shared" si="1"/>
        <v>3</v>
      </c>
      <c r="D257" s="27">
        <v>43914.0</v>
      </c>
      <c r="E257" s="29"/>
      <c r="F257" s="21" t="s">
        <v>220</v>
      </c>
      <c r="G257" s="16" t="str">
        <f t="shared" si="2"/>
        <v>+2020-03-24T00:00:00Z/3</v>
      </c>
      <c r="H257" s="16" t="s">
        <v>60</v>
      </c>
      <c r="I257" s="17" t="str">
        <f>LOOKUP(H257,canton_outbreacks!$A$2:$A$27,canton_outbreacks!$B$2:$B$27)</f>
        <v>Q88938535</v>
      </c>
      <c r="K257" s="16">
        <v>25.0</v>
      </c>
      <c r="Q257" s="26" t="s">
        <v>342</v>
      </c>
    </row>
    <row r="258">
      <c r="A258" s="21" t="s">
        <v>213</v>
      </c>
      <c r="B258" s="22">
        <v>43915.0</v>
      </c>
      <c r="C258" s="22" t="str">
        <f t="shared" si="1"/>
        <v>3</v>
      </c>
      <c r="D258" s="27">
        <v>43915.0</v>
      </c>
      <c r="E258" s="29"/>
      <c r="F258" s="21" t="s">
        <v>220</v>
      </c>
      <c r="G258" s="16" t="str">
        <f t="shared" si="2"/>
        <v>+2020-03-25T00:00:00Z/3</v>
      </c>
      <c r="H258" s="16" t="s">
        <v>60</v>
      </c>
      <c r="I258" s="17" t="str">
        <f>LOOKUP(H258,canton_outbreacks!$A$2:$A$27,canton_outbreacks!$B$2:$B$27)</f>
        <v>Q88938535</v>
      </c>
      <c r="K258" s="16">
        <v>27.0</v>
      </c>
      <c r="Q258" s="26" t="s">
        <v>342</v>
      </c>
    </row>
    <row r="259">
      <c r="A259" s="21" t="s">
        <v>215</v>
      </c>
      <c r="B259" s="22">
        <v>43916.0</v>
      </c>
      <c r="C259" s="22" t="str">
        <f t="shared" si="1"/>
        <v>3</v>
      </c>
      <c r="D259" s="27">
        <v>43916.0</v>
      </c>
      <c r="E259" s="29"/>
      <c r="F259" s="21" t="s">
        <v>220</v>
      </c>
      <c r="G259" s="16" t="str">
        <f t="shared" si="2"/>
        <v>+2020-03-26T00:00:00Z/3</v>
      </c>
      <c r="H259" s="16" t="s">
        <v>60</v>
      </c>
      <c r="I259" s="17" t="str">
        <f>LOOKUP(H259,canton_outbreacks!$A$2:$A$27,canton_outbreacks!$B$2:$B$27)</f>
        <v>Q88938535</v>
      </c>
      <c r="K259" s="16">
        <v>30.0</v>
      </c>
      <c r="Q259" s="26" t="s">
        <v>342</v>
      </c>
    </row>
    <row r="260">
      <c r="A260" s="21" t="s">
        <v>217</v>
      </c>
      <c r="B260" s="22">
        <v>43917.0</v>
      </c>
      <c r="C260" s="22" t="str">
        <f t="shared" si="1"/>
        <v>3</v>
      </c>
      <c r="D260" s="27">
        <v>43917.0</v>
      </c>
      <c r="E260" s="29"/>
      <c r="F260" s="21" t="s">
        <v>220</v>
      </c>
      <c r="G260" s="16" t="str">
        <f t="shared" si="2"/>
        <v>+2020-03-27T00:00:00Z/3</v>
      </c>
      <c r="H260" s="16" t="s">
        <v>60</v>
      </c>
      <c r="I260" s="17" t="str">
        <f>LOOKUP(H260,canton_outbreacks!$A$2:$A$27,canton_outbreacks!$B$2:$B$27)</f>
        <v>Q88938535</v>
      </c>
      <c r="K260" s="16">
        <v>37.0</v>
      </c>
      <c r="Q260" s="26" t="s">
        <v>342</v>
      </c>
    </row>
    <row r="261">
      <c r="A261" s="21" t="s">
        <v>130</v>
      </c>
      <c r="B261" s="22">
        <v>43892.0</v>
      </c>
      <c r="C261" s="22" t="str">
        <f t="shared" si="1"/>
        <v>3</v>
      </c>
      <c r="D261" s="27">
        <v>43892.0</v>
      </c>
      <c r="E261" s="29"/>
      <c r="F261" s="21" t="s">
        <v>220</v>
      </c>
      <c r="G261" s="16" t="str">
        <f t="shared" si="2"/>
        <v>+2020-03-02T00:00:00Z/3</v>
      </c>
      <c r="H261" s="16" t="s">
        <v>64</v>
      </c>
      <c r="I261" s="17" t="str">
        <f>LOOKUP(H261,canton_outbreacks!$A$2:$A$27,canton_outbreacks!$B$2:$B$27)</f>
        <v>Q88938552</v>
      </c>
      <c r="K261" s="16">
        <v>0.0</v>
      </c>
      <c r="Q261" s="26" t="s">
        <v>343</v>
      </c>
    </row>
    <row r="262" hidden="1">
      <c r="A262" s="21" t="s">
        <v>135</v>
      </c>
      <c r="B262" s="22">
        <v>43894.0</v>
      </c>
      <c r="C262" s="22" t="str">
        <f t="shared" si="1"/>
        <v>3</v>
      </c>
      <c r="D262" s="25">
        <v>43894.0</v>
      </c>
      <c r="E262" s="23">
        <v>0.2743055555555556</v>
      </c>
      <c r="F262" s="24" t="s">
        <v>344</v>
      </c>
      <c r="G262" s="16" t="str">
        <f t="shared" si="2"/>
        <v>+2020-03-04T06:35:00Z/3</v>
      </c>
      <c r="H262" s="16" t="s">
        <v>64</v>
      </c>
      <c r="I262" s="17" t="str">
        <f>LOOKUP(H262,canton_outbreacks!$A$2:$A$27,canton_outbreacks!$B$2:$B$27)</f>
        <v>Q88938552</v>
      </c>
      <c r="K262" s="16">
        <v>1.0</v>
      </c>
      <c r="Q262" s="26" t="s">
        <v>345</v>
      </c>
    </row>
    <row r="263" hidden="1">
      <c r="A263" s="21" t="s">
        <v>139</v>
      </c>
      <c r="B263" s="22">
        <v>43896.0</v>
      </c>
      <c r="C263" s="22" t="str">
        <f t="shared" si="1"/>
        <v>3</v>
      </c>
      <c r="D263" s="25">
        <v>43896.0</v>
      </c>
      <c r="E263" s="23">
        <v>0.6513888888888889</v>
      </c>
      <c r="F263" s="24" t="s">
        <v>346</v>
      </c>
      <c r="G263" s="16" t="str">
        <f t="shared" si="2"/>
        <v>+2020-03-06T15:38:00Z/3</v>
      </c>
      <c r="H263" s="16" t="s">
        <v>64</v>
      </c>
      <c r="I263" s="17" t="str">
        <f>LOOKUP(H263,canton_outbreacks!$A$2:$A$27,canton_outbreacks!$B$2:$B$27)</f>
        <v>Q88938552</v>
      </c>
      <c r="K263" s="16">
        <v>2.0</v>
      </c>
      <c r="Q263" s="26" t="s">
        <v>347</v>
      </c>
    </row>
    <row r="264">
      <c r="A264" s="21" t="s">
        <v>147</v>
      </c>
      <c r="B264" s="22">
        <v>43902.0</v>
      </c>
      <c r="C264" s="22" t="str">
        <f t="shared" si="1"/>
        <v>3</v>
      </c>
      <c r="D264" s="27">
        <v>43902.0</v>
      </c>
      <c r="E264" s="29"/>
      <c r="F264" s="21" t="s">
        <v>220</v>
      </c>
      <c r="G264" s="16" t="str">
        <f t="shared" si="2"/>
        <v>+2020-03-12T00:00:00Z/3</v>
      </c>
      <c r="H264" s="16" t="s">
        <v>64</v>
      </c>
      <c r="I264" s="17" t="str">
        <f>LOOKUP(H264,canton_outbreacks!$A$2:$A$27,canton_outbreacks!$B$2:$B$27)</f>
        <v>Q88938552</v>
      </c>
      <c r="K264" s="16">
        <v>15.0</v>
      </c>
      <c r="Q264" s="26" t="s">
        <v>348</v>
      </c>
    </row>
    <row r="265">
      <c r="A265" s="21" t="s">
        <v>195</v>
      </c>
      <c r="B265" s="22">
        <v>43907.0</v>
      </c>
      <c r="C265" s="22" t="str">
        <f t="shared" si="1"/>
        <v>3</v>
      </c>
      <c r="D265" s="27">
        <v>43907.0</v>
      </c>
      <c r="E265" s="29"/>
      <c r="F265" s="21" t="s">
        <v>220</v>
      </c>
      <c r="G265" s="16" t="str">
        <f t="shared" si="2"/>
        <v>+2020-03-17T00:00:00Z/3</v>
      </c>
      <c r="H265" s="16" t="s">
        <v>64</v>
      </c>
      <c r="I265" s="17" t="str">
        <f>LOOKUP(H265,canton_outbreacks!$A$2:$A$27,canton_outbreacks!$B$2:$B$27)</f>
        <v>Q88938552</v>
      </c>
      <c r="K265" s="16">
        <v>47.0</v>
      </c>
      <c r="Q265" s="26" t="s">
        <v>348</v>
      </c>
    </row>
    <row r="266">
      <c r="A266" s="21" t="s">
        <v>200</v>
      </c>
      <c r="B266" s="22">
        <v>43908.0</v>
      </c>
      <c r="C266" s="22" t="str">
        <f t="shared" si="1"/>
        <v>3</v>
      </c>
      <c r="D266" s="27">
        <v>43908.0</v>
      </c>
      <c r="E266" s="29"/>
      <c r="F266" s="21" t="s">
        <v>220</v>
      </c>
      <c r="G266" s="16" t="str">
        <f t="shared" si="2"/>
        <v>+2020-03-18T00:00:00Z/3</v>
      </c>
      <c r="H266" s="16" t="s">
        <v>64</v>
      </c>
      <c r="I266" s="17" t="str">
        <f>LOOKUP(H266,canton_outbreacks!$A$2:$A$27,canton_outbreacks!$B$2:$B$27)</f>
        <v>Q88938552</v>
      </c>
      <c r="K266" s="16">
        <v>61.0</v>
      </c>
      <c r="Q266" s="26" t="s">
        <v>348</v>
      </c>
    </row>
    <row r="267">
      <c r="A267" s="21" t="s">
        <v>202</v>
      </c>
      <c r="B267" s="22">
        <v>43909.0</v>
      </c>
      <c r="C267" s="22" t="str">
        <f t="shared" si="1"/>
        <v>3</v>
      </c>
      <c r="D267" s="27">
        <v>43909.0</v>
      </c>
      <c r="E267" s="29"/>
      <c r="F267" s="21" t="s">
        <v>220</v>
      </c>
      <c r="G267" s="16" t="str">
        <f t="shared" si="2"/>
        <v>+2020-03-19T00:00:00Z/3</v>
      </c>
      <c r="H267" s="16" t="s">
        <v>64</v>
      </c>
      <c r="I267" s="17" t="str">
        <f>LOOKUP(H267,canton_outbreacks!$A$2:$A$27,canton_outbreacks!$B$2:$B$27)</f>
        <v>Q88938552</v>
      </c>
      <c r="K267" s="16">
        <v>85.0</v>
      </c>
      <c r="Q267" s="26" t="s">
        <v>348</v>
      </c>
    </row>
    <row r="268">
      <c r="A268" s="21" t="s">
        <v>204</v>
      </c>
      <c r="B268" s="22">
        <v>43910.0</v>
      </c>
      <c r="C268" s="22" t="str">
        <f t="shared" si="1"/>
        <v>3</v>
      </c>
      <c r="D268" s="27">
        <v>43910.0</v>
      </c>
      <c r="E268" s="29"/>
      <c r="F268" s="21" t="s">
        <v>220</v>
      </c>
      <c r="G268" s="16" t="str">
        <f t="shared" si="2"/>
        <v>+2020-03-20T00:00:00Z/3</v>
      </c>
      <c r="H268" s="16" t="s">
        <v>64</v>
      </c>
      <c r="I268" s="17" t="str">
        <f>LOOKUP(H268,canton_outbreacks!$A$2:$A$27,canton_outbreacks!$B$2:$B$27)</f>
        <v>Q88938552</v>
      </c>
      <c r="K268" s="16">
        <v>98.0</v>
      </c>
      <c r="Q268" s="26" t="s">
        <v>348</v>
      </c>
    </row>
    <row r="269">
      <c r="A269" s="21" t="s">
        <v>209</v>
      </c>
      <c r="B269" s="22">
        <v>43913.0</v>
      </c>
      <c r="C269" s="22" t="str">
        <f t="shared" si="1"/>
        <v>3</v>
      </c>
      <c r="D269" s="27">
        <v>43913.0</v>
      </c>
      <c r="E269" s="29"/>
      <c r="F269" s="21" t="s">
        <v>220</v>
      </c>
      <c r="G269" s="16" t="str">
        <f t="shared" si="2"/>
        <v>+2020-03-23T00:00:00Z/3</v>
      </c>
      <c r="H269" s="16" t="s">
        <v>64</v>
      </c>
      <c r="I269" s="17" t="str">
        <f>LOOKUP(H269,canton_outbreacks!$A$2:$A$27,canton_outbreacks!$B$2:$B$27)</f>
        <v>Q88938552</v>
      </c>
      <c r="K269" s="16">
        <v>228.0</v>
      </c>
      <c r="P269" s="16">
        <v>1.0</v>
      </c>
      <c r="Q269" s="26" t="s">
        <v>348</v>
      </c>
    </row>
    <row r="270">
      <c r="A270" s="21" t="s">
        <v>213</v>
      </c>
      <c r="B270" s="22">
        <v>43915.0</v>
      </c>
      <c r="C270" s="22" t="str">
        <f t="shared" si="1"/>
        <v>3</v>
      </c>
      <c r="D270" s="27">
        <v>43915.0</v>
      </c>
      <c r="E270" s="29"/>
      <c r="F270" s="21" t="s">
        <v>220</v>
      </c>
      <c r="G270" s="16" t="str">
        <f t="shared" si="2"/>
        <v>+2020-03-25T00:00:00Z/3</v>
      </c>
      <c r="H270" s="16" t="s">
        <v>64</v>
      </c>
      <c r="I270" s="17" t="str">
        <f>LOOKUP(H270,canton_outbreacks!$A$2:$A$27,canton_outbreacks!$B$2:$B$27)</f>
        <v>Q88938552</v>
      </c>
      <c r="K270" s="16">
        <v>228.0</v>
      </c>
      <c r="P270" s="16">
        <v>1.0</v>
      </c>
      <c r="Q270" s="26" t="s">
        <v>348</v>
      </c>
    </row>
    <row r="271">
      <c r="A271" s="21" t="s">
        <v>215</v>
      </c>
      <c r="B271" s="22">
        <v>43916.0</v>
      </c>
      <c r="C271" s="22" t="str">
        <f t="shared" si="1"/>
        <v>3</v>
      </c>
      <c r="D271" s="27">
        <v>43916.0</v>
      </c>
      <c r="E271" s="29"/>
      <c r="F271" s="21" t="s">
        <v>220</v>
      </c>
      <c r="G271" s="16" t="str">
        <f t="shared" si="2"/>
        <v>+2020-03-26T00:00:00Z/3</v>
      </c>
      <c r="H271" s="16" t="s">
        <v>64</v>
      </c>
      <c r="I271" s="17" t="str">
        <f>LOOKUP(H271,canton_outbreacks!$A$2:$A$27,canton_outbreacks!$B$2:$B$27)</f>
        <v>Q88938552</v>
      </c>
      <c r="K271" s="16">
        <v>306.0</v>
      </c>
      <c r="P271" s="16">
        <v>2.0</v>
      </c>
      <c r="Q271" s="26" t="s">
        <v>348</v>
      </c>
    </row>
    <row r="272">
      <c r="A272" s="21" t="s">
        <v>225</v>
      </c>
      <c r="B272" s="22">
        <v>43918.0</v>
      </c>
      <c r="C272" s="22" t="str">
        <f t="shared" si="1"/>
        <v>3</v>
      </c>
      <c r="D272" s="27">
        <v>43918.0</v>
      </c>
      <c r="E272" s="29"/>
      <c r="F272" s="21" t="s">
        <v>220</v>
      </c>
      <c r="G272" s="16" t="str">
        <f t="shared" si="2"/>
        <v>+2020-03-28T00:00:00Z/3</v>
      </c>
      <c r="H272" s="16" t="s">
        <v>64</v>
      </c>
      <c r="I272" s="17" t="str">
        <f>LOOKUP(H272,canton_outbreacks!$A$2:$A$27,canton_outbreacks!$B$2:$B$27)</f>
        <v>Q88938552</v>
      </c>
      <c r="K272" s="16">
        <v>339.0</v>
      </c>
      <c r="P272" s="16">
        <v>5.0</v>
      </c>
      <c r="Q272" s="26" t="s">
        <v>348</v>
      </c>
    </row>
    <row r="273">
      <c r="A273" s="21" t="s">
        <v>235</v>
      </c>
      <c r="B273" s="22">
        <v>43919.0</v>
      </c>
      <c r="C273" s="22" t="str">
        <f t="shared" si="1"/>
        <v>3</v>
      </c>
      <c r="D273" s="27">
        <v>43919.0</v>
      </c>
      <c r="E273" s="29"/>
      <c r="F273" s="21" t="s">
        <v>220</v>
      </c>
      <c r="G273" s="16" t="str">
        <f t="shared" si="2"/>
        <v>+2020-03-29T00:00:00Z/3</v>
      </c>
      <c r="H273" s="16" t="s">
        <v>64</v>
      </c>
      <c r="I273" s="17" t="str">
        <f>LOOKUP(H273,canton_outbreacks!$A$2:$A$27,canton_outbreacks!$B$2:$B$27)</f>
        <v>Q88938552</v>
      </c>
      <c r="K273" s="16">
        <v>365.0</v>
      </c>
      <c r="P273" s="16">
        <v>5.0</v>
      </c>
      <c r="Q273" s="26" t="s">
        <v>348</v>
      </c>
    </row>
    <row r="274">
      <c r="A274" s="21" t="s">
        <v>204</v>
      </c>
      <c r="B274" s="22">
        <v>43910.0</v>
      </c>
      <c r="C274" s="22" t="str">
        <f t="shared" si="1"/>
        <v>3</v>
      </c>
      <c r="D274" s="27">
        <v>43910.0</v>
      </c>
      <c r="E274" s="29"/>
      <c r="F274" s="21" t="s">
        <v>220</v>
      </c>
      <c r="G274" s="16" t="str">
        <f t="shared" si="2"/>
        <v>+2020-03-20T00:00:00Z/3</v>
      </c>
      <c r="H274" s="16" t="s">
        <v>68</v>
      </c>
      <c r="I274" s="17" t="str">
        <f>LOOKUP(H274,canton_outbreacks!$A$2:$A$27,canton_outbreacks!$B$2:$B$27)</f>
        <v>Q88938582</v>
      </c>
      <c r="K274" s="16">
        <v>14.0</v>
      </c>
      <c r="Q274" s="26" t="s">
        <v>349</v>
      </c>
    </row>
    <row r="275">
      <c r="A275" s="21" t="s">
        <v>209</v>
      </c>
      <c r="B275" s="22">
        <v>43913.0</v>
      </c>
      <c r="C275" s="22" t="str">
        <f t="shared" si="1"/>
        <v>3</v>
      </c>
      <c r="D275" s="27">
        <v>43913.0</v>
      </c>
      <c r="E275" s="29"/>
      <c r="F275" s="21" t="s">
        <v>220</v>
      </c>
      <c r="G275" s="16" t="str">
        <f t="shared" si="2"/>
        <v>+2020-03-23T00:00:00Z/3</v>
      </c>
      <c r="H275" s="16" t="s">
        <v>68</v>
      </c>
      <c r="I275" s="17" t="str">
        <f>LOOKUP(H275,canton_outbreacks!$A$2:$A$27,canton_outbreacks!$B$2:$B$27)</f>
        <v>Q88938582</v>
      </c>
      <c r="K275" s="16">
        <v>30.0</v>
      </c>
      <c r="Q275" s="26" t="s">
        <v>349</v>
      </c>
    </row>
    <row r="276">
      <c r="A276" s="21" t="s">
        <v>211</v>
      </c>
      <c r="B276" s="22">
        <v>43914.0</v>
      </c>
      <c r="C276" s="22" t="str">
        <f t="shared" si="1"/>
        <v>3</v>
      </c>
      <c r="D276" s="27">
        <v>43914.0</v>
      </c>
      <c r="E276" s="29"/>
      <c r="F276" s="21" t="s">
        <v>220</v>
      </c>
      <c r="G276" s="16" t="str">
        <f t="shared" si="2"/>
        <v>+2020-03-24T00:00:00Z/3</v>
      </c>
      <c r="H276" s="16" t="s">
        <v>68</v>
      </c>
      <c r="I276" s="17" t="str">
        <f>LOOKUP(H276,canton_outbreacks!$A$2:$A$27,canton_outbreacks!$B$2:$B$27)</f>
        <v>Q88938582</v>
      </c>
      <c r="K276" s="16">
        <v>32.0</v>
      </c>
      <c r="Q276" s="26" t="s">
        <v>349</v>
      </c>
    </row>
    <row r="277" hidden="1">
      <c r="A277" s="21" t="s">
        <v>213</v>
      </c>
      <c r="B277" s="22">
        <v>43915.0</v>
      </c>
      <c r="C277" s="22" t="str">
        <f t="shared" si="1"/>
        <v>3</v>
      </c>
      <c r="D277" s="25">
        <v>43915.0</v>
      </c>
      <c r="E277" s="23">
        <v>0.3333333333333333</v>
      </c>
      <c r="F277" s="24" t="s">
        <v>234</v>
      </c>
      <c r="G277" s="16" t="str">
        <f t="shared" si="2"/>
        <v>+2020-03-25T08:00:00Z/3</v>
      </c>
      <c r="H277" s="16" t="s">
        <v>68</v>
      </c>
      <c r="I277" s="17" t="str">
        <f>LOOKUP(H277,canton_outbreacks!$A$2:$A$27,canton_outbreacks!$B$2:$B$27)</f>
        <v>Q88938582</v>
      </c>
      <c r="K277" s="16">
        <v>34.0</v>
      </c>
      <c r="Q277" s="26" t="s">
        <v>349</v>
      </c>
    </row>
    <row r="278" hidden="1">
      <c r="A278" s="21" t="s">
        <v>215</v>
      </c>
      <c r="B278" s="22">
        <v>43916.0</v>
      </c>
      <c r="C278" s="22" t="str">
        <f t="shared" si="1"/>
        <v>3</v>
      </c>
      <c r="D278" s="25">
        <v>43916.0</v>
      </c>
      <c r="E278" s="23">
        <v>0.2916666666666667</v>
      </c>
      <c r="F278" s="24" t="s">
        <v>350</v>
      </c>
      <c r="G278" s="16" t="str">
        <f t="shared" si="2"/>
        <v>+2020-03-26T07:00:00Z/3</v>
      </c>
      <c r="H278" s="16" t="s">
        <v>68</v>
      </c>
      <c r="I278" s="17" t="str">
        <f>LOOKUP(H278,canton_outbreacks!$A$2:$A$27,canton_outbreacks!$B$2:$B$27)</f>
        <v>Q88938582</v>
      </c>
      <c r="K278" s="16">
        <v>35.0</v>
      </c>
      <c r="Q278" s="26" t="s">
        <v>349</v>
      </c>
    </row>
    <row r="279" hidden="1">
      <c r="A279" s="21" t="s">
        <v>217</v>
      </c>
      <c r="B279" s="22">
        <v>43917.0</v>
      </c>
      <c r="C279" s="22" t="str">
        <f t="shared" si="1"/>
        <v>3</v>
      </c>
      <c r="D279" s="25">
        <v>43917.0</v>
      </c>
      <c r="E279" s="23">
        <v>0.3125</v>
      </c>
      <c r="F279" s="24" t="s">
        <v>351</v>
      </c>
      <c r="G279" s="16" t="str">
        <f t="shared" si="2"/>
        <v>+2020-03-27T07:30:00Z/3</v>
      </c>
      <c r="H279" s="16" t="s">
        <v>68</v>
      </c>
      <c r="I279" s="17" t="str">
        <f>LOOKUP(H279,canton_outbreacks!$A$2:$A$27,canton_outbreacks!$B$2:$B$27)</f>
        <v>Q88938582</v>
      </c>
      <c r="K279" s="16">
        <v>36.0</v>
      </c>
      <c r="Q279" s="26" t="s">
        <v>349</v>
      </c>
    </row>
    <row r="280" hidden="1">
      <c r="A280" s="21" t="s">
        <v>225</v>
      </c>
      <c r="B280" s="22">
        <v>43918.0</v>
      </c>
      <c r="C280" s="22" t="str">
        <f t="shared" si="1"/>
        <v>3</v>
      </c>
      <c r="D280" s="25">
        <v>43918.0</v>
      </c>
      <c r="E280" s="23">
        <v>0.3125</v>
      </c>
      <c r="F280" s="24" t="s">
        <v>351</v>
      </c>
      <c r="G280" s="16" t="str">
        <f t="shared" si="2"/>
        <v>+2020-03-28T07:30:00Z/3</v>
      </c>
      <c r="H280" s="16" t="s">
        <v>68</v>
      </c>
      <c r="I280" s="17" t="str">
        <f>LOOKUP(H280,canton_outbreacks!$A$2:$A$27,canton_outbreacks!$B$2:$B$27)</f>
        <v>Q88938582</v>
      </c>
      <c r="K280" s="16">
        <v>37.0</v>
      </c>
      <c r="Q280" s="26" t="s">
        <v>349</v>
      </c>
    </row>
    <row r="281" hidden="1">
      <c r="A281" s="21" t="s">
        <v>235</v>
      </c>
      <c r="B281" s="22">
        <v>43919.0</v>
      </c>
      <c r="C281" s="22" t="str">
        <f t="shared" si="1"/>
        <v>3</v>
      </c>
      <c r="D281" s="25">
        <v>43919.0</v>
      </c>
      <c r="E281" s="23">
        <v>0.3333333333333333</v>
      </c>
      <c r="F281" s="24" t="s">
        <v>234</v>
      </c>
      <c r="G281" s="16" t="str">
        <f t="shared" si="2"/>
        <v>+2020-03-29T08:00:00Z/3</v>
      </c>
      <c r="H281" s="16" t="s">
        <v>68</v>
      </c>
      <c r="I281" s="17" t="str">
        <f>LOOKUP(H281,canton_outbreacks!$A$2:$A$27,canton_outbreacks!$B$2:$B$27)</f>
        <v>Q88938582</v>
      </c>
      <c r="K281" s="16">
        <v>40.0</v>
      </c>
      <c r="Q281" s="26" t="s">
        <v>349</v>
      </c>
    </row>
    <row r="282" hidden="1">
      <c r="A282" s="21" t="s">
        <v>139</v>
      </c>
      <c r="B282" s="22">
        <v>43896.0</v>
      </c>
      <c r="C282" s="22" t="str">
        <f t="shared" si="1"/>
        <v>3</v>
      </c>
      <c r="D282" s="25">
        <v>43896.0</v>
      </c>
      <c r="E282" s="23">
        <v>0.5</v>
      </c>
      <c r="F282" s="24" t="s">
        <v>207</v>
      </c>
      <c r="G282" s="16" t="str">
        <f t="shared" si="2"/>
        <v>+2020-03-06T12:00:00Z/3</v>
      </c>
      <c r="H282" s="16" t="s">
        <v>72</v>
      </c>
      <c r="I282" s="17" t="str">
        <f>LOOKUP(H282,canton_outbreacks!$A$2:$A$27,canton_outbreacks!$B$2:$B$27)</f>
        <v>Q88938609</v>
      </c>
      <c r="K282" s="16">
        <v>1.0</v>
      </c>
      <c r="Q282" s="26" t="s">
        <v>352</v>
      </c>
    </row>
    <row r="283">
      <c r="A283" s="21" t="s">
        <v>200</v>
      </c>
      <c r="B283" s="22">
        <v>43908.0</v>
      </c>
      <c r="C283" s="22" t="str">
        <f t="shared" si="1"/>
        <v>3</v>
      </c>
      <c r="D283" s="27">
        <v>43908.0</v>
      </c>
      <c r="E283" s="29"/>
      <c r="F283" s="21" t="s">
        <v>220</v>
      </c>
      <c r="G283" s="16" t="str">
        <f t="shared" si="2"/>
        <v>+2020-03-18T00:00:00Z/3</v>
      </c>
      <c r="H283" s="16" t="s">
        <v>72</v>
      </c>
      <c r="I283" s="17" t="str">
        <f>LOOKUP(H283,canton_outbreacks!$A$2:$A$27,canton_outbreacks!$B$2:$B$27)</f>
        <v>Q88938609</v>
      </c>
      <c r="K283" s="16">
        <v>43.0</v>
      </c>
      <c r="Q283" s="26" t="s">
        <v>353</v>
      </c>
    </row>
    <row r="284" hidden="1">
      <c r="A284" s="21" t="s">
        <v>204</v>
      </c>
      <c r="B284" s="22">
        <v>43910.0</v>
      </c>
      <c r="C284" s="22" t="str">
        <f t="shared" si="1"/>
        <v>3</v>
      </c>
      <c r="D284" s="25">
        <v>43910.0</v>
      </c>
      <c r="E284" s="23">
        <v>0.7340277777777777</v>
      </c>
      <c r="F284" s="24" t="s">
        <v>354</v>
      </c>
      <c r="G284" s="16" t="str">
        <f t="shared" si="2"/>
        <v>+2020-03-20T17:37:00Z/3</v>
      </c>
      <c r="H284" s="16" t="s">
        <v>72</v>
      </c>
      <c r="I284" s="17" t="str">
        <f>LOOKUP(H284,canton_outbreacks!$A$2:$A$27,canton_outbreacks!$B$2:$B$27)</f>
        <v>Q88938609</v>
      </c>
      <c r="K284" s="16">
        <v>66.0</v>
      </c>
      <c r="Q284" s="26" t="s">
        <v>355</v>
      </c>
    </row>
    <row r="285" hidden="1">
      <c r="A285" s="21" t="s">
        <v>209</v>
      </c>
      <c r="B285" s="22">
        <v>43913.0</v>
      </c>
      <c r="C285" s="22" t="str">
        <f t="shared" si="1"/>
        <v>3</v>
      </c>
      <c r="D285" s="25">
        <v>43913.0</v>
      </c>
      <c r="E285" s="23">
        <v>0.5</v>
      </c>
      <c r="F285" s="24" t="s">
        <v>207</v>
      </c>
      <c r="G285" s="16" t="str">
        <f t="shared" si="2"/>
        <v>+2020-03-23T12:00:00Z/3</v>
      </c>
      <c r="H285" s="16" t="s">
        <v>72</v>
      </c>
      <c r="I285" s="17" t="str">
        <f>LOOKUP(H285,canton_outbreacks!$A$2:$A$27,canton_outbreacks!$B$2:$B$27)</f>
        <v>Q88938609</v>
      </c>
      <c r="K285" s="16">
        <v>95.0</v>
      </c>
      <c r="P285" s="16">
        <v>1.0</v>
      </c>
      <c r="Q285" s="26" t="s">
        <v>356</v>
      </c>
    </row>
    <row r="286" hidden="1">
      <c r="A286" s="21" t="s">
        <v>211</v>
      </c>
      <c r="B286" s="22">
        <v>43914.0</v>
      </c>
      <c r="C286" s="22" t="str">
        <f t="shared" si="1"/>
        <v>3</v>
      </c>
      <c r="D286" s="25">
        <v>43914.0</v>
      </c>
      <c r="E286" s="23">
        <v>0.0</v>
      </c>
      <c r="F286" s="24" t="s">
        <v>220</v>
      </c>
      <c r="G286" s="16" t="str">
        <f t="shared" si="2"/>
        <v>+2020-03-24T00:00:00Z/3</v>
      </c>
      <c r="H286" s="16" t="s">
        <v>72</v>
      </c>
      <c r="I286" s="17" t="str">
        <f>LOOKUP(H286,canton_outbreacks!$A$2:$A$27,canton_outbreacks!$B$2:$B$27)</f>
        <v>Q88938609</v>
      </c>
      <c r="K286" s="16">
        <v>104.0</v>
      </c>
      <c r="P286" s="16">
        <v>1.0</v>
      </c>
      <c r="Q286" s="26" t="s">
        <v>356</v>
      </c>
    </row>
    <row r="287" hidden="1">
      <c r="A287" s="21" t="s">
        <v>213</v>
      </c>
      <c r="B287" s="22">
        <v>43915.0</v>
      </c>
      <c r="C287" s="22" t="str">
        <f t="shared" si="1"/>
        <v>3</v>
      </c>
      <c r="D287" s="25">
        <v>43915.0</v>
      </c>
      <c r="E287" s="23">
        <v>0.0</v>
      </c>
      <c r="F287" s="24" t="s">
        <v>220</v>
      </c>
      <c r="G287" s="16" t="str">
        <f t="shared" si="2"/>
        <v>+2020-03-25T00:00:00Z/3</v>
      </c>
      <c r="H287" s="16" t="s">
        <v>72</v>
      </c>
      <c r="I287" s="17" t="str">
        <f>LOOKUP(H287,canton_outbreacks!$A$2:$A$27,canton_outbreacks!$B$2:$B$27)</f>
        <v>Q88938609</v>
      </c>
      <c r="K287" s="16">
        <v>129.0</v>
      </c>
      <c r="P287" s="16">
        <v>1.0</v>
      </c>
      <c r="Q287" s="26" t="s">
        <v>356</v>
      </c>
    </row>
    <row r="288" hidden="1">
      <c r="A288" s="21" t="s">
        <v>215</v>
      </c>
      <c r="B288" s="22">
        <v>43916.0</v>
      </c>
      <c r="C288" s="22" t="str">
        <f t="shared" si="1"/>
        <v>3</v>
      </c>
      <c r="D288" s="25">
        <v>43916.0</v>
      </c>
      <c r="E288" s="23">
        <v>0.0</v>
      </c>
      <c r="F288" s="24" t="s">
        <v>220</v>
      </c>
      <c r="G288" s="16" t="str">
        <f t="shared" si="2"/>
        <v>+2020-03-26T00:00:00Z/3</v>
      </c>
      <c r="H288" s="16" t="s">
        <v>72</v>
      </c>
      <c r="I288" s="17" t="str">
        <f>LOOKUP(H288,canton_outbreacks!$A$2:$A$27,canton_outbreacks!$B$2:$B$27)</f>
        <v>Q88938609</v>
      </c>
      <c r="K288" s="16">
        <v>141.0</v>
      </c>
      <c r="P288" s="16">
        <v>1.0</v>
      </c>
      <c r="Q288" s="26" t="s">
        <v>356</v>
      </c>
    </row>
    <row r="289" hidden="1">
      <c r="A289" s="21" t="s">
        <v>217</v>
      </c>
      <c r="B289" s="22">
        <v>43917.0</v>
      </c>
      <c r="C289" s="22" t="str">
        <f t="shared" si="1"/>
        <v>3</v>
      </c>
      <c r="D289" s="25">
        <v>43917.0</v>
      </c>
      <c r="E289" s="23">
        <v>0.0</v>
      </c>
      <c r="F289" s="24" t="s">
        <v>220</v>
      </c>
      <c r="G289" s="16" t="str">
        <f t="shared" si="2"/>
        <v>+2020-03-27T00:00:00Z/3</v>
      </c>
      <c r="H289" s="16" t="s">
        <v>72</v>
      </c>
      <c r="I289" s="17" t="str">
        <f>LOOKUP(H289,canton_outbreacks!$A$2:$A$27,canton_outbreacks!$B$2:$B$27)</f>
        <v>Q88938609</v>
      </c>
      <c r="K289" s="16">
        <v>157.0</v>
      </c>
      <c r="P289" s="16">
        <v>1.0</v>
      </c>
      <c r="Q289" s="26" t="s">
        <v>356</v>
      </c>
    </row>
    <row r="290" hidden="1">
      <c r="A290" s="21" t="s">
        <v>225</v>
      </c>
      <c r="B290" s="22">
        <v>43918.0</v>
      </c>
      <c r="C290" s="22" t="str">
        <f t="shared" si="1"/>
        <v>3</v>
      </c>
      <c r="D290" s="25">
        <v>43918.0</v>
      </c>
      <c r="E290" s="23">
        <v>0.0</v>
      </c>
      <c r="F290" s="24" t="s">
        <v>220</v>
      </c>
      <c r="G290" s="16" t="str">
        <f t="shared" si="2"/>
        <v>+2020-03-28T00:00:00Z/3</v>
      </c>
      <c r="H290" s="16" t="s">
        <v>72</v>
      </c>
      <c r="I290" s="17" t="str">
        <f>LOOKUP(H290,canton_outbreacks!$A$2:$A$27,canton_outbreacks!$B$2:$B$27)</f>
        <v>Q88938609</v>
      </c>
      <c r="K290" s="16">
        <v>173.0</v>
      </c>
      <c r="P290" s="16">
        <v>1.0</v>
      </c>
      <c r="Q290" s="26" t="s">
        <v>356</v>
      </c>
    </row>
    <row r="291" hidden="1">
      <c r="A291" s="21" t="s">
        <v>235</v>
      </c>
      <c r="B291" s="22">
        <v>43919.0</v>
      </c>
      <c r="C291" s="22" t="str">
        <f t="shared" si="1"/>
        <v>3</v>
      </c>
      <c r="D291" s="25">
        <v>43919.0</v>
      </c>
      <c r="E291" s="23">
        <v>0.0</v>
      </c>
      <c r="F291" s="24" t="s">
        <v>220</v>
      </c>
      <c r="G291" s="16" t="str">
        <f t="shared" si="2"/>
        <v>+2020-03-29T00:00:00Z/3</v>
      </c>
      <c r="H291" s="16" t="s">
        <v>72</v>
      </c>
      <c r="I291" s="17" t="str">
        <f>LOOKUP(H291,canton_outbreacks!$A$2:$A$27,canton_outbreacks!$B$2:$B$27)</f>
        <v>Q88938609</v>
      </c>
      <c r="K291" s="16">
        <v>190.0</v>
      </c>
      <c r="P291" s="16">
        <v>2.0</v>
      </c>
      <c r="Q291" s="26" t="s">
        <v>356</v>
      </c>
    </row>
    <row r="292">
      <c r="A292" s="21" t="s">
        <v>133</v>
      </c>
      <c r="B292" s="22">
        <v>43893.0</v>
      </c>
      <c r="C292" s="22" t="str">
        <f t="shared" si="1"/>
        <v>3</v>
      </c>
      <c r="D292" s="27">
        <v>43893.0</v>
      </c>
      <c r="E292" s="29"/>
      <c r="F292" s="21" t="s">
        <v>220</v>
      </c>
      <c r="G292" s="16" t="str">
        <f t="shared" si="2"/>
        <v>+2020-03-03T00:00:00Z/3</v>
      </c>
      <c r="H292" s="16" t="s">
        <v>76</v>
      </c>
      <c r="I292" s="17" t="str">
        <f>LOOKUP(H292,canton_outbreacks!$A$2:$A$27,canton_outbreacks!$B$2:$B$27)</f>
        <v>Q88938627</v>
      </c>
      <c r="J292" s="16">
        <v>1.0</v>
      </c>
      <c r="K292" s="16">
        <v>1.0</v>
      </c>
      <c r="Q292" s="26" t="s">
        <v>357</v>
      </c>
    </row>
    <row r="293">
      <c r="A293" s="21" t="s">
        <v>135</v>
      </c>
      <c r="B293" s="22">
        <v>43894.0</v>
      </c>
      <c r="C293" s="22" t="str">
        <f t="shared" si="1"/>
        <v>3</v>
      </c>
      <c r="D293" s="27">
        <v>43894.0</v>
      </c>
      <c r="E293" s="29"/>
      <c r="F293" s="21" t="s">
        <v>220</v>
      </c>
      <c r="G293" s="16" t="str">
        <f t="shared" si="2"/>
        <v>+2020-03-04T00:00:00Z/3</v>
      </c>
      <c r="H293" s="16" t="s">
        <v>76</v>
      </c>
      <c r="I293" s="17" t="str">
        <f>LOOKUP(H293,canton_outbreacks!$A$2:$A$27,canton_outbreacks!$B$2:$B$27)</f>
        <v>Q88938627</v>
      </c>
      <c r="J293" s="16">
        <v>3.0</v>
      </c>
      <c r="K293" s="16">
        <v>3.0</v>
      </c>
      <c r="L293" s="16">
        <v>1.0</v>
      </c>
      <c r="Q293" s="26" t="s">
        <v>357</v>
      </c>
    </row>
    <row r="294">
      <c r="A294" s="21" t="s">
        <v>139</v>
      </c>
      <c r="B294" s="22">
        <v>43896.0</v>
      </c>
      <c r="C294" s="22" t="str">
        <f t="shared" si="1"/>
        <v>3</v>
      </c>
      <c r="D294" s="27">
        <v>43896.0</v>
      </c>
      <c r="E294" s="29"/>
      <c r="F294" s="21" t="s">
        <v>220</v>
      </c>
      <c r="G294" s="16" t="str">
        <f t="shared" si="2"/>
        <v>+2020-03-06T00:00:00Z/3</v>
      </c>
      <c r="H294" s="16" t="s">
        <v>76</v>
      </c>
      <c r="I294" s="17" t="str">
        <f>LOOKUP(H294,canton_outbreacks!$A$2:$A$27,canton_outbreacks!$B$2:$B$27)</f>
        <v>Q88938627</v>
      </c>
      <c r="J294" s="16">
        <v>6.0</v>
      </c>
      <c r="K294" s="16">
        <v>6.0</v>
      </c>
      <c r="Q294" s="26" t="s">
        <v>358</v>
      </c>
    </row>
    <row r="295" hidden="1">
      <c r="A295" s="21" t="s">
        <v>149</v>
      </c>
      <c r="B295" s="22">
        <v>43903.0</v>
      </c>
      <c r="C295" s="22" t="str">
        <f t="shared" si="1"/>
        <v>3</v>
      </c>
      <c r="D295" s="25">
        <v>43903.0</v>
      </c>
      <c r="E295" s="23">
        <v>0.5</v>
      </c>
      <c r="F295" s="24" t="s">
        <v>207</v>
      </c>
      <c r="G295" s="16" t="str">
        <f t="shared" si="2"/>
        <v>+2020-03-13T12:00:00Z/3</v>
      </c>
      <c r="H295" s="16" t="s">
        <v>76</v>
      </c>
      <c r="I295" s="17" t="str">
        <f>LOOKUP(H295,canton_outbreacks!$A$2:$A$27,canton_outbreacks!$B$2:$B$27)</f>
        <v>Q88938627</v>
      </c>
      <c r="J295" s="16">
        <v>10.0</v>
      </c>
      <c r="K295" s="16">
        <v>9.0</v>
      </c>
      <c r="Q295" s="26" t="s">
        <v>359</v>
      </c>
    </row>
    <row r="296" hidden="1">
      <c r="A296" s="21" t="s">
        <v>219</v>
      </c>
      <c r="B296" s="22">
        <v>43904.0</v>
      </c>
      <c r="C296" s="22" t="str">
        <f t="shared" si="1"/>
        <v>3</v>
      </c>
      <c r="D296" s="25">
        <v>43904.0</v>
      </c>
      <c r="E296" s="23">
        <v>0.12708333333333333</v>
      </c>
      <c r="F296" s="24" t="s">
        <v>360</v>
      </c>
      <c r="G296" s="16" t="str">
        <f t="shared" si="2"/>
        <v>+2020-03-14T03:03:00Z/3</v>
      </c>
      <c r="H296" s="16" t="s">
        <v>76</v>
      </c>
      <c r="I296" s="17" t="str">
        <f>LOOKUP(H296,canton_outbreacks!$A$2:$A$27,canton_outbreacks!$B$2:$B$27)</f>
        <v>Q88938627</v>
      </c>
      <c r="J296" s="16">
        <v>1.0</v>
      </c>
      <c r="K296" s="16">
        <v>12.0</v>
      </c>
      <c r="Q296" s="26" t="s">
        <v>361</v>
      </c>
    </row>
    <row r="297">
      <c r="A297" s="21" t="s">
        <v>251</v>
      </c>
      <c r="B297" s="22">
        <v>43905.0</v>
      </c>
      <c r="C297" s="22" t="str">
        <f t="shared" si="1"/>
        <v>3</v>
      </c>
      <c r="D297" s="27">
        <v>43905.0</v>
      </c>
      <c r="E297" s="29"/>
      <c r="F297" s="21" t="s">
        <v>220</v>
      </c>
      <c r="G297" s="16" t="str">
        <f t="shared" si="2"/>
        <v>+2020-03-15T00:00:00Z/3</v>
      </c>
      <c r="H297" s="16" t="s">
        <v>76</v>
      </c>
      <c r="I297" s="17" t="str">
        <f>LOOKUP(H297,canton_outbreacks!$A$2:$A$27,canton_outbreacks!$B$2:$B$27)</f>
        <v>Q88938627</v>
      </c>
      <c r="K297" s="16">
        <v>13.0</v>
      </c>
      <c r="Q297" s="26" t="s">
        <v>362</v>
      </c>
    </row>
    <row r="298">
      <c r="A298" s="21" t="s">
        <v>213</v>
      </c>
      <c r="B298" s="22">
        <v>43915.0</v>
      </c>
      <c r="C298" s="22" t="str">
        <f t="shared" si="1"/>
        <v>3</v>
      </c>
      <c r="D298" s="27">
        <v>43915.0</v>
      </c>
      <c r="E298" s="29"/>
      <c r="F298" s="21" t="s">
        <v>220</v>
      </c>
      <c r="G298" s="16" t="str">
        <f t="shared" si="2"/>
        <v>+2020-03-25T00:00:00Z/3</v>
      </c>
      <c r="H298" s="16" t="s">
        <v>76</v>
      </c>
      <c r="I298" s="17" t="str">
        <f>LOOKUP(H298,canton_outbreacks!$A$2:$A$27,canton_outbreacks!$B$2:$B$27)</f>
        <v>Q88938627</v>
      </c>
      <c r="K298" s="16">
        <v>99.0</v>
      </c>
      <c r="O298" s="16">
        <v>10.0</v>
      </c>
      <c r="Q298" s="26" t="s">
        <v>363</v>
      </c>
    </row>
    <row r="299">
      <c r="A299" s="21" t="s">
        <v>215</v>
      </c>
      <c r="B299" s="22">
        <v>43916.0</v>
      </c>
      <c r="C299" s="22" t="str">
        <f t="shared" si="1"/>
        <v>3</v>
      </c>
      <c r="D299" s="27">
        <v>43916.0</v>
      </c>
      <c r="E299" s="29"/>
      <c r="F299" s="21" t="s">
        <v>220</v>
      </c>
      <c r="G299" s="16" t="str">
        <f t="shared" si="2"/>
        <v>+2020-03-26T00:00:00Z/3</v>
      </c>
      <c r="H299" s="16" t="s">
        <v>76</v>
      </c>
      <c r="I299" s="17" t="str">
        <f>LOOKUP(H299,canton_outbreacks!$A$2:$A$27,canton_outbreacks!$B$2:$B$27)</f>
        <v>Q88938627</v>
      </c>
      <c r="K299" s="16">
        <v>99.0</v>
      </c>
      <c r="O299" s="16">
        <v>10.0</v>
      </c>
      <c r="P299" s="16">
        <v>1.0</v>
      </c>
      <c r="Q299" s="26" t="s">
        <v>363</v>
      </c>
    </row>
    <row r="300">
      <c r="A300" s="21" t="s">
        <v>217</v>
      </c>
      <c r="B300" s="22">
        <v>43917.0</v>
      </c>
      <c r="C300" s="22" t="str">
        <f t="shared" si="1"/>
        <v>3</v>
      </c>
      <c r="D300" s="27">
        <v>43917.0</v>
      </c>
      <c r="E300" s="29"/>
      <c r="F300" s="21" t="s">
        <v>220</v>
      </c>
      <c r="G300" s="16" t="str">
        <f t="shared" si="2"/>
        <v>+2020-03-27T00:00:00Z/3</v>
      </c>
      <c r="H300" s="16" t="s">
        <v>76</v>
      </c>
      <c r="I300" s="17" t="str">
        <f>LOOKUP(H300,canton_outbreacks!$A$2:$A$27,canton_outbreacks!$B$2:$B$27)</f>
        <v>Q88938627</v>
      </c>
      <c r="K300" s="16">
        <v>119.0</v>
      </c>
      <c r="O300" s="16">
        <v>32.0</v>
      </c>
      <c r="P300" s="16">
        <v>1.0</v>
      </c>
      <c r="Q300" s="26" t="s">
        <v>363</v>
      </c>
    </row>
    <row r="301">
      <c r="A301" s="21" t="s">
        <v>225</v>
      </c>
      <c r="B301" s="22">
        <v>43918.0</v>
      </c>
      <c r="C301" s="22" t="str">
        <f t="shared" si="1"/>
        <v>3</v>
      </c>
      <c r="D301" s="27">
        <v>43918.0</v>
      </c>
      <c r="E301" s="29"/>
      <c r="F301" s="21" t="s">
        <v>220</v>
      </c>
      <c r="G301" s="16" t="str">
        <f t="shared" si="2"/>
        <v>+2020-03-28T00:00:00Z/3</v>
      </c>
      <c r="H301" s="16" t="s">
        <v>76</v>
      </c>
      <c r="I301" s="17" t="str">
        <f>LOOKUP(H301,canton_outbreacks!$A$2:$A$27,canton_outbreacks!$B$2:$B$27)</f>
        <v>Q88938627</v>
      </c>
      <c r="K301" s="16">
        <v>122.0</v>
      </c>
      <c r="O301" s="16">
        <v>33.0</v>
      </c>
      <c r="P301" s="16">
        <v>2.0</v>
      </c>
      <c r="Q301" s="26" t="s">
        <v>363</v>
      </c>
    </row>
    <row r="302">
      <c r="A302" s="21" t="s">
        <v>235</v>
      </c>
      <c r="B302" s="22">
        <v>43919.0</v>
      </c>
      <c r="C302" s="22" t="str">
        <f t="shared" si="1"/>
        <v>3</v>
      </c>
      <c r="D302" s="27">
        <v>43919.0</v>
      </c>
      <c r="E302" s="29"/>
      <c r="F302" s="21" t="s">
        <v>220</v>
      </c>
      <c r="G302" s="16" t="str">
        <f t="shared" si="2"/>
        <v>+2020-03-29T00:00:00Z/3</v>
      </c>
      <c r="H302" s="16" t="s">
        <v>76</v>
      </c>
      <c r="I302" s="17" t="str">
        <f>LOOKUP(H302,canton_outbreacks!$A$2:$A$27,canton_outbreacks!$B$2:$B$27)</f>
        <v>Q88938627</v>
      </c>
      <c r="K302" s="16">
        <v>128.0</v>
      </c>
      <c r="O302" s="16">
        <v>33.0</v>
      </c>
      <c r="P302" s="16">
        <v>2.0</v>
      </c>
      <c r="Q302" s="26" t="s">
        <v>363</v>
      </c>
    </row>
    <row r="303">
      <c r="A303" s="21" t="s">
        <v>152</v>
      </c>
      <c r="B303" s="22">
        <v>43906.0</v>
      </c>
      <c r="C303" s="22" t="str">
        <f t="shared" si="1"/>
        <v>3</v>
      </c>
      <c r="D303" s="27">
        <v>43906.0</v>
      </c>
      <c r="E303" s="29"/>
      <c r="F303" s="21" t="s">
        <v>220</v>
      </c>
      <c r="G303" s="16" t="str">
        <f t="shared" si="2"/>
        <v>+2020-03-16T00:00:00Z/3</v>
      </c>
      <c r="H303" s="16" t="s">
        <v>80</v>
      </c>
      <c r="I303" s="17" t="str">
        <f>LOOKUP(H303,canton_outbreacks!$A$2:$A$27,canton_outbreacks!$B$2:$B$27)</f>
        <v>Q88938653</v>
      </c>
      <c r="J303" s="16">
        <v>246.0</v>
      </c>
      <c r="K303" s="16">
        <v>17.0</v>
      </c>
    </row>
    <row r="304">
      <c r="A304" s="21" t="s">
        <v>195</v>
      </c>
      <c r="B304" s="22">
        <v>43907.0</v>
      </c>
      <c r="C304" s="22" t="str">
        <f t="shared" si="1"/>
        <v>3</v>
      </c>
      <c r="D304" s="27">
        <v>43907.0</v>
      </c>
      <c r="E304" s="29"/>
      <c r="F304" s="21" t="s">
        <v>220</v>
      </c>
      <c r="G304" s="16" t="str">
        <f t="shared" si="2"/>
        <v>+2020-03-17T00:00:00Z/3</v>
      </c>
      <c r="H304" s="16" t="s">
        <v>80</v>
      </c>
      <c r="I304" s="17" t="str">
        <f>LOOKUP(H304,canton_outbreacks!$A$2:$A$27,canton_outbreacks!$B$2:$B$27)</f>
        <v>Q88938653</v>
      </c>
      <c r="J304" s="16">
        <v>276.0</v>
      </c>
      <c r="K304" s="16">
        <v>23.0</v>
      </c>
    </row>
    <row r="305">
      <c r="A305" s="21" t="s">
        <v>200</v>
      </c>
      <c r="B305" s="22">
        <v>43908.0</v>
      </c>
      <c r="C305" s="22" t="str">
        <f t="shared" si="1"/>
        <v>3</v>
      </c>
      <c r="D305" s="27">
        <v>43908.0</v>
      </c>
      <c r="E305" s="29"/>
      <c r="F305" s="21" t="s">
        <v>220</v>
      </c>
      <c r="G305" s="16" t="str">
        <f t="shared" si="2"/>
        <v>+2020-03-18T00:00:00Z/3</v>
      </c>
      <c r="H305" s="16" t="s">
        <v>80</v>
      </c>
      <c r="I305" s="17" t="str">
        <f>LOOKUP(H305,canton_outbreacks!$A$2:$A$27,canton_outbreacks!$B$2:$B$27)</f>
        <v>Q88938653</v>
      </c>
      <c r="K305" s="16">
        <v>32.0</v>
      </c>
      <c r="Q305" s="26" t="s">
        <v>364</v>
      </c>
    </row>
    <row r="306">
      <c r="A306" s="21" t="s">
        <v>202</v>
      </c>
      <c r="B306" s="22">
        <v>43909.0</v>
      </c>
      <c r="C306" s="22" t="str">
        <f t="shared" si="1"/>
        <v>3</v>
      </c>
      <c r="D306" s="27">
        <v>43909.0</v>
      </c>
      <c r="E306" s="29"/>
      <c r="F306" s="21" t="s">
        <v>220</v>
      </c>
      <c r="G306" s="16" t="str">
        <f t="shared" si="2"/>
        <v>+2020-03-19T00:00:00Z/3</v>
      </c>
      <c r="H306" s="16" t="s">
        <v>80</v>
      </c>
      <c r="I306" s="17" t="str">
        <f>LOOKUP(H306,canton_outbreacks!$A$2:$A$27,canton_outbreacks!$B$2:$B$27)</f>
        <v>Q88938653</v>
      </c>
      <c r="K306" s="16">
        <v>36.0</v>
      </c>
      <c r="Q306" s="26" t="s">
        <v>364</v>
      </c>
    </row>
    <row r="307">
      <c r="A307" s="21" t="s">
        <v>204</v>
      </c>
      <c r="B307" s="22">
        <v>43910.0</v>
      </c>
      <c r="C307" s="22" t="str">
        <f t="shared" si="1"/>
        <v>3</v>
      </c>
      <c r="D307" s="27">
        <v>43910.0</v>
      </c>
      <c r="E307" s="29"/>
      <c r="F307" s="21" t="s">
        <v>220</v>
      </c>
      <c r="G307" s="16" t="str">
        <f t="shared" si="2"/>
        <v>+2020-03-20T00:00:00Z/3</v>
      </c>
      <c r="H307" s="16" t="s">
        <v>80</v>
      </c>
      <c r="I307" s="17" t="str">
        <f>LOOKUP(H307,canton_outbreacks!$A$2:$A$27,canton_outbreacks!$B$2:$B$27)</f>
        <v>Q88938653</v>
      </c>
      <c r="K307" s="16">
        <v>49.0</v>
      </c>
      <c r="Q307" s="26" t="s">
        <v>364</v>
      </c>
    </row>
    <row r="308">
      <c r="A308" s="21" t="s">
        <v>230</v>
      </c>
      <c r="B308" s="22">
        <v>43911.0</v>
      </c>
      <c r="C308" s="22" t="str">
        <f t="shared" si="1"/>
        <v>3</v>
      </c>
      <c r="D308" s="27">
        <v>43911.0</v>
      </c>
      <c r="E308" s="29"/>
      <c r="F308" s="21" t="s">
        <v>220</v>
      </c>
      <c r="G308" s="16" t="str">
        <f t="shared" si="2"/>
        <v>+2020-03-21T00:00:00Z/3</v>
      </c>
      <c r="H308" s="16" t="s">
        <v>80</v>
      </c>
      <c r="I308" s="17" t="str">
        <f>LOOKUP(H308,canton_outbreacks!$A$2:$A$27,canton_outbreacks!$B$2:$B$27)</f>
        <v>Q88938653</v>
      </c>
      <c r="K308" s="16">
        <v>56.0</v>
      </c>
      <c r="Q308" s="26" t="s">
        <v>364</v>
      </c>
    </row>
    <row r="309">
      <c r="A309" s="21" t="s">
        <v>206</v>
      </c>
      <c r="B309" s="22">
        <v>43912.0</v>
      </c>
      <c r="C309" s="22" t="str">
        <f t="shared" si="1"/>
        <v>3</v>
      </c>
      <c r="D309" s="27">
        <v>43912.0</v>
      </c>
      <c r="E309" s="29"/>
      <c r="F309" s="21" t="s">
        <v>220</v>
      </c>
      <c r="G309" s="16" t="str">
        <f t="shared" si="2"/>
        <v>+2020-03-22T00:00:00Z/3</v>
      </c>
      <c r="H309" s="16" t="s">
        <v>80</v>
      </c>
      <c r="I309" s="17" t="str">
        <f>LOOKUP(H309,canton_outbreacks!$A$2:$A$27,canton_outbreacks!$B$2:$B$27)</f>
        <v>Q88938653</v>
      </c>
      <c r="K309" s="16">
        <v>75.0</v>
      </c>
      <c r="Q309" s="26" t="s">
        <v>364</v>
      </c>
    </row>
    <row r="310">
      <c r="A310" s="21" t="s">
        <v>209</v>
      </c>
      <c r="B310" s="22">
        <v>43913.0</v>
      </c>
      <c r="C310" s="22" t="str">
        <f t="shared" si="1"/>
        <v>3</v>
      </c>
      <c r="D310" s="27">
        <v>43913.0</v>
      </c>
      <c r="E310" s="29"/>
      <c r="F310" s="21" t="s">
        <v>220</v>
      </c>
      <c r="G310" s="16" t="str">
        <f t="shared" si="2"/>
        <v>+2020-03-23T00:00:00Z/3</v>
      </c>
      <c r="H310" s="16" t="s">
        <v>80</v>
      </c>
      <c r="I310" s="17" t="str">
        <f>LOOKUP(H310,canton_outbreacks!$A$2:$A$27,canton_outbreacks!$B$2:$B$27)</f>
        <v>Q88938653</v>
      </c>
      <c r="K310" s="16">
        <v>81.0</v>
      </c>
      <c r="Q310" s="26" t="s">
        <v>364</v>
      </c>
    </row>
    <row r="311">
      <c r="A311" s="21" t="s">
        <v>211</v>
      </c>
      <c r="B311" s="22">
        <v>43914.0</v>
      </c>
      <c r="C311" s="22" t="str">
        <f t="shared" si="1"/>
        <v>3</v>
      </c>
      <c r="D311" s="27">
        <v>43914.0</v>
      </c>
      <c r="E311" s="29"/>
      <c r="F311" s="21" t="s">
        <v>220</v>
      </c>
      <c r="G311" s="16" t="str">
        <f t="shared" si="2"/>
        <v>+2020-03-24T00:00:00Z/3</v>
      </c>
      <c r="H311" s="16" t="s">
        <v>80</v>
      </c>
      <c r="I311" s="17" t="str">
        <f>LOOKUP(H311,canton_outbreacks!$A$2:$A$27,canton_outbreacks!$B$2:$B$27)</f>
        <v>Q88938653</v>
      </c>
      <c r="K311" s="16">
        <v>87.0</v>
      </c>
      <c r="P311" s="16">
        <v>1.0</v>
      </c>
      <c r="Q311" s="16" t="s">
        <v>365</v>
      </c>
    </row>
    <row r="312">
      <c r="A312" s="21" t="s">
        <v>213</v>
      </c>
      <c r="B312" s="22">
        <v>43915.0</v>
      </c>
      <c r="C312" s="22" t="str">
        <f t="shared" si="1"/>
        <v>3</v>
      </c>
      <c r="D312" s="27">
        <v>43915.0</v>
      </c>
      <c r="E312" s="29"/>
      <c r="F312" s="21" t="s">
        <v>220</v>
      </c>
      <c r="G312" s="16" t="str">
        <f t="shared" si="2"/>
        <v>+2020-03-25T00:00:00Z/3</v>
      </c>
      <c r="H312" s="16" t="s">
        <v>80</v>
      </c>
      <c r="I312" s="17" t="str">
        <f>LOOKUP(H312,canton_outbreacks!$A$2:$A$27,canton_outbreacks!$B$2:$B$27)</f>
        <v>Q88938653</v>
      </c>
      <c r="K312" s="16">
        <v>96.0</v>
      </c>
      <c r="P312" s="16">
        <v>1.0</v>
      </c>
      <c r="Q312" s="26" t="s">
        <v>364</v>
      </c>
    </row>
    <row r="313">
      <c r="A313" s="21" t="s">
        <v>215</v>
      </c>
      <c r="B313" s="22">
        <v>43916.0</v>
      </c>
      <c r="C313" s="22" t="str">
        <f t="shared" si="1"/>
        <v>3</v>
      </c>
      <c r="D313" s="27">
        <v>43916.0</v>
      </c>
      <c r="E313" s="29"/>
      <c r="F313" s="21" t="s">
        <v>220</v>
      </c>
      <c r="G313" s="16" t="str">
        <f t="shared" si="2"/>
        <v>+2020-03-26T00:00:00Z/3</v>
      </c>
      <c r="H313" s="16" t="s">
        <v>80</v>
      </c>
      <c r="I313" s="17" t="str">
        <f>LOOKUP(H313,canton_outbreacks!$A$2:$A$27,canton_outbreacks!$B$2:$B$27)</f>
        <v>Q88938653</v>
      </c>
      <c r="K313" s="16">
        <v>110.0</v>
      </c>
      <c r="P313" s="16">
        <v>1.0</v>
      </c>
      <c r="Q313" s="26" t="s">
        <v>364</v>
      </c>
    </row>
    <row r="314">
      <c r="A314" s="21" t="s">
        <v>217</v>
      </c>
      <c r="B314" s="22">
        <v>43917.0</v>
      </c>
      <c r="C314" s="22" t="str">
        <f t="shared" si="1"/>
        <v>3</v>
      </c>
      <c r="D314" s="27">
        <v>43917.0</v>
      </c>
      <c r="E314" s="29"/>
      <c r="F314" s="21" t="s">
        <v>220</v>
      </c>
      <c r="G314" s="16" t="str">
        <f t="shared" si="2"/>
        <v>+2020-03-27T00:00:00Z/3</v>
      </c>
      <c r="H314" s="16" t="s">
        <v>80</v>
      </c>
      <c r="I314" s="17" t="str">
        <f>LOOKUP(H314,canton_outbreacks!$A$2:$A$27,canton_outbreacks!$B$2:$B$27)</f>
        <v>Q88938653</v>
      </c>
      <c r="K314" s="16">
        <v>117.0</v>
      </c>
      <c r="P314" s="16">
        <v>1.0</v>
      </c>
      <c r="Q314" s="26" t="s">
        <v>364</v>
      </c>
    </row>
    <row r="315">
      <c r="A315" s="21" t="s">
        <v>225</v>
      </c>
      <c r="B315" s="22">
        <v>43918.0</v>
      </c>
      <c r="C315" s="22" t="str">
        <f t="shared" si="1"/>
        <v>3</v>
      </c>
      <c r="D315" s="27">
        <v>43918.0</v>
      </c>
      <c r="E315" s="29"/>
      <c r="F315" s="21" t="s">
        <v>220</v>
      </c>
      <c r="G315" s="16" t="str">
        <f t="shared" si="2"/>
        <v>+2020-03-28T00:00:00Z/3</v>
      </c>
      <c r="H315" s="16" t="s">
        <v>80</v>
      </c>
      <c r="I315" s="17" t="str">
        <f>LOOKUP(H315,canton_outbreacks!$A$2:$A$27,canton_outbreacks!$B$2:$B$27)</f>
        <v>Q88938653</v>
      </c>
      <c r="K315" s="16">
        <v>134.0</v>
      </c>
      <c r="P315" s="16">
        <v>1.0</v>
      </c>
      <c r="Q315" s="26" t="s">
        <v>364</v>
      </c>
    </row>
    <row r="316">
      <c r="A316" s="21" t="s">
        <v>235</v>
      </c>
      <c r="B316" s="22">
        <v>43919.0</v>
      </c>
      <c r="C316" s="22" t="str">
        <f t="shared" si="1"/>
        <v>3</v>
      </c>
      <c r="D316" s="27">
        <v>43919.0</v>
      </c>
      <c r="E316" s="29"/>
      <c r="F316" s="21" t="s">
        <v>220</v>
      </c>
      <c r="G316" s="16" t="str">
        <f t="shared" si="2"/>
        <v>+2020-03-29T00:00:00Z/3</v>
      </c>
      <c r="H316" s="16" t="s">
        <v>80</v>
      </c>
      <c r="I316" s="17" t="str">
        <f>LOOKUP(H316,canton_outbreacks!$A$2:$A$27,canton_outbreacks!$B$2:$B$27)</f>
        <v>Q88938653</v>
      </c>
      <c r="K316" s="16">
        <v>138.0</v>
      </c>
      <c r="P316" s="16">
        <v>1.0</v>
      </c>
      <c r="Q316" s="26" t="s">
        <v>364</v>
      </c>
    </row>
    <row r="317">
      <c r="A317" s="21" t="s">
        <v>315</v>
      </c>
      <c r="B317" s="22">
        <v>43886.0</v>
      </c>
      <c r="C317" s="22" t="str">
        <f t="shared" si="1"/>
        <v>2</v>
      </c>
      <c r="D317" s="27">
        <v>43886.0</v>
      </c>
      <c r="E317" s="29"/>
      <c r="F317" s="21" t="s">
        <v>220</v>
      </c>
      <c r="G317" s="16" t="str">
        <f t="shared" si="2"/>
        <v>+2020-02-25T00:00:00Z/2</v>
      </c>
      <c r="H317" s="16" t="s">
        <v>84</v>
      </c>
      <c r="I317" s="17" t="str">
        <f>LOOKUP(H317,canton_outbreacks!$A$2:$A$27,canton_outbreacks!$B$2:$B$27)</f>
        <v>Q88938668</v>
      </c>
      <c r="K317" s="16">
        <v>1.0</v>
      </c>
      <c r="Q317" s="26" t="s">
        <v>366</v>
      </c>
    </row>
    <row r="318">
      <c r="A318" s="21" t="s">
        <v>317</v>
      </c>
      <c r="B318" s="22">
        <v>43887.0</v>
      </c>
      <c r="C318" s="22" t="str">
        <f t="shared" si="1"/>
        <v>2</v>
      </c>
      <c r="D318" s="27">
        <v>43887.0</v>
      </c>
      <c r="E318" s="29"/>
      <c r="F318" s="21" t="s">
        <v>220</v>
      </c>
      <c r="G318" s="16" t="str">
        <f t="shared" si="2"/>
        <v>+2020-02-26T00:00:00Z/2</v>
      </c>
      <c r="H318" s="16" t="s">
        <v>84</v>
      </c>
      <c r="I318" s="17" t="str">
        <f>LOOKUP(H318,canton_outbreacks!$A$2:$A$27,canton_outbreacks!$B$2:$B$27)</f>
        <v>Q88938668</v>
      </c>
    </row>
    <row r="319">
      <c r="A319" s="21" t="s">
        <v>264</v>
      </c>
      <c r="B319" s="22">
        <v>43888.0</v>
      </c>
      <c r="C319" s="22" t="str">
        <f t="shared" si="1"/>
        <v>2</v>
      </c>
      <c r="D319" s="27">
        <v>43888.0</v>
      </c>
      <c r="E319" s="29"/>
      <c r="F319" s="21" t="s">
        <v>220</v>
      </c>
      <c r="G319" s="16" t="str">
        <f t="shared" si="2"/>
        <v>+2020-02-27T00:00:00Z/2</v>
      </c>
      <c r="H319" s="16" t="s">
        <v>84</v>
      </c>
      <c r="I319" s="17" t="str">
        <f>LOOKUP(H319,canton_outbreacks!$A$2:$A$27,canton_outbreacks!$B$2:$B$27)</f>
        <v>Q88938668</v>
      </c>
    </row>
    <row r="320">
      <c r="A320" s="21" t="s">
        <v>127</v>
      </c>
      <c r="B320" s="22">
        <v>43889.0</v>
      </c>
      <c r="C320" s="22" t="str">
        <f t="shared" si="1"/>
        <v>2</v>
      </c>
      <c r="D320" s="27">
        <v>43889.0</v>
      </c>
      <c r="E320" s="29"/>
      <c r="F320" s="21" t="s">
        <v>220</v>
      </c>
      <c r="G320" s="16" t="str">
        <f t="shared" si="2"/>
        <v>+2020-02-28T00:00:00Z/2</v>
      </c>
      <c r="H320" s="16" t="s">
        <v>84</v>
      </c>
      <c r="I320" s="17" t="str">
        <f>LOOKUP(H320,canton_outbreacks!$A$2:$A$27,canton_outbreacks!$B$2:$B$27)</f>
        <v>Q88938668</v>
      </c>
    </row>
    <row r="321">
      <c r="A321" s="21" t="s">
        <v>238</v>
      </c>
      <c r="B321" s="22">
        <v>43890.0</v>
      </c>
      <c r="C321" s="22" t="str">
        <f t="shared" si="1"/>
        <v>2</v>
      </c>
      <c r="D321" s="27">
        <v>43890.0</v>
      </c>
      <c r="E321" s="29"/>
      <c r="F321" s="21" t="s">
        <v>220</v>
      </c>
      <c r="G321" s="16" t="str">
        <f t="shared" si="2"/>
        <v>+2020-02-29T00:00:00Z/2</v>
      </c>
      <c r="H321" s="16" t="s">
        <v>84</v>
      </c>
      <c r="I321" s="17" t="str">
        <f>LOOKUP(H321,canton_outbreacks!$A$2:$A$27,canton_outbreacks!$B$2:$B$27)</f>
        <v>Q88938668</v>
      </c>
    </row>
    <row r="322">
      <c r="A322" s="21" t="s">
        <v>240</v>
      </c>
      <c r="B322" s="22">
        <v>43891.0</v>
      </c>
      <c r="C322" s="22" t="str">
        <f t="shared" si="1"/>
        <v>3</v>
      </c>
      <c r="D322" s="27">
        <v>43891.0</v>
      </c>
      <c r="E322" s="29"/>
      <c r="F322" s="21" t="s">
        <v>220</v>
      </c>
      <c r="G322" s="16" t="str">
        <f t="shared" si="2"/>
        <v>+2020-03-01T00:00:00Z/3</v>
      </c>
      <c r="H322" s="16" t="s">
        <v>84</v>
      </c>
      <c r="I322" s="17" t="str">
        <f>LOOKUP(H322,canton_outbreacks!$A$2:$A$27,canton_outbreacks!$B$2:$B$27)</f>
        <v>Q88938668</v>
      </c>
    </row>
    <row r="323">
      <c r="A323" s="21" t="s">
        <v>130</v>
      </c>
      <c r="B323" s="22">
        <v>43892.0</v>
      </c>
      <c r="C323" s="22" t="str">
        <f t="shared" si="1"/>
        <v>3</v>
      </c>
      <c r="D323" s="27">
        <v>43892.0</v>
      </c>
      <c r="E323" s="29"/>
      <c r="F323" s="21" t="s">
        <v>220</v>
      </c>
      <c r="G323" s="16" t="str">
        <f t="shared" si="2"/>
        <v>+2020-03-02T00:00:00Z/3</v>
      </c>
      <c r="H323" s="16" t="s">
        <v>84</v>
      </c>
      <c r="I323" s="17" t="str">
        <f>LOOKUP(H323,canton_outbreacks!$A$2:$A$27,canton_outbreacks!$B$2:$B$27)</f>
        <v>Q88938668</v>
      </c>
      <c r="K323" s="16">
        <v>2.0</v>
      </c>
      <c r="Q323" s="26" t="s">
        <v>367</v>
      </c>
    </row>
    <row r="324">
      <c r="A324" s="21" t="s">
        <v>133</v>
      </c>
      <c r="B324" s="22">
        <v>43893.0</v>
      </c>
      <c r="C324" s="22" t="str">
        <f t="shared" si="1"/>
        <v>3</v>
      </c>
      <c r="D324" s="27">
        <v>43893.0</v>
      </c>
      <c r="E324" s="29"/>
      <c r="F324" s="21" t="s">
        <v>220</v>
      </c>
      <c r="G324" s="16" t="str">
        <f t="shared" si="2"/>
        <v>+2020-03-03T00:00:00Z/3</v>
      </c>
      <c r="H324" s="16" t="s">
        <v>84</v>
      </c>
      <c r="I324" s="17" t="str">
        <f>LOOKUP(H324,canton_outbreacks!$A$2:$A$27,canton_outbreacks!$B$2:$B$27)</f>
        <v>Q88938668</v>
      </c>
      <c r="K324" s="16">
        <v>4.0</v>
      </c>
      <c r="Q324" s="16" t="s">
        <v>368</v>
      </c>
    </row>
    <row r="325">
      <c r="A325" s="21" t="s">
        <v>135</v>
      </c>
      <c r="B325" s="22">
        <v>43894.0</v>
      </c>
      <c r="C325" s="22" t="str">
        <f t="shared" si="1"/>
        <v>3</v>
      </c>
      <c r="D325" s="27">
        <v>43894.0</v>
      </c>
      <c r="E325" s="29"/>
      <c r="F325" s="21" t="s">
        <v>220</v>
      </c>
      <c r="G325" s="16" t="str">
        <f t="shared" si="2"/>
        <v>+2020-03-04T00:00:00Z/3</v>
      </c>
      <c r="H325" s="16" t="s">
        <v>84</v>
      </c>
      <c r="I325" s="17" t="str">
        <f>LOOKUP(H325,canton_outbreacks!$A$2:$A$27,canton_outbreacks!$B$2:$B$27)</f>
        <v>Q88938668</v>
      </c>
      <c r="K325" s="16">
        <v>5.0</v>
      </c>
      <c r="Q325" s="26" t="s">
        <v>369</v>
      </c>
    </row>
    <row r="326">
      <c r="A326" s="21" t="s">
        <v>137</v>
      </c>
      <c r="B326" s="22">
        <v>43895.0</v>
      </c>
      <c r="C326" s="22" t="str">
        <f t="shared" si="1"/>
        <v>3</v>
      </c>
      <c r="D326" s="27">
        <v>43895.0</v>
      </c>
      <c r="E326" s="29"/>
      <c r="F326" s="21" t="s">
        <v>220</v>
      </c>
      <c r="G326" s="16" t="str">
        <f t="shared" si="2"/>
        <v>+2020-03-05T00:00:00Z/3</v>
      </c>
      <c r="H326" s="16" t="s">
        <v>84</v>
      </c>
      <c r="I326" s="17" t="str">
        <f>LOOKUP(H326,canton_outbreacks!$A$2:$A$27,canton_outbreacks!$B$2:$B$27)</f>
        <v>Q88938668</v>
      </c>
      <c r="Q326" s="26" t="s">
        <v>370</v>
      </c>
    </row>
    <row r="327">
      <c r="A327" s="21" t="s">
        <v>139</v>
      </c>
      <c r="B327" s="22">
        <v>43896.0</v>
      </c>
      <c r="C327" s="22" t="str">
        <f t="shared" si="1"/>
        <v>3</v>
      </c>
      <c r="D327" s="27">
        <v>43896.0</v>
      </c>
      <c r="E327" s="29"/>
      <c r="F327" s="21" t="s">
        <v>220</v>
      </c>
      <c r="G327" s="16" t="str">
        <f t="shared" si="2"/>
        <v>+2020-03-06T00:00:00Z/3</v>
      </c>
      <c r="H327" s="16" t="s">
        <v>84</v>
      </c>
      <c r="I327" s="17" t="str">
        <f>LOOKUP(H327,canton_outbreacks!$A$2:$A$27,canton_outbreacks!$B$2:$B$27)</f>
        <v>Q88938668</v>
      </c>
    </row>
    <row r="328">
      <c r="A328" s="21" t="s">
        <v>242</v>
      </c>
      <c r="B328" s="22">
        <v>43897.0</v>
      </c>
      <c r="C328" s="22" t="str">
        <f t="shared" si="1"/>
        <v>3</v>
      </c>
      <c r="D328" s="27">
        <v>43897.0</v>
      </c>
      <c r="E328" s="29"/>
      <c r="F328" s="21" t="s">
        <v>220</v>
      </c>
      <c r="G328" s="16" t="str">
        <f t="shared" si="2"/>
        <v>+2020-03-07T00:00:00Z/3</v>
      </c>
      <c r="H328" s="16" t="s">
        <v>84</v>
      </c>
      <c r="I328" s="17" t="str">
        <f>LOOKUP(H328,canton_outbreacks!$A$2:$A$27,canton_outbreacks!$B$2:$B$27)</f>
        <v>Q88938668</v>
      </c>
      <c r="Q328" s="26" t="s">
        <v>371</v>
      </c>
    </row>
    <row r="329">
      <c r="A329" s="21" t="s">
        <v>244</v>
      </c>
      <c r="B329" s="22">
        <v>43898.0</v>
      </c>
      <c r="C329" s="22" t="str">
        <f t="shared" si="1"/>
        <v>3</v>
      </c>
      <c r="D329" s="27">
        <v>43898.0</v>
      </c>
      <c r="E329" s="29"/>
      <c r="F329" s="21" t="s">
        <v>220</v>
      </c>
      <c r="G329" s="16" t="str">
        <f t="shared" si="2"/>
        <v>+2020-03-08T00:00:00Z/3</v>
      </c>
      <c r="H329" s="16" t="s">
        <v>84</v>
      </c>
      <c r="I329" s="17" t="str">
        <f>LOOKUP(H329,canton_outbreacks!$A$2:$A$27,canton_outbreacks!$B$2:$B$27)</f>
        <v>Q88938668</v>
      </c>
      <c r="Q329" s="26" t="s">
        <v>372</v>
      </c>
    </row>
    <row r="330">
      <c r="A330" s="21" t="s">
        <v>141</v>
      </c>
      <c r="B330" s="22">
        <v>43899.0</v>
      </c>
      <c r="C330" s="22" t="str">
        <f t="shared" si="1"/>
        <v>3</v>
      </c>
      <c r="D330" s="27">
        <v>43899.0</v>
      </c>
      <c r="E330" s="29"/>
      <c r="F330" s="21" t="s">
        <v>220</v>
      </c>
      <c r="G330" s="16" t="str">
        <f t="shared" si="2"/>
        <v>+2020-03-09T00:00:00Z/3</v>
      </c>
      <c r="H330" s="16" t="s">
        <v>84</v>
      </c>
      <c r="I330" s="17" t="str">
        <f>LOOKUP(H330,canton_outbreacks!$A$2:$A$27,canton_outbreacks!$B$2:$B$27)</f>
        <v>Q88938668</v>
      </c>
      <c r="Q330" s="26" t="s">
        <v>373</v>
      </c>
    </row>
    <row r="331">
      <c r="A331" s="21" t="s">
        <v>143</v>
      </c>
      <c r="B331" s="22">
        <v>43900.0</v>
      </c>
      <c r="C331" s="22" t="str">
        <f t="shared" si="1"/>
        <v>3</v>
      </c>
      <c r="D331" s="27">
        <v>43900.0</v>
      </c>
      <c r="E331" s="29"/>
      <c r="F331" s="21" t="s">
        <v>220</v>
      </c>
      <c r="G331" s="16" t="str">
        <f t="shared" si="2"/>
        <v>+2020-03-10T00:00:00Z/3</v>
      </c>
      <c r="H331" s="16" t="s">
        <v>84</v>
      </c>
      <c r="I331" s="17" t="str">
        <f>LOOKUP(H331,canton_outbreacks!$A$2:$A$27,canton_outbreacks!$B$2:$B$27)</f>
        <v>Q88938668</v>
      </c>
      <c r="P331" s="16">
        <v>1.0</v>
      </c>
      <c r="Q331" s="26" t="s">
        <v>374</v>
      </c>
    </row>
    <row r="332">
      <c r="A332" s="21" t="s">
        <v>145</v>
      </c>
      <c r="B332" s="22">
        <v>43901.0</v>
      </c>
      <c r="C332" s="22" t="str">
        <f t="shared" si="1"/>
        <v>3</v>
      </c>
      <c r="D332" s="27">
        <v>43901.0</v>
      </c>
      <c r="E332" s="29"/>
      <c r="F332" s="21" t="s">
        <v>220</v>
      </c>
      <c r="G332" s="16" t="str">
        <f t="shared" si="2"/>
        <v>+2020-03-11T00:00:00Z/3</v>
      </c>
      <c r="H332" s="16" t="s">
        <v>84</v>
      </c>
      <c r="I332" s="17" t="str">
        <f>LOOKUP(H332,canton_outbreacks!$A$2:$A$27,canton_outbreacks!$B$2:$B$27)</f>
        <v>Q88938668</v>
      </c>
    </row>
    <row r="333">
      <c r="A333" s="21" t="s">
        <v>147</v>
      </c>
      <c r="B333" s="22">
        <v>43902.0</v>
      </c>
      <c r="C333" s="22" t="str">
        <f t="shared" si="1"/>
        <v>3</v>
      </c>
      <c r="D333" s="27">
        <v>43902.0</v>
      </c>
      <c r="E333" s="29"/>
      <c r="F333" s="21" t="s">
        <v>220</v>
      </c>
      <c r="G333" s="16" t="str">
        <f t="shared" si="2"/>
        <v>+2020-03-12T00:00:00Z/3</v>
      </c>
      <c r="H333" s="16" t="s">
        <v>84</v>
      </c>
      <c r="I333" s="17" t="str">
        <f>LOOKUP(H333,canton_outbreacks!$A$2:$A$27,canton_outbreacks!$B$2:$B$27)</f>
        <v>Q88938668</v>
      </c>
      <c r="K333" s="16">
        <v>180.0</v>
      </c>
      <c r="Q333" s="26" t="s">
        <v>375</v>
      </c>
    </row>
    <row r="334">
      <c r="A334" s="21" t="s">
        <v>149</v>
      </c>
      <c r="B334" s="22">
        <v>43903.0</v>
      </c>
      <c r="C334" s="22" t="str">
        <f t="shared" si="1"/>
        <v>3</v>
      </c>
      <c r="D334" s="27">
        <v>43903.0</v>
      </c>
      <c r="E334" s="29"/>
      <c r="F334" s="21" t="s">
        <v>220</v>
      </c>
      <c r="G334" s="16" t="str">
        <f t="shared" si="2"/>
        <v>+2020-03-13T00:00:00Z/3</v>
      </c>
      <c r="H334" s="16" t="s">
        <v>84</v>
      </c>
      <c r="I334" s="17" t="str">
        <f>LOOKUP(H334,canton_outbreacks!$A$2:$A$27,canton_outbreacks!$B$2:$B$27)</f>
        <v>Q88938668</v>
      </c>
      <c r="K334" s="16">
        <v>258.0</v>
      </c>
      <c r="L334" s="16">
        <v>65.0</v>
      </c>
      <c r="M334" s="16">
        <v>13.0</v>
      </c>
      <c r="Q334" s="26" t="s">
        <v>376</v>
      </c>
    </row>
    <row r="335">
      <c r="A335" s="21" t="s">
        <v>219</v>
      </c>
      <c r="B335" s="22">
        <v>43904.0</v>
      </c>
      <c r="C335" s="22" t="str">
        <f t="shared" si="1"/>
        <v>3</v>
      </c>
      <c r="D335" s="27">
        <v>43904.0</v>
      </c>
      <c r="E335" s="29"/>
      <c r="F335" s="21" t="s">
        <v>220</v>
      </c>
      <c r="G335" s="16" t="str">
        <f t="shared" si="2"/>
        <v>+2020-03-14T00:00:00Z/3</v>
      </c>
      <c r="H335" s="16" t="s">
        <v>84</v>
      </c>
      <c r="I335" s="17" t="str">
        <f>LOOKUP(H335,canton_outbreacks!$A$2:$A$27,canton_outbreacks!$B$2:$B$27)</f>
        <v>Q88938668</v>
      </c>
      <c r="K335" s="16">
        <v>265.0</v>
      </c>
      <c r="P335" s="16">
        <v>3.0</v>
      </c>
      <c r="Q335" s="26" t="s">
        <v>377</v>
      </c>
    </row>
    <row r="336">
      <c r="A336" s="21" t="s">
        <v>251</v>
      </c>
      <c r="B336" s="22">
        <v>43905.0</v>
      </c>
      <c r="C336" s="22" t="str">
        <f t="shared" si="1"/>
        <v>3</v>
      </c>
      <c r="D336" s="27">
        <v>43905.0</v>
      </c>
      <c r="E336" s="29"/>
      <c r="F336" s="21" t="s">
        <v>220</v>
      </c>
      <c r="G336" s="16" t="str">
        <f t="shared" si="2"/>
        <v>+2020-03-15T00:00:00Z/3</v>
      </c>
      <c r="H336" s="16" t="s">
        <v>84</v>
      </c>
      <c r="I336" s="17" t="str">
        <f>LOOKUP(H336,canton_outbreacks!$A$2:$A$27,canton_outbreacks!$B$2:$B$27)</f>
        <v>Q88938668</v>
      </c>
      <c r="K336" s="16">
        <v>291.0</v>
      </c>
      <c r="P336" s="16">
        <v>6.0</v>
      </c>
      <c r="Q336" s="26" t="s">
        <v>378</v>
      </c>
    </row>
    <row r="337">
      <c r="A337" s="21" t="s">
        <v>152</v>
      </c>
      <c r="B337" s="22">
        <v>43906.0</v>
      </c>
      <c r="C337" s="22" t="str">
        <f t="shared" si="1"/>
        <v>3</v>
      </c>
      <c r="D337" s="27">
        <v>43906.0</v>
      </c>
      <c r="E337" s="29"/>
      <c r="F337" s="21" t="s">
        <v>220</v>
      </c>
      <c r="G337" s="16" t="str">
        <f t="shared" si="2"/>
        <v>+2020-03-16T00:00:00Z/3</v>
      </c>
      <c r="H337" s="16" t="s">
        <v>84</v>
      </c>
      <c r="I337" s="17" t="str">
        <f>LOOKUP(H337,canton_outbreacks!$A$2:$A$27,canton_outbreacks!$B$2:$B$27)</f>
        <v>Q88938668</v>
      </c>
      <c r="K337" s="16">
        <v>330.0</v>
      </c>
      <c r="P337" s="16">
        <v>8.0</v>
      </c>
      <c r="Q337" s="26" t="s">
        <v>379</v>
      </c>
    </row>
    <row r="338">
      <c r="A338" s="21" t="s">
        <v>195</v>
      </c>
      <c r="B338" s="22">
        <v>43907.0</v>
      </c>
      <c r="C338" s="22" t="str">
        <f t="shared" si="1"/>
        <v>3</v>
      </c>
      <c r="D338" s="27">
        <v>43907.0</v>
      </c>
      <c r="E338" s="29"/>
      <c r="F338" s="21" t="s">
        <v>220</v>
      </c>
      <c r="G338" s="16" t="str">
        <f t="shared" si="2"/>
        <v>+2020-03-17T00:00:00Z/3</v>
      </c>
      <c r="H338" s="16" t="s">
        <v>84</v>
      </c>
      <c r="I338" s="17" t="str">
        <f>LOOKUP(H338,canton_outbreacks!$A$2:$A$27,canton_outbreacks!$B$2:$B$27)</f>
        <v>Q88938668</v>
      </c>
      <c r="K338" s="16">
        <v>422.0</v>
      </c>
      <c r="P338" s="16">
        <v>10.0</v>
      </c>
      <c r="Q338" s="26" t="s">
        <v>380</v>
      </c>
    </row>
    <row r="339">
      <c r="A339" s="21" t="s">
        <v>200</v>
      </c>
      <c r="B339" s="22">
        <v>43908.0</v>
      </c>
      <c r="C339" s="22" t="str">
        <f t="shared" si="1"/>
        <v>3</v>
      </c>
      <c r="D339" s="27">
        <v>43908.0</v>
      </c>
      <c r="E339" s="29"/>
      <c r="F339" s="21" t="s">
        <v>220</v>
      </c>
      <c r="G339" s="16" t="str">
        <f t="shared" si="2"/>
        <v>+2020-03-18T00:00:00Z/3</v>
      </c>
      <c r="H339" s="16" t="s">
        <v>84</v>
      </c>
      <c r="I339" s="17" t="str">
        <f>LOOKUP(H339,canton_outbreacks!$A$2:$A$27,canton_outbreacks!$B$2:$B$27)</f>
        <v>Q88938668</v>
      </c>
      <c r="K339" s="16">
        <v>511.0</v>
      </c>
      <c r="P339" s="16">
        <v>14.0</v>
      </c>
      <c r="Q339" s="26" t="s">
        <v>381</v>
      </c>
    </row>
    <row r="340">
      <c r="A340" s="21" t="s">
        <v>202</v>
      </c>
      <c r="B340" s="22">
        <v>43909.0</v>
      </c>
      <c r="C340" s="22" t="str">
        <f t="shared" si="1"/>
        <v>3</v>
      </c>
      <c r="D340" s="27">
        <v>43909.0</v>
      </c>
      <c r="E340" s="29"/>
      <c r="F340" s="21" t="s">
        <v>220</v>
      </c>
      <c r="G340" s="16" t="str">
        <f t="shared" si="2"/>
        <v>+2020-03-19T00:00:00Z/3</v>
      </c>
      <c r="H340" s="16" t="s">
        <v>84</v>
      </c>
      <c r="I340" s="17" t="str">
        <f>LOOKUP(H340,canton_outbreacks!$A$2:$A$27,canton_outbreacks!$B$2:$B$27)</f>
        <v>Q88938668</v>
      </c>
      <c r="K340" s="16">
        <v>638.0</v>
      </c>
      <c r="L340" s="16">
        <v>155.0</v>
      </c>
      <c r="M340" s="16">
        <v>33.0</v>
      </c>
      <c r="P340" s="16">
        <v>15.0</v>
      </c>
      <c r="Q340" s="16" t="s">
        <v>382</v>
      </c>
    </row>
    <row r="341" hidden="1">
      <c r="A341" s="21" t="s">
        <v>204</v>
      </c>
      <c r="B341" s="22">
        <v>43910.0</v>
      </c>
      <c r="C341" s="22" t="str">
        <f t="shared" si="1"/>
        <v>3</v>
      </c>
      <c r="D341" s="25">
        <v>43910.0</v>
      </c>
      <c r="E341" s="23">
        <v>0.3333333333333333</v>
      </c>
      <c r="F341" s="24" t="s">
        <v>234</v>
      </c>
      <c r="G341" s="16" t="str">
        <f t="shared" si="2"/>
        <v>+2020-03-20T08:00:00Z/3</v>
      </c>
      <c r="H341" s="16" t="s">
        <v>84</v>
      </c>
      <c r="I341" s="17" t="str">
        <f>LOOKUP(H341,canton_outbreacks!$A$2:$A$27,canton_outbreacks!$B$2:$B$27)</f>
        <v>Q88938668</v>
      </c>
      <c r="K341" s="16">
        <v>834.0</v>
      </c>
      <c r="L341" s="16">
        <v>168.0</v>
      </c>
      <c r="M341" s="16">
        <v>35.0</v>
      </c>
      <c r="P341" s="16">
        <v>22.0</v>
      </c>
      <c r="Q341" s="16" t="s">
        <v>383</v>
      </c>
    </row>
    <row r="342" hidden="1">
      <c r="A342" s="21" t="s">
        <v>230</v>
      </c>
      <c r="B342" s="22">
        <v>43911.0</v>
      </c>
      <c r="C342" s="22" t="str">
        <f t="shared" si="1"/>
        <v>3</v>
      </c>
      <c r="D342" s="25">
        <v>43911.0</v>
      </c>
      <c r="E342" s="23">
        <v>0.3333333333333333</v>
      </c>
      <c r="F342" s="24" t="s">
        <v>234</v>
      </c>
      <c r="G342" s="16" t="str">
        <f t="shared" si="2"/>
        <v>+2020-03-21T08:00:00Z/3</v>
      </c>
      <c r="H342" s="16" t="s">
        <v>84</v>
      </c>
      <c r="I342" s="17" t="str">
        <f>LOOKUP(H342,canton_outbreacks!$A$2:$A$27,canton_outbreacks!$B$2:$B$27)</f>
        <v>Q88938668</v>
      </c>
      <c r="K342" s="16">
        <v>918.0</v>
      </c>
      <c r="L342" s="16">
        <v>184.0</v>
      </c>
      <c r="M342" s="16">
        <v>40.0</v>
      </c>
      <c r="P342" s="16">
        <v>28.0</v>
      </c>
      <c r="Q342" s="16" t="s">
        <v>384</v>
      </c>
    </row>
    <row r="343" hidden="1">
      <c r="A343" s="21" t="s">
        <v>206</v>
      </c>
      <c r="B343" s="22">
        <v>43912.0</v>
      </c>
      <c r="C343" s="22" t="str">
        <f t="shared" si="1"/>
        <v>3</v>
      </c>
      <c r="D343" s="25">
        <v>43912.0</v>
      </c>
      <c r="E343" s="23">
        <v>0.3333333333333333</v>
      </c>
      <c r="F343" s="24" t="s">
        <v>234</v>
      </c>
      <c r="G343" s="16" t="str">
        <f t="shared" si="2"/>
        <v>+2020-03-22T08:00:00Z/3</v>
      </c>
      <c r="H343" s="16" t="s">
        <v>84</v>
      </c>
      <c r="I343" s="17" t="str">
        <f>LOOKUP(H343,canton_outbreacks!$A$2:$A$27,canton_outbreacks!$B$2:$B$27)</f>
        <v>Q88938668</v>
      </c>
      <c r="K343" s="16">
        <v>939.0</v>
      </c>
      <c r="L343" s="16">
        <v>246.0</v>
      </c>
      <c r="M343" s="16">
        <v>46.0</v>
      </c>
      <c r="P343" s="16">
        <v>37.0</v>
      </c>
      <c r="Q343" s="26" t="s">
        <v>385</v>
      </c>
    </row>
    <row r="344" hidden="1">
      <c r="A344" s="21" t="s">
        <v>209</v>
      </c>
      <c r="B344" s="22">
        <v>43913.0</v>
      </c>
      <c r="C344" s="22" t="str">
        <f t="shared" si="1"/>
        <v>3</v>
      </c>
      <c r="D344" s="25">
        <v>43913.0</v>
      </c>
      <c r="E344" s="23">
        <v>0.3333333333333333</v>
      </c>
      <c r="F344" s="24" t="s">
        <v>234</v>
      </c>
      <c r="G344" s="16" t="str">
        <f t="shared" si="2"/>
        <v>+2020-03-23T08:00:00Z/3</v>
      </c>
      <c r="H344" s="16" t="s">
        <v>84</v>
      </c>
      <c r="I344" s="17" t="str">
        <f>LOOKUP(H344,canton_outbreacks!$A$2:$A$27,canton_outbreacks!$B$2:$B$27)</f>
        <v>Q88938668</v>
      </c>
      <c r="K344" s="16">
        <v>1165.0</v>
      </c>
      <c r="L344" s="16">
        <v>261.0</v>
      </c>
      <c r="M344" s="16">
        <v>45.0</v>
      </c>
      <c r="P344" s="16">
        <v>48.0</v>
      </c>
      <c r="Q344" s="26" t="s">
        <v>386</v>
      </c>
    </row>
    <row r="345" hidden="1">
      <c r="A345" s="21" t="s">
        <v>211</v>
      </c>
      <c r="B345" s="22">
        <v>43914.0</v>
      </c>
      <c r="C345" s="22" t="str">
        <f t="shared" si="1"/>
        <v>3</v>
      </c>
      <c r="D345" s="25">
        <v>43914.0</v>
      </c>
      <c r="E345" s="23">
        <v>0.3333333333333333</v>
      </c>
      <c r="F345" s="24" t="s">
        <v>234</v>
      </c>
      <c r="G345" s="16" t="str">
        <f t="shared" si="2"/>
        <v>+2020-03-24T08:00:00Z/3</v>
      </c>
      <c r="H345" s="16" t="s">
        <v>84</v>
      </c>
      <c r="I345" s="17" t="str">
        <f>LOOKUP(H345,canton_outbreacks!$A$2:$A$27,canton_outbreacks!$B$2:$B$27)</f>
        <v>Q88938668</v>
      </c>
      <c r="K345" s="16">
        <v>1211.0</v>
      </c>
      <c r="L345" s="16">
        <v>285.0</v>
      </c>
      <c r="M345" s="16">
        <v>50.0</v>
      </c>
      <c r="P345" s="16">
        <v>53.0</v>
      </c>
      <c r="Q345" s="26" t="s">
        <v>387</v>
      </c>
    </row>
    <row r="346" hidden="1">
      <c r="A346" s="21" t="s">
        <v>213</v>
      </c>
      <c r="B346" s="22">
        <v>43915.0</v>
      </c>
      <c r="C346" s="22" t="str">
        <f t="shared" si="1"/>
        <v>3</v>
      </c>
      <c r="D346" s="25">
        <v>43915.0</v>
      </c>
      <c r="E346" s="23">
        <v>0.3333333333333333</v>
      </c>
      <c r="F346" s="24" t="s">
        <v>234</v>
      </c>
      <c r="G346" s="16" t="str">
        <f t="shared" si="2"/>
        <v>+2020-03-25T08:00:00Z/3</v>
      </c>
      <c r="H346" s="16" t="s">
        <v>84</v>
      </c>
      <c r="I346" s="17" t="str">
        <f>LOOKUP(H346,canton_outbreacks!$A$2:$A$27,canton_outbreacks!$B$2:$B$27)</f>
        <v>Q88938668</v>
      </c>
      <c r="K346" s="16">
        <v>1354.0</v>
      </c>
      <c r="L346" s="16">
        <v>306.0</v>
      </c>
      <c r="M346" s="16">
        <v>57.0</v>
      </c>
      <c r="P346" s="16">
        <v>60.0</v>
      </c>
      <c r="Q346" s="26" t="s">
        <v>388</v>
      </c>
    </row>
    <row r="347" hidden="1">
      <c r="A347" s="21" t="s">
        <v>215</v>
      </c>
      <c r="B347" s="22">
        <v>43916.0</v>
      </c>
      <c r="C347" s="22" t="str">
        <f t="shared" si="1"/>
        <v>3</v>
      </c>
      <c r="D347" s="25">
        <v>43916.0</v>
      </c>
      <c r="E347" s="23">
        <v>0.3333333333333333</v>
      </c>
      <c r="F347" s="24" t="s">
        <v>234</v>
      </c>
      <c r="G347" s="16" t="str">
        <f t="shared" si="2"/>
        <v>+2020-03-26T08:00:00Z/3</v>
      </c>
      <c r="H347" s="16" t="s">
        <v>84</v>
      </c>
      <c r="I347" s="17" t="str">
        <f>LOOKUP(H347,canton_outbreacks!$A$2:$A$27,canton_outbreacks!$B$2:$B$27)</f>
        <v>Q88938668</v>
      </c>
      <c r="K347" s="16">
        <v>1401.0</v>
      </c>
      <c r="L347" s="16">
        <v>358.0</v>
      </c>
      <c r="M347" s="16">
        <v>60.0</v>
      </c>
      <c r="P347" s="16">
        <v>67.0</v>
      </c>
      <c r="Q347" s="26" t="s">
        <v>389</v>
      </c>
    </row>
    <row r="348" hidden="1">
      <c r="A348" s="21" t="s">
        <v>217</v>
      </c>
      <c r="B348" s="22">
        <v>43917.0</v>
      </c>
      <c r="C348" s="22" t="str">
        <f t="shared" si="1"/>
        <v>3</v>
      </c>
      <c r="D348" s="25">
        <v>43917.0</v>
      </c>
      <c r="E348" s="23">
        <v>0.3333333333333333</v>
      </c>
      <c r="F348" s="24" t="s">
        <v>234</v>
      </c>
      <c r="G348" s="16" t="str">
        <f t="shared" si="2"/>
        <v>+2020-03-27T08:00:00Z/3</v>
      </c>
      <c r="H348" s="16" t="s">
        <v>84</v>
      </c>
      <c r="I348" s="17" t="str">
        <f>LOOKUP(H348,canton_outbreacks!$A$2:$A$27,canton_outbreacks!$B$2:$B$27)</f>
        <v>Q88938668</v>
      </c>
      <c r="K348" s="16">
        <v>1688.0</v>
      </c>
      <c r="L348" s="16">
        <v>386.0</v>
      </c>
      <c r="M348" s="16">
        <v>61.0</v>
      </c>
      <c r="P348" s="16">
        <v>76.0</v>
      </c>
      <c r="Q348" s="26" t="s">
        <v>390</v>
      </c>
    </row>
    <row r="349" hidden="1">
      <c r="A349" s="21" t="s">
        <v>225</v>
      </c>
      <c r="B349" s="22">
        <v>43918.0</v>
      </c>
      <c r="C349" s="22" t="str">
        <f t="shared" si="1"/>
        <v>3</v>
      </c>
      <c r="D349" s="25">
        <v>43918.0</v>
      </c>
      <c r="E349" s="23">
        <v>0.3333333333333333</v>
      </c>
      <c r="F349" s="24" t="s">
        <v>234</v>
      </c>
      <c r="G349" s="16" t="str">
        <f t="shared" si="2"/>
        <v>+2020-03-28T08:00:00Z/3</v>
      </c>
      <c r="H349" s="16" t="s">
        <v>84</v>
      </c>
      <c r="I349" s="17" t="str">
        <f>LOOKUP(H349,canton_outbreacks!$A$2:$A$27,canton_outbreacks!$B$2:$B$27)</f>
        <v>Q88938668</v>
      </c>
      <c r="K349" s="16">
        <v>1727.0</v>
      </c>
      <c r="L349" s="16">
        <v>385.0</v>
      </c>
      <c r="M349" s="16">
        <v>69.0</v>
      </c>
      <c r="P349" s="16">
        <v>87.0</v>
      </c>
      <c r="Q349" s="26" t="s">
        <v>391</v>
      </c>
    </row>
    <row r="350" hidden="1">
      <c r="A350" s="21" t="s">
        <v>235</v>
      </c>
      <c r="B350" s="22">
        <v>43919.0</v>
      </c>
      <c r="C350" s="22" t="str">
        <f t="shared" si="1"/>
        <v>3</v>
      </c>
      <c r="D350" s="25">
        <v>43919.0</v>
      </c>
      <c r="E350" s="23">
        <v>0.3333333333333333</v>
      </c>
      <c r="F350" s="24" t="s">
        <v>234</v>
      </c>
      <c r="G350" s="16" t="str">
        <f t="shared" si="2"/>
        <v>+2020-03-29T08:00:00Z/3</v>
      </c>
      <c r="H350" s="16" t="s">
        <v>84</v>
      </c>
      <c r="I350" s="17" t="str">
        <f>LOOKUP(H350,canton_outbreacks!$A$2:$A$27,canton_outbreacks!$B$2:$B$27)</f>
        <v>Q88938668</v>
      </c>
      <c r="K350" s="16">
        <v>1837.0</v>
      </c>
      <c r="L350" s="16">
        <v>402.0</v>
      </c>
      <c r="M350" s="16">
        <v>69.0</v>
      </c>
      <c r="P350" s="16">
        <v>93.0</v>
      </c>
      <c r="Q350" s="26" t="s">
        <v>391</v>
      </c>
    </row>
    <row r="351">
      <c r="A351" s="21" t="s">
        <v>147</v>
      </c>
      <c r="B351" s="22">
        <v>43902.0</v>
      </c>
      <c r="C351" s="22" t="str">
        <f t="shared" si="1"/>
        <v>3</v>
      </c>
      <c r="D351" s="27">
        <v>43902.0</v>
      </c>
      <c r="E351" s="29"/>
      <c r="F351" s="21" t="s">
        <v>220</v>
      </c>
      <c r="G351" s="16" t="str">
        <f t="shared" si="2"/>
        <v>+2020-03-12T00:00:00Z/3</v>
      </c>
      <c r="H351" s="16" t="s">
        <v>88</v>
      </c>
      <c r="I351" s="17" t="str">
        <f>LOOKUP(H351,canton_outbreacks!$A$2:$A$27,canton_outbreacks!$B$2:$B$27)</f>
        <v>Q88938714</v>
      </c>
      <c r="K351" s="16">
        <v>2.0</v>
      </c>
    </row>
    <row r="352">
      <c r="A352" s="21" t="s">
        <v>200</v>
      </c>
      <c r="B352" s="22">
        <v>43908.0</v>
      </c>
      <c r="C352" s="22" t="str">
        <f t="shared" si="1"/>
        <v>3</v>
      </c>
      <c r="D352" s="27">
        <v>43908.0</v>
      </c>
      <c r="E352" s="29"/>
      <c r="F352" s="21" t="s">
        <v>220</v>
      </c>
      <c r="G352" s="16" t="str">
        <f t="shared" si="2"/>
        <v>+2020-03-18T00:00:00Z/3</v>
      </c>
      <c r="H352" s="16" t="s">
        <v>88</v>
      </c>
      <c r="I352" s="17" t="str">
        <f>LOOKUP(H352,canton_outbreacks!$A$2:$A$27,canton_outbreacks!$B$2:$B$27)</f>
        <v>Q88938714</v>
      </c>
      <c r="J352" s="16">
        <v>85.0</v>
      </c>
      <c r="K352" s="16">
        <v>5.0</v>
      </c>
      <c r="Q352" s="26" t="s">
        <v>392</v>
      </c>
    </row>
    <row r="353">
      <c r="A353" s="21" t="s">
        <v>202</v>
      </c>
      <c r="B353" s="22">
        <v>43909.0</v>
      </c>
      <c r="C353" s="22" t="str">
        <f t="shared" si="1"/>
        <v>3</v>
      </c>
      <c r="D353" s="27">
        <v>43909.0</v>
      </c>
      <c r="E353" s="29"/>
      <c r="F353" s="21" t="s">
        <v>220</v>
      </c>
      <c r="G353" s="16" t="str">
        <f t="shared" si="2"/>
        <v>+2020-03-19T00:00:00Z/3</v>
      </c>
      <c r="H353" s="16" t="s">
        <v>88</v>
      </c>
      <c r="I353" s="17" t="str">
        <f>LOOKUP(H353,canton_outbreacks!$A$2:$A$27,canton_outbreacks!$B$2:$B$27)</f>
        <v>Q88938714</v>
      </c>
      <c r="K353" s="16">
        <v>7.0</v>
      </c>
      <c r="Q353" s="26" t="s">
        <v>393</v>
      </c>
    </row>
    <row r="354" hidden="1">
      <c r="A354" s="21" t="s">
        <v>204</v>
      </c>
      <c r="B354" s="22">
        <v>43910.0</v>
      </c>
      <c r="C354" s="22" t="str">
        <f t="shared" si="1"/>
        <v>3</v>
      </c>
      <c r="D354" s="25">
        <v>43910.0</v>
      </c>
      <c r="E354" s="23">
        <v>0.5</v>
      </c>
      <c r="F354" s="24" t="s">
        <v>207</v>
      </c>
      <c r="G354" s="16" t="str">
        <f t="shared" si="2"/>
        <v>+2020-03-20T12:00:00Z/3</v>
      </c>
      <c r="H354" s="16" t="s">
        <v>88</v>
      </c>
      <c r="I354" s="17" t="str">
        <f>LOOKUP(H354,canton_outbreacks!$A$2:$A$27,canton_outbreacks!$B$2:$B$27)</f>
        <v>Q88938714</v>
      </c>
      <c r="K354" s="16">
        <v>7.0</v>
      </c>
      <c r="Q354" s="26" t="s">
        <v>394</v>
      </c>
    </row>
    <row r="355" hidden="1">
      <c r="A355" s="21" t="s">
        <v>230</v>
      </c>
      <c r="B355" s="22">
        <v>43911.0</v>
      </c>
      <c r="C355" s="22" t="str">
        <f t="shared" si="1"/>
        <v>3</v>
      </c>
      <c r="D355" s="25">
        <v>43911.0</v>
      </c>
      <c r="E355" s="23">
        <v>0.3333333333333333</v>
      </c>
      <c r="F355" s="24" t="s">
        <v>234</v>
      </c>
      <c r="G355" s="16" t="str">
        <f t="shared" si="2"/>
        <v>+2020-03-21T08:00:00Z/3</v>
      </c>
      <c r="H355" s="16" t="s">
        <v>88</v>
      </c>
      <c r="I355" s="17" t="str">
        <f>LOOKUP(H355,canton_outbreacks!$A$2:$A$27,canton_outbreacks!$B$2:$B$27)</f>
        <v>Q88938714</v>
      </c>
      <c r="K355" s="16">
        <v>12.0</v>
      </c>
      <c r="Q355" s="26" t="s">
        <v>394</v>
      </c>
    </row>
    <row r="356">
      <c r="A356" s="21" t="s">
        <v>209</v>
      </c>
      <c r="B356" s="22">
        <v>43913.0</v>
      </c>
      <c r="C356" s="22" t="str">
        <f t="shared" si="1"/>
        <v>3</v>
      </c>
      <c r="D356" s="27">
        <v>43913.0</v>
      </c>
      <c r="E356" s="29"/>
      <c r="F356" s="21" t="s">
        <v>220</v>
      </c>
      <c r="G356" s="16" t="str">
        <f t="shared" si="2"/>
        <v>+2020-03-23T00:00:00Z/3</v>
      </c>
      <c r="H356" s="16" t="s">
        <v>88</v>
      </c>
      <c r="I356" s="17" t="str">
        <f>LOOKUP(H356,canton_outbreacks!$A$2:$A$27,canton_outbreacks!$B$2:$B$27)</f>
        <v>Q88938714</v>
      </c>
      <c r="K356" s="16">
        <v>22.0</v>
      </c>
      <c r="L356" s="16">
        <v>1.0</v>
      </c>
      <c r="O356" s="16">
        <v>1.0</v>
      </c>
      <c r="Q356" s="26" t="s">
        <v>394</v>
      </c>
    </row>
    <row r="357" hidden="1">
      <c r="A357" s="21" t="s">
        <v>211</v>
      </c>
      <c r="B357" s="22">
        <v>43914.0</v>
      </c>
      <c r="C357" s="22" t="str">
        <f t="shared" si="1"/>
        <v>3</v>
      </c>
      <c r="D357" s="25">
        <v>43914.0</v>
      </c>
      <c r="E357" s="23">
        <v>0.5</v>
      </c>
      <c r="F357" s="24" t="s">
        <v>207</v>
      </c>
      <c r="G357" s="16" t="str">
        <f t="shared" si="2"/>
        <v>+2020-03-24T12:00:00Z/3</v>
      </c>
      <c r="H357" s="16" t="s">
        <v>88</v>
      </c>
      <c r="I357" s="17" t="str">
        <f>LOOKUP(H357,canton_outbreacks!$A$2:$A$27,canton_outbreacks!$B$2:$B$27)</f>
        <v>Q88938714</v>
      </c>
      <c r="K357" s="16">
        <v>25.0</v>
      </c>
      <c r="L357" s="16">
        <v>1.0</v>
      </c>
      <c r="O357" s="16">
        <v>1.0</v>
      </c>
      <c r="Q357" s="26" t="s">
        <v>394</v>
      </c>
    </row>
    <row r="358">
      <c r="A358" s="21" t="s">
        <v>215</v>
      </c>
      <c r="B358" s="22">
        <v>43916.0</v>
      </c>
      <c r="C358" s="22" t="str">
        <f t="shared" si="1"/>
        <v>3</v>
      </c>
      <c r="D358" s="27">
        <v>43916.0</v>
      </c>
      <c r="E358" s="29"/>
      <c r="F358" s="21" t="s">
        <v>220</v>
      </c>
      <c r="G358" s="16" t="str">
        <f t="shared" si="2"/>
        <v>+2020-03-26T00:00:00Z/3</v>
      </c>
      <c r="H358" s="16" t="s">
        <v>88</v>
      </c>
      <c r="I358" s="17" t="str">
        <f>LOOKUP(H358,canton_outbreacks!$A$2:$A$27,canton_outbreacks!$B$2:$B$27)</f>
        <v>Q88938714</v>
      </c>
      <c r="K358" s="16">
        <v>38.0</v>
      </c>
      <c r="L358" s="16">
        <v>4.0</v>
      </c>
      <c r="O358" s="16">
        <v>2.0</v>
      </c>
      <c r="Q358" s="26" t="s">
        <v>394</v>
      </c>
    </row>
    <row r="359">
      <c r="A359" s="21" t="s">
        <v>217</v>
      </c>
      <c r="B359" s="22">
        <v>43917.0</v>
      </c>
      <c r="C359" s="22" t="str">
        <f t="shared" si="1"/>
        <v>3</v>
      </c>
      <c r="D359" s="27">
        <v>43917.0</v>
      </c>
      <c r="E359" s="29"/>
      <c r="F359" s="21" t="s">
        <v>220</v>
      </c>
      <c r="G359" s="16" t="str">
        <f t="shared" si="2"/>
        <v>+2020-03-27T00:00:00Z/3</v>
      </c>
      <c r="H359" s="16" t="s">
        <v>88</v>
      </c>
      <c r="I359" s="17" t="str">
        <f>LOOKUP(H359,canton_outbreacks!$A$2:$A$27,canton_outbreacks!$B$2:$B$27)</f>
        <v>Q88938714</v>
      </c>
      <c r="K359" s="16">
        <v>40.0</v>
      </c>
      <c r="L359" s="16">
        <v>7.0</v>
      </c>
      <c r="O359" s="16">
        <v>3.0</v>
      </c>
      <c r="Q359" s="26" t="s">
        <v>394</v>
      </c>
    </row>
    <row r="360">
      <c r="A360" s="21" t="s">
        <v>225</v>
      </c>
      <c r="B360" s="22">
        <v>43918.0</v>
      </c>
      <c r="C360" s="22" t="str">
        <f t="shared" si="1"/>
        <v>3</v>
      </c>
      <c r="D360" s="27">
        <v>43918.0</v>
      </c>
      <c r="E360" s="29"/>
      <c r="F360" s="21" t="s">
        <v>220</v>
      </c>
      <c r="G360" s="16" t="str">
        <f t="shared" si="2"/>
        <v>+2020-03-28T00:00:00Z/3</v>
      </c>
      <c r="H360" s="16" t="s">
        <v>88</v>
      </c>
      <c r="I360" s="17" t="str">
        <f>LOOKUP(H360,canton_outbreacks!$A$2:$A$27,canton_outbreacks!$B$2:$B$27)</f>
        <v>Q88938714</v>
      </c>
      <c r="K360" s="16">
        <v>48.0</v>
      </c>
      <c r="L360" s="16">
        <v>7.0</v>
      </c>
      <c r="O360" s="16">
        <v>3.0</v>
      </c>
      <c r="Q360" s="26" t="s">
        <v>394</v>
      </c>
    </row>
    <row r="361">
      <c r="A361" s="21" t="s">
        <v>127</v>
      </c>
      <c r="B361" s="22">
        <v>43889.0</v>
      </c>
      <c r="C361" s="22" t="str">
        <f t="shared" si="1"/>
        <v>2</v>
      </c>
      <c r="D361" s="27">
        <v>43889.0</v>
      </c>
      <c r="E361" s="29"/>
      <c r="F361" s="21" t="s">
        <v>220</v>
      </c>
      <c r="G361" s="16" t="str">
        <f t="shared" si="2"/>
        <v>+2020-02-28T00:00:00Z/2</v>
      </c>
      <c r="H361" s="16" t="s">
        <v>92</v>
      </c>
      <c r="I361" s="17" t="str">
        <f>LOOKUP(H361,canton_outbreacks!$A$2:$A$27,canton_outbreacks!$B$2:$B$27)</f>
        <v>Q88938757</v>
      </c>
      <c r="L361" s="16">
        <v>4.0</v>
      </c>
      <c r="Q361" s="26" t="s">
        <v>395</v>
      </c>
    </row>
    <row r="362">
      <c r="A362" s="21" t="s">
        <v>238</v>
      </c>
      <c r="B362" s="22">
        <v>43890.0</v>
      </c>
      <c r="C362" s="22" t="str">
        <f t="shared" si="1"/>
        <v>2</v>
      </c>
      <c r="D362" s="27">
        <v>43890.0</v>
      </c>
      <c r="E362" s="29"/>
      <c r="F362" s="21" t="s">
        <v>220</v>
      </c>
      <c r="G362" s="16" t="str">
        <f t="shared" si="2"/>
        <v>+2020-02-29T00:00:00Z/2</v>
      </c>
      <c r="H362" s="16" t="s">
        <v>92</v>
      </c>
      <c r="I362" s="17" t="str">
        <f>LOOKUP(H362,canton_outbreacks!$A$2:$A$27,canton_outbreacks!$B$2:$B$27)</f>
        <v>Q88938757</v>
      </c>
      <c r="L362" s="16">
        <v>4.0</v>
      </c>
      <c r="Q362" s="26" t="s">
        <v>395</v>
      </c>
    </row>
    <row r="363">
      <c r="A363" s="21" t="s">
        <v>240</v>
      </c>
      <c r="B363" s="22">
        <v>43891.0</v>
      </c>
      <c r="C363" s="22" t="str">
        <f t="shared" si="1"/>
        <v>3</v>
      </c>
      <c r="D363" s="27">
        <v>43891.0</v>
      </c>
      <c r="E363" s="29"/>
      <c r="F363" s="21" t="s">
        <v>220</v>
      </c>
      <c r="G363" s="16" t="str">
        <f t="shared" si="2"/>
        <v>+2020-03-01T00:00:00Z/3</v>
      </c>
      <c r="H363" s="16" t="s">
        <v>92</v>
      </c>
      <c r="I363" s="17" t="str">
        <f>LOOKUP(H363,canton_outbreacks!$A$2:$A$27,canton_outbreacks!$B$2:$B$27)</f>
        <v>Q88938757</v>
      </c>
      <c r="L363" s="16">
        <v>4.0</v>
      </c>
      <c r="Q363" s="26" t="s">
        <v>395</v>
      </c>
    </row>
    <row r="364">
      <c r="A364" s="21" t="s">
        <v>130</v>
      </c>
      <c r="B364" s="22">
        <v>43892.0</v>
      </c>
      <c r="C364" s="22" t="str">
        <f t="shared" si="1"/>
        <v>3</v>
      </c>
      <c r="D364" s="27">
        <v>43892.0</v>
      </c>
      <c r="E364" s="29"/>
      <c r="F364" s="21" t="s">
        <v>220</v>
      </c>
      <c r="G364" s="16" t="str">
        <f t="shared" si="2"/>
        <v>+2020-03-02T00:00:00Z/3</v>
      </c>
      <c r="H364" s="16" t="s">
        <v>92</v>
      </c>
      <c r="I364" s="17" t="str">
        <f>LOOKUP(H364,canton_outbreacks!$A$2:$A$27,canton_outbreacks!$B$2:$B$27)</f>
        <v>Q88938757</v>
      </c>
      <c r="L364" s="16">
        <v>6.0</v>
      </c>
      <c r="Q364" s="26" t="s">
        <v>395</v>
      </c>
    </row>
    <row r="365">
      <c r="A365" s="21" t="s">
        <v>133</v>
      </c>
      <c r="B365" s="22">
        <v>43893.0</v>
      </c>
      <c r="C365" s="22" t="str">
        <f t="shared" si="1"/>
        <v>3</v>
      </c>
      <c r="D365" s="27">
        <v>43893.0</v>
      </c>
      <c r="E365" s="29"/>
      <c r="F365" s="21" t="s">
        <v>220</v>
      </c>
      <c r="G365" s="16" t="str">
        <f t="shared" si="2"/>
        <v>+2020-03-03T00:00:00Z/3</v>
      </c>
      <c r="H365" s="16" t="s">
        <v>92</v>
      </c>
      <c r="I365" s="17" t="str">
        <f>LOOKUP(H365,canton_outbreacks!$A$2:$A$27,canton_outbreacks!$B$2:$B$27)</f>
        <v>Q88938757</v>
      </c>
      <c r="L365" s="16">
        <v>8.0</v>
      </c>
      <c r="Q365" s="26" t="s">
        <v>395</v>
      </c>
    </row>
    <row r="366">
      <c r="A366" s="21" t="s">
        <v>135</v>
      </c>
      <c r="B366" s="22">
        <v>43894.0</v>
      </c>
      <c r="C366" s="22" t="str">
        <f t="shared" si="1"/>
        <v>3</v>
      </c>
      <c r="D366" s="27">
        <v>43894.0</v>
      </c>
      <c r="E366" s="29"/>
      <c r="F366" s="21" t="s">
        <v>220</v>
      </c>
      <c r="G366" s="16" t="str">
        <f t="shared" si="2"/>
        <v>+2020-03-04T00:00:00Z/3</v>
      </c>
      <c r="H366" s="16" t="s">
        <v>92</v>
      </c>
      <c r="I366" s="17" t="str">
        <f>LOOKUP(H366,canton_outbreacks!$A$2:$A$27,canton_outbreacks!$B$2:$B$27)</f>
        <v>Q88938757</v>
      </c>
      <c r="L366" s="16">
        <v>11.0</v>
      </c>
      <c r="M366" s="16">
        <v>1.0</v>
      </c>
      <c r="Q366" s="26" t="s">
        <v>395</v>
      </c>
    </row>
    <row r="367">
      <c r="A367" s="21" t="s">
        <v>137</v>
      </c>
      <c r="B367" s="22">
        <v>43895.0</v>
      </c>
      <c r="C367" s="22" t="str">
        <f t="shared" si="1"/>
        <v>3</v>
      </c>
      <c r="D367" s="27">
        <v>43895.0</v>
      </c>
      <c r="E367" s="29"/>
      <c r="F367" s="21" t="s">
        <v>220</v>
      </c>
      <c r="G367" s="16" t="str">
        <f t="shared" si="2"/>
        <v>+2020-03-05T00:00:00Z/3</v>
      </c>
      <c r="H367" s="16" t="s">
        <v>92</v>
      </c>
      <c r="I367" s="17" t="str">
        <f>LOOKUP(H367,canton_outbreacks!$A$2:$A$27,canton_outbreacks!$B$2:$B$27)</f>
        <v>Q88938757</v>
      </c>
      <c r="L367" s="16">
        <v>14.0</v>
      </c>
      <c r="M367" s="16">
        <v>1.0</v>
      </c>
      <c r="Q367" s="26" t="s">
        <v>395</v>
      </c>
    </row>
    <row r="368">
      <c r="A368" s="21" t="s">
        <v>139</v>
      </c>
      <c r="B368" s="22">
        <v>43896.0</v>
      </c>
      <c r="C368" s="22" t="str">
        <f t="shared" si="1"/>
        <v>3</v>
      </c>
      <c r="D368" s="27">
        <v>43896.0</v>
      </c>
      <c r="E368" s="29"/>
      <c r="F368" s="21" t="s">
        <v>220</v>
      </c>
      <c r="G368" s="16" t="str">
        <f t="shared" si="2"/>
        <v>+2020-03-06T00:00:00Z/3</v>
      </c>
      <c r="H368" s="16" t="s">
        <v>92</v>
      </c>
      <c r="I368" s="17" t="str">
        <f>LOOKUP(H368,canton_outbreacks!$A$2:$A$27,canton_outbreacks!$B$2:$B$27)</f>
        <v>Q88938757</v>
      </c>
      <c r="K368" s="16">
        <v>23.0</v>
      </c>
      <c r="L368" s="16">
        <v>15.0</v>
      </c>
      <c r="M368" s="16">
        <v>2.0</v>
      </c>
      <c r="P368" s="16">
        <v>1.0</v>
      </c>
      <c r="Q368" s="26" t="s">
        <v>395</v>
      </c>
    </row>
    <row r="369">
      <c r="A369" s="21" t="s">
        <v>242</v>
      </c>
      <c r="B369" s="22">
        <v>43897.0</v>
      </c>
      <c r="C369" s="22" t="str">
        <f t="shared" si="1"/>
        <v>3</v>
      </c>
      <c r="D369" s="27">
        <v>43897.0</v>
      </c>
      <c r="E369" s="29"/>
      <c r="F369" s="21" t="s">
        <v>220</v>
      </c>
      <c r="G369" s="16" t="str">
        <f t="shared" si="2"/>
        <v>+2020-03-07T00:00:00Z/3</v>
      </c>
      <c r="H369" s="16" t="s">
        <v>92</v>
      </c>
      <c r="I369" s="17" t="str">
        <f>LOOKUP(H369,canton_outbreacks!$A$2:$A$27,canton_outbreacks!$B$2:$B$27)</f>
        <v>Q88938757</v>
      </c>
      <c r="K369" s="16">
        <v>30.0</v>
      </c>
      <c r="L369" s="16">
        <v>16.0</v>
      </c>
      <c r="M369" s="16">
        <v>4.0</v>
      </c>
      <c r="P369" s="16">
        <v>1.0</v>
      </c>
      <c r="Q369" s="26" t="s">
        <v>395</v>
      </c>
    </row>
    <row r="370">
      <c r="A370" s="21" t="s">
        <v>244</v>
      </c>
      <c r="B370" s="22">
        <v>43898.0</v>
      </c>
      <c r="C370" s="22" t="str">
        <f t="shared" si="1"/>
        <v>3</v>
      </c>
      <c r="D370" s="27">
        <v>43898.0</v>
      </c>
      <c r="E370" s="29"/>
      <c r="F370" s="21" t="s">
        <v>220</v>
      </c>
      <c r="G370" s="16" t="str">
        <f t="shared" si="2"/>
        <v>+2020-03-08T00:00:00Z/3</v>
      </c>
      <c r="H370" s="16" t="s">
        <v>92</v>
      </c>
      <c r="I370" s="17" t="str">
        <f>LOOKUP(H370,canton_outbreacks!$A$2:$A$27,canton_outbreacks!$B$2:$B$27)</f>
        <v>Q88938757</v>
      </c>
      <c r="K370" s="16">
        <v>40.0</v>
      </c>
      <c r="L370" s="16">
        <v>22.0</v>
      </c>
      <c r="M370" s="16">
        <v>3.0</v>
      </c>
      <c r="P370" s="16">
        <v>1.0</v>
      </c>
      <c r="Q370" s="26" t="s">
        <v>395</v>
      </c>
    </row>
    <row r="371">
      <c r="A371" s="21" t="s">
        <v>141</v>
      </c>
      <c r="B371" s="22">
        <v>43899.0</v>
      </c>
      <c r="C371" s="22" t="str">
        <f t="shared" si="1"/>
        <v>3</v>
      </c>
      <c r="D371" s="27">
        <v>43899.0</v>
      </c>
      <c r="E371" s="29"/>
      <c r="F371" s="21" t="s">
        <v>220</v>
      </c>
      <c r="G371" s="16" t="str">
        <f t="shared" si="2"/>
        <v>+2020-03-09T00:00:00Z/3</v>
      </c>
      <c r="H371" s="16" t="s">
        <v>92</v>
      </c>
      <c r="I371" s="17" t="str">
        <f>LOOKUP(H371,canton_outbreacks!$A$2:$A$27,canton_outbreacks!$B$2:$B$27)</f>
        <v>Q88938757</v>
      </c>
      <c r="K371" s="16">
        <v>51.0</v>
      </c>
      <c r="L371" s="16">
        <v>29.0</v>
      </c>
      <c r="M371" s="16">
        <v>5.0</v>
      </c>
      <c r="P371" s="16">
        <v>1.0</v>
      </c>
      <c r="Q371" s="26" t="s">
        <v>395</v>
      </c>
    </row>
    <row r="372">
      <c r="A372" s="21" t="s">
        <v>143</v>
      </c>
      <c r="B372" s="22">
        <v>43900.0</v>
      </c>
      <c r="C372" s="22" t="str">
        <f t="shared" si="1"/>
        <v>3</v>
      </c>
      <c r="D372" s="27">
        <v>43900.0</v>
      </c>
      <c r="E372" s="29"/>
      <c r="F372" s="21" t="s">
        <v>220</v>
      </c>
      <c r="G372" s="16" t="str">
        <f t="shared" si="2"/>
        <v>+2020-03-10T00:00:00Z/3</v>
      </c>
      <c r="H372" s="16" t="s">
        <v>92</v>
      </c>
      <c r="I372" s="17" t="str">
        <f>LOOKUP(H372,canton_outbreacks!$A$2:$A$27,canton_outbreacks!$B$2:$B$27)</f>
        <v>Q88938757</v>
      </c>
      <c r="K372" s="16">
        <v>77.0</v>
      </c>
      <c r="L372" s="16">
        <v>36.0</v>
      </c>
      <c r="M372" s="16">
        <v>6.0</v>
      </c>
      <c r="P372" s="16">
        <v>1.0</v>
      </c>
      <c r="Q372" s="26" t="s">
        <v>395</v>
      </c>
    </row>
    <row r="373">
      <c r="A373" s="21" t="s">
        <v>145</v>
      </c>
      <c r="B373" s="22">
        <v>43901.0</v>
      </c>
      <c r="C373" s="22" t="str">
        <f t="shared" si="1"/>
        <v>3</v>
      </c>
      <c r="D373" s="27">
        <v>43901.0</v>
      </c>
      <c r="E373" s="29"/>
      <c r="F373" s="21" t="s">
        <v>220</v>
      </c>
      <c r="G373" s="16" t="str">
        <f t="shared" si="2"/>
        <v>+2020-03-11T00:00:00Z/3</v>
      </c>
      <c r="H373" s="16" t="s">
        <v>92</v>
      </c>
      <c r="I373" s="17" t="str">
        <f>LOOKUP(H373,canton_outbreacks!$A$2:$A$27,canton_outbreacks!$B$2:$B$27)</f>
        <v>Q88938757</v>
      </c>
      <c r="K373" s="16">
        <v>108.0</v>
      </c>
      <c r="L373" s="16">
        <v>38.0</v>
      </c>
      <c r="M373" s="16">
        <v>7.0</v>
      </c>
      <c r="P373" s="16">
        <v>1.0</v>
      </c>
      <c r="Q373" s="26" t="s">
        <v>395</v>
      </c>
    </row>
    <row r="374">
      <c r="A374" s="21" t="s">
        <v>147</v>
      </c>
      <c r="B374" s="22">
        <v>43902.0</v>
      </c>
      <c r="C374" s="22" t="str">
        <f t="shared" si="1"/>
        <v>3</v>
      </c>
      <c r="D374" s="27">
        <v>43902.0</v>
      </c>
      <c r="E374" s="29"/>
      <c r="F374" s="21" t="s">
        <v>220</v>
      </c>
      <c r="G374" s="16" t="str">
        <f t="shared" si="2"/>
        <v>+2020-03-12T00:00:00Z/3</v>
      </c>
      <c r="H374" s="16" t="s">
        <v>92</v>
      </c>
      <c r="I374" s="17" t="str">
        <f>LOOKUP(H374,canton_outbreacks!$A$2:$A$27,canton_outbreacks!$B$2:$B$27)</f>
        <v>Q88938757</v>
      </c>
      <c r="K374" s="16">
        <v>156.0</v>
      </c>
      <c r="L374" s="16">
        <v>43.0</v>
      </c>
      <c r="M374" s="16">
        <v>8.0</v>
      </c>
      <c r="P374" s="16">
        <v>1.0</v>
      </c>
      <c r="Q374" s="26" t="s">
        <v>395</v>
      </c>
    </row>
    <row r="375">
      <c r="A375" s="21" t="s">
        <v>149</v>
      </c>
      <c r="B375" s="22">
        <v>43903.0</v>
      </c>
      <c r="C375" s="22" t="str">
        <f t="shared" si="1"/>
        <v>3</v>
      </c>
      <c r="D375" s="27">
        <v>43903.0</v>
      </c>
      <c r="E375" s="29"/>
      <c r="F375" s="21" t="s">
        <v>220</v>
      </c>
      <c r="G375" s="16" t="str">
        <f t="shared" si="2"/>
        <v>+2020-03-13T00:00:00Z/3</v>
      </c>
      <c r="H375" s="16" t="s">
        <v>92</v>
      </c>
      <c r="I375" s="17" t="str">
        <f>LOOKUP(H375,canton_outbreacks!$A$2:$A$27,canton_outbreacks!$B$2:$B$27)</f>
        <v>Q88938757</v>
      </c>
      <c r="K375" s="16">
        <v>204.0</v>
      </c>
      <c r="L375" s="16">
        <v>52.0</v>
      </c>
      <c r="M375" s="16">
        <v>10.0</v>
      </c>
      <c r="O375" s="16">
        <v>5.0</v>
      </c>
      <c r="P375" s="16">
        <v>2.0</v>
      </c>
      <c r="Q375" s="26" t="s">
        <v>395</v>
      </c>
    </row>
    <row r="376">
      <c r="A376" s="21" t="s">
        <v>219</v>
      </c>
      <c r="B376" s="22">
        <v>43904.0</v>
      </c>
      <c r="C376" s="22" t="str">
        <f t="shared" si="1"/>
        <v>3</v>
      </c>
      <c r="D376" s="27">
        <v>43904.0</v>
      </c>
      <c r="E376" s="29"/>
      <c r="F376" s="21" t="s">
        <v>220</v>
      </c>
      <c r="G376" s="16" t="str">
        <f t="shared" si="2"/>
        <v>+2020-03-14T00:00:00Z/3</v>
      </c>
      <c r="H376" s="16" t="s">
        <v>92</v>
      </c>
      <c r="I376" s="17" t="str">
        <f>LOOKUP(H376,canton_outbreacks!$A$2:$A$27,canton_outbreacks!$B$2:$B$27)</f>
        <v>Q88938757</v>
      </c>
      <c r="K376" s="16">
        <v>350.0</v>
      </c>
      <c r="L376" s="16">
        <v>43.0</v>
      </c>
      <c r="M376" s="16">
        <v>14.0</v>
      </c>
      <c r="O376" s="16">
        <v>5.0</v>
      </c>
      <c r="P376" s="16">
        <v>3.0</v>
      </c>
      <c r="Q376" s="26" t="s">
        <v>395</v>
      </c>
    </row>
    <row r="377">
      <c r="A377" s="21" t="s">
        <v>251</v>
      </c>
      <c r="B377" s="22">
        <v>43905.0</v>
      </c>
      <c r="C377" s="22" t="str">
        <f t="shared" si="1"/>
        <v>3</v>
      </c>
      <c r="D377" s="27">
        <v>43905.0</v>
      </c>
      <c r="E377" s="29"/>
      <c r="F377" s="21" t="s">
        <v>220</v>
      </c>
      <c r="G377" s="16" t="str">
        <f t="shared" si="2"/>
        <v>+2020-03-15T00:00:00Z/3</v>
      </c>
      <c r="H377" s="16" t="s">
        <v>92</v>
      </c>
      <c r="I377" s="17" t="str">
        <f>LOOKUP(H377,canton_outbreacks!$A$2:$A$27,canton_outbreacks!$B$2:$B$27)</f>
        <v>Q88938757</v>
      </c>
      <c r="K377" s="16">
        <v>406.0</v>
      </c>
      <c r="L377" s="16">
        <v>62.0</v>
      </c>
      <c r="M377" s="16">
        <v>19.0</v>
      </c>
      <c r="O377" s="16">
        <v>5.0</v>
      </c>
      <c r="P377" s="16">
        <v>4.0</v>
      </c>
      <c r="Q377" s="26" t="s">
        <v>395</v>
      </c>
    </row>
    <row r="378">
      <c r="A378" s="21" t="s">
        <v>152</v>
      </c>
      <c r="B378" s="22">
        <v>43906.0</v>
      </c>
      <c r="C378" s="22" t="str">
        <f t="shared" si="1"/>
        <v>3</v>
      </c>
      <c r="D378" s="27">
        <v>43906.0</v>
      </c>
      <c r="E378" s="29"/>
      <c r="F378" s="21" t="s">
        <v>220</v>
      </c>
      <c r="G378" s="16" t="str">
        <f t="shared" si="2"/>
        <v>+2020-03-16T00:00:00Z/3</v>
      </c>
      <c r="H378" s="16" t="s">
        <v>92</v>
      </c>
      <c r="I378" s="17" t="str">
        <f>LOOKUP(H378,canton_outbreacks!$A$2:$A$27,canton_outbreacks!$B$2:$B$27)</f>
        <v>Q88938757</v>
      </c>
      <c r="K378" s="16">
        <v>508.0</v>
      </c>
      <c r="L378" s="16">
        <v>66.0</v>
      </c>
      <c r="M378" s="16">
        <v>27.0</v>
      </c>
      <c r="O378" s="16">
        <v>5.0</v>
      </c>
      <c r="P378" s="16">
        <v>5.0</v>
      </c>
      <c r="Q378" s="26" t="s">
        <v>395</v>
      </c>
    </row>
    <row r="379">
      <c r="A379" s="21" t="s">
        <v>195</v>
      </c>
      <c r="B379" s="22">
        <v>43907.0</v>
      </c>
      <c r="C379" s="22" t="str">
        <f t="shared" si="1"/>
        <v>3</v>
      </c>
      <c r="D379" s="27">
        <v>43907.0</v>
      </c>
      <c r="E379" s="29"/>
      <c r="F379" s="21" t="s">
        <v>220</v>
      </c>
      <c r="G379" s="16" t="str">
        <f t="shared" si="2"/>
        <v>+2020-03-17T00:00:00Z/3</v>
      </c>
      <c r="H379" s="16" t="s">
        <v>92</v>
      </c>
      <c r="I379" s="17" t="str">
        <f>LOOKUP(H379,canton_outbreacks!$A$2:$A$27,canton_outbreacks!$B$2:$B$27)</f>
        <v>Q88938757</v>
      </c>
      <c r="K379" s="16">
        <v>608.0</v>
      </c>
      <c r="L379" s="16">
        <v>95.0</v>
      </c>
      <c r="M379" s="16">
        <v>35.0</v>
      </c>
      <c r="O379" s="16">
        <v>9.0</v>
      </c>
      <c r="P379" s="16">
        <v>5.0</v>
      </c>
      <c r="Q379" s="26" t="s">
        <v>395</v>
      </c>
    </row>
    <row r="380">
      <c r="A380" s="21" t="s">
        <v>200</v>
      </c>
      <c r="B380" s="22">
        <v>43908.0</v>
      </c>
      <c r="C380" s="22" t="str">
        <f t="shared" si="1"/>
        <v>3</v>
      </c>
      <c r="D380" s="27">
        <v>43908.0</v>
      </c>
      <c r="E380" s="29"/>
      <c r="F380" s="21" t="s">
        <v>220</v>
      </c>
      <c r="G380" s="16" t="str">
        <f t="shared" si="2"/>
        <v>+2020-03-18T00:00:00Z/3</v>
      </c>
      <c r="H380" s="16" t="s">
        <v>92</v>
      </c>
      <c r="I380" s="17" t="str">
        <f>LOOKUP(H380,canton_outbreacks!$A$2:$A$27,canton_outbreacks!$B$2:$B$27)</f>
        <v>Q88938757</v>
      </c>
      <c r="K380" s="16">
        <v>796.0</v>
      </c>
      <c r="L380" s="16">
        <v>128.0</v>
      </c>
      <c r="M380" s="16">
        <v>34.0</v>
      </c>
      <c r="O380" s="16">
        <v>16.0</v>
      </c>
      <c r="P380" s="16">
        <v>5.0</v>
      </c>
      <c r="Q380" s="26" t="s">
        <v>395</v>
      </c>
    </row>
    <row r="381">
      <c r="A381" s="21" t="s">
        <v>202</v>
      </c>
      <c r="B381" s="22">
        <v>43909.0</v>
      </c>
      <c r="C381" s="22" t="str">
        <f t="shared" si="1"/>
        <v>3</v>
      </c>
      <c r="D381" s="27">
        <v>43909.0</v>
      </c>
      <c r="E381" s="29"/>
      <c r="F381" s="21" t="s">
        <v>220</v>
      </c>
      <c r="G381" s="16" t="str">
        <f t="shared" si="2"/>
        <v>+2020-03-19T00:00:00Z/3</v>
      </c>
      <c r="H381" s="16" t="s">
        <v>92</v>
      </c>
      <c r="I381" s="17" t="str">
        <f>LOOKUP(H381,canton_outbreacks!$A$2:$A$27,canton_outbreacks!$B$2:$B$27)</f>
        <v>Q88938757</v>
      </c>
      <c r="K381" s="16">
        <v>1212.0</v>
      </c>
      <c r="L381" s="16">
        <v>140.0</v>
      </c>
      <c r="M381" s="16">
        <v>32.0</v>
      </c>
      <c r="O381" s="16">
        <v>52.0</v>
      </c>
      <c r="P381" s="16">
        <v>7.0</v>
      </c>
      <c r="Q381" s="26" t="s">
        <v>395</v>
      </c>
    </row>
    <row r="382">
      <c r="A382" s="21" t="s">
        <v>204</v>
      </c>
      <c r="B382" s="22">
        <v>43910.0</v>
      </c>
      <c r="C382" s="22" t="str">
        <f t="shared" si="1"/>
        <v>3</v>
      </c>
      <c r="D382" s="27">
        <v>43910.0</v>
      </c>
      <c r="E382" s="29"/>
      <c r="F382" s="21" t="s">
        <v>220</v>
      </c>
      <c r="G382" s="16" t="str">
        <f t="shared" si="2"/>
        <v>+2020-03-20T00:00:00Z/3</v>
      </c>
      <c r="H382" s="16" t="s">
        <v>92</v>
      </c>
      <c r="I382" s="17" t="str">
        <f>LOOKUP(H382,canton_outbreacks!$A$2:$A$27,canton_outbreacks!$B$2:$B$27)</f>
        <v>Q88938757</v>
      </c>
      <c r="K382" s="16">
        <v>1432.0</v>
      </c>
      <c r="L382" s="16">
        <v>152.0</v>
      </c>
      <c r="M382" s="16">
        <v>30.0</v>
      </c>
      <c r="O382" s="16">
        <v>62.0</v>
      </c>
      <c r="P382" s="16">
        <v>12.0</v>
      </c>
      <c r="Q382" s="26" t="s">
        <v>395</v>
      </c>
    </row>
    <row r="383">
      <c r="A383" s="21" t="s">
        <v>230</v>
      </c>
      <c r="B383" s="22">
        <v>43911.0</v>
      </c>
      <c r="C383" s="22" t="str">
        <f t="shared" si="1"/>
        <v>3</v>
      </c>
      <c r="D383" s="27">
        <v>43911.0</v>
      </c>
      <c r="E383" s="29"/>
      <c r="F383" s="21" t="s">
        <v>220</v>
      </c>
      <c r="G383" s="16" t="str">
        <f t="shared" si="2"/>
        <v>+2020-03-21T00:00:00Z/3</v>
      </c>
      <c r="H383" s="16" t="s">
        <v>92</v>
      </c>
      <c r="I383" s="17" t="str">
        <f>LOOKUP(H383,canton_outbreacks!$A$2:$A$27,canton_outbreacks!$B$2:$B$27)</f>
        <v>Q88938757</v>
      </c>
      <c r="K383" s="16">
        <v>1676.0</v>
      </c>
      <c r="L383" s="16">
        <v>175.0</v>
      </c>
      <c r="M383" s="16">
        <v>23.0</v>
      </c>
      <c r="O383" s="16">
        <v>70.0</v>
      </c>
      <c r="P383" s="16">
        <v>15.0</v>
      </c>
      <c r="Q383" s="26" t="s">
        <v>395</v>
      </c>
    </row>
    <row r="384">
      <c r="A384" s="21" t="s">
        <v>206</v>
      </c>
      <c r="B384" s="22">
        <v>43912.0</v>
      </c>
      <c r="C384" s="22" t="str">
        <f t="shared" si="1"/>
        <v>3</v>
      </c>
      <c r="D384" s="27">
        <v>43912.0</v>
      </c>
      <c r="E384" s="29"/>
      <c r="F384" s="21" t="s">
        <v>220</v>
      </c>
      <c r="G384" s="16" t="str">
        <f t="shared" si="2"/>
        <v>+2020-03-22T00:00:00Z/3</v>
      </c>
      <c r="H384" s="16" t="s">
        <v>92</v>
      </c>
      <c r="I384" s="17" t="str">
        <f>LOOKUP(H384,canton_outbreacks!$A$2:$A$27,canton_outbreacks!$B$2:$B$27)</f>
        <v>Q88938757</v>
      </c>
      <c r="K384" s="16">
        <v>1782.0</v>
      </c>
      <c r="L384" s="16">
        <v>203.0</v>
      </c>
      <c r="M384" s="16">
        <v>23.0</v>
      </c>
      <c r="O384" s="16">
        <v>75.0</v>
      </c>
      <c r="P384" s="16">
        <v>16.0</v>
      </c>
      <c r="Q384" s="26" t="s">
        <v>395</v>
      </c>
    </row>
    <row r="385">
      <c r="A385" s="21" t="s">
        <v>209</v>
      </c>
      <c r="B385" s="22">
        <v>43913.0</v>
      </c>
      <c r="C385" s="22" t="str">
        <f t="shared" si="1"/>
        <v>3</v>
      </c>
      <c r="D385" s="27">
        <v>43913.0</v>
      </c>
      <c r="E385" s="29"/>
      <c r="F385" s="21" t="s">
        <v>220</v>
      </c>
      <c r="G385" s="16" t="str">
        <f t="shared" si="2"/>
        <v>+2020-03-23T00:00:00Z/3</v>
      </c>
      <c r="H385" s="16" t="s">
        <v>92</v>
      </c>
      <c r="I385" s="17" t="str">
        <f>LOOKUP(H385,canton_outbreacks!$A$2:$A$27,canton_outbreacks!$B$2:$B$27)</f>
        <v>Q88938757</v>
      </c>
      <c r="K385" s="16">
        <v>1822.0</v>
      </c>
      <c r="L385" s="16">
        <v>223.0</v>
      </c>
      <c r="M385" s="16">
        <v>41.0</v>
      </c>
      <c r="O385" s="16">
        <v>91.0</v>
      </c>
      <c r="P385" s="16">
        <v>25.0</v>
      </c>
      <c r="Q385" s="26" t="s">
        <v>395</v>
      </c>
    </row>
    <row r="386">
      <c r="A386" s="21" t="s">
        <v>211</v>
      </c>
      <c r="B386" s="22">
        <v>43914.0</v>
      </c>
      <c r="C386" s="22" t="str">
        <f t="shared" si="1"/>
        <v>3</v>
      </c>
      <c r="D386" s="27">
        <v>43914.0</v>
      </c>
      <c r="E386" s="29"/>
      <c r="F386" s="21" t="s">
        <v>220</v>
      </c>
      <c r="G386" s="16" t="str">
        <f t="shared" si="2"/>
        <v>+2020-03-24T00:00:00Z/3</v>
      </c>
      <c r="H386" s="16" t="s">
        <v>92</v>
      </c>
      <c r="I386" s="17" t="str">
        <f>LOOKUP(H386,canton_outbreacks!$A$2:$A$27,canton_outbreacks!$B$2:$B$27)</f>
        <v>Q88938757</v>
      </c>
      <c r="K386" s="16">
        <v>2162.0</v>
      </c>
      <c r="L386" s="16">
        <v>266.0</v>
      </c>
      <c r="M386" s="16">
        <v>46.0</v>
      </c>
      <c r="O386" s="16">
        <v>100.0</v>
      </c>
      <c r="P386" s="16">
        <v>29.0</v>
      </c>
      <c r="Q386" s="26" t="s">
        <v>395</v>
      </c>
    </row>
    <row r="387">
      <c r="A387" s="21" t="s">
        <v>213</v>
      </c>
      <c r="B387" s="22">
        <v>43915.0</v>
      </c>
      <c r="C387" s="22" t="str">
        <f t="shared" si="1"/>
        <v>3</v>
      </c>
      <c r="D387" s="27">
        <v>43915.0</v>
      </c>
      <c r="E387" s="29"/>
      <c r="F387" s="21" t="s">
        <v>220</v>
      </c>
      <c r="G387" s="16" t="str">
        <f t="shared" si="2"/>
        <v>+2020-03-25T00:00:00Z/3</v>
      </c>
      <c r="H387" s="16" t="s">
        <v>92</v>
      </c>
      <c r="I387" s="17" t="str">
        <f>LOOKUP(H387,canton_outbreacks!$A$2:$A$27,canton_outbreacks!$B$2:$B$27)</f>
        <v>Q88938757</v>
      </c>
      <c r="K387" s="16">
        <v>2215.0</v>
      </c>
      <c r="L387" s="16">
        <v>291.0</v>
      </c>
      <c r="M387" s="16">
        <v>58.0</v>
      </c>
      <c r="O387" s="16">
        <v>117.0</v>
      </c>
      <c r="P387" s="16">
        <v>36.0</v>
      </c>
      <c r="Q387" s="26" t="s">
        <v>395</v>
      </c>
    </row>
    <row r="388">
      <c r="A388" s="21" t="s">
        <v>215</v>
      </c>
      <c r="B388" s="22">
        <v>43916.0</v>
      </c>
      <c r="C388" s="22" t="str">
        <f t="shared" si="1"/>
        <v>3</v>
      </c>
      <c r="D388" s="27">
        <v>43916.0</v>
      </c>
      <c r="E388" s="29"/>
      <c r="F388" s="21" t="s">
        <v>220</v>
      </c>
      <c r="G388" s="16" t="str">
        <f t="shared" si="2"/>
        <v>+2020-03-26T00:00:00Z/3</v>
      </c>
      <c r="H388" s="16" t="s">
        <v>92</v>
      </c>
      <c r="I388" s="17" t="str">
        <f>LOOKUP(H388,canton_outbreacks!$A$2:$A$27,canton_outbreacks!$B$2:$B$27)</f>
        <v>Q88938757</v>
      </c>
      <c r="K388" s="16">
        <v>2532.0</v>
      </c>
      <c r="L388" s="16">
        <v>327.0</v>
      </c>
      <c r="M388" s="16">
        <v>66.0</v>
      </c>
      <c r="O388" s="16">
        <v>148.0</v>
      </c>
      <c r="P388" s="16">
        <v>47.0</v>
      </c>
      <c r="Q388" s="26" t="s">
        <v>395</v>
      </c>
    </row>
    <row r="389">
      <c r="A389" s="21" t="s">
        <v>217</v>
      </c>
      <c r="B389" s="22">
        <v>43917.0</v>
      </c>
      <c r="C389" s="22" t="str">
        <f t="shared" si="1"/>
        <v>3</v>
      </c>
      <c r="D389" s="27">
        <v>43917.0</v>
      </c>
      <c r="E389" s="29"/>
      <c r="F389" s="21" t="s">
        <v>220</v>
      </c>
      <c r="G389" s="16" t="str">
        <f t="shared" si="2"/>
        <v>+2020-03-27T00:00:00Z/3</v>
      </c>
      <c r="H389" s="16" t="s">
        <v>92</v>
      </c>
      <c r="I389" s="17" t="str">
        <f>LOOKUP(H389,canton_outbreacks!$A$2:$A$27,canton_outbreacks!$B$2:$B$27)</f>
        <v>Q88938757</v>
      </c>
      <c r="K389" s="16">
        <v>2745.0</v>
      </c>
      <c r="L389" s="16">
        <v>370.0</v>
      </c>
      <c r="M389" s="16">
        <v>73.0</v>
      </c>
      <c r="O389" s="16">
        <v>174.0</v>
      </c>
      <c r="P389" s="16">
        <v>48.0</v>
      </c>
      <c r="Q389" s="26" t="s">
        <v>396</v>
      </c>
    </row>
    <row r="390">
      <c r="A390" s="21" t="s">
        <v>225</v>
      </c>
      <c r="B390" s="22">
        <v>43918.0</v>
      </c>
      <c r="C390" s="22" t="str">
        <f t="shared" si="1"/>
        <v>3</v>
      </c>
      <c r="D390" s="27">
        <v>43918.0</v>
      </c>
      <c r="E390" s="29"/>
      <c r="F390" s="21" t="s">
        <v>220</v>
      </c>
      <c r="G390" s="16" t="str">
        <f t="shared" si="2"/>
        <v>+2020-03-28T00:00:00Z/3</v>
      </c>
      <c r="H390" s="16" t="s">
        <v>92</v>
      </c>
      <c r="I390" s="17" t="str">
        <f>LOOKUP(H390,canton_outbreacks!$A$2:$A$27,canton_outbreacks!$B$2:$B$27)</f>
        <v>Q88938757</v>
      </c>
      <c r="K390" s="16">
        <v>2936.0</v>
      </c>
      <c r="L390" s="16">
        <v>390.0</v>
      </c>
      <c r="M390" s="16">
        <v>76.0</v>
      </c>
      <c r="O390" s="16">
        <v>187.0</v>
      </c>
      <c r="P390" s="16">
        <v>55.0</v>
      </c>
      <c r="Q390" s="26" t="s">
        <v>396</v>
      </c>
    </row>
    <row r="391">
      <c r="A391" s="21" t="s">
        <v>127</v>
      </c>
      <c r="B391" s="22">
        <v>43889.0</v>
      </c>
      <c r="C391" s="22" t="str">
        <f t="shared" si="1"/>
        <v>2</v>
      </c>
      <c r="D391" s="27">
        <v>43889.0</v>
      </c>
      <c r="E391" s="29"/>
      <c r="F391" s="21" t="s">
        <v>220</v>
      </c>
      <c r="G391" s="16" t="str">
        <f t="shared" si="2"/>
        <v>+2020-02-28T00:00:00Z/2</v>
      </c>
      <c r="H391" s="16" t="s">
        <v>96</v>
      </c>
      <c r="I391" s="17" t="str">
        <f>LOOKUP(H391,canton_outbreacks!$A$2:$A$27,canton_outbreacks!$B$2:$B$27)</f>
        <v>Q88938792</v>
      </c>
      <c r="K391" s="16">
        <v>1.0</v>
      </c>
      <c r="L391" s="16">
        <v>3.0</v>
      </c>
      <c r="Q391" s="26" t="s">
        <v>397</v>
      </c>
    </row>
    <row r="392">
      <c r="A392" s="21" t="s">
        <v>238</v>
      </c>
      <c r="B392" s="22">
        <v>43890.0</v>
      </c>
      <c r="C392" s="22" t="str">
        <f t="shared" si="1"/>
        <v>2</v>
      </c>
      <c r="D392" s="27">
        <v>43890.0</v>
      </c>
      <c r="E392" s="29"/>
      <c r="F392" s="21" t="s">
        <v>220</v>
      </c>
      <c r="G392" s="16" t="str">
        <f t="shared" si="2"/>
        <v>+2020-02-29T00:00:00Z/2</v>
      </c>
      <c r="H392" s="16" t="s">
        <v>96</v>
      </c>
      <c r="I392" s="17" t="str">
        <f>LOOKUP(H392,canton_outbreacks!$A$2:$A$27,canton_outbreacks!$B$2:$B$27)</f>
        <v>Q88938792</v>
      </c>
      <c r="K392" s="16">
        <v>1.0</v>
      </c>
      <c r="L392" s="16">
        <v>3.0</v>
      </c>
      <c r="Q392" s="26" t="s">
        <v>398</v>
      </c>
    </row>
    <row r="393">
      <c r="A393" s="21" t="s">
        <v>240</v>
      </c>
      <c r="B393" s="22">
        <v>43891.0</v>
      </c>
      <c r="C393" s="22" t="str">
        <f t="shared" si="1"/>
        <v>3</v>
      </c>
      <c r="D393" s="27">
        <v>43891.0</v>
      </c>
      <c r="E393" s="29"/>
      <c r="F393" s="21" t="s">
        <v>220</v>
      </c>
      <c r="G393" s="16" t="str">
        <f t="shared" si="2"/>
        <v>+2020-03-01T00:00:00Z/3</v>
      </c>
      <c r="H393" s="16" t="s">
        <v>96</v>
      </c>
      <c r="I393" s="17" t="str">
        <f>LOOKUP(H393,canton_outbreacks!$A$2:$A$27,canton_outbreacks!$B$2:$B$27)</f>
        <v>Q88938792</v>
      </c>
      <c r="K393" s="16">
        <v>2.0</v>
      </c>
      <c r="L393" s="16">
        <v>4.0</v>
      </c>
      <c r="Q393" s="26" t="s">
        <v>398</v>
      </c>
    </row>
    <row r="394">
      <c r="A394" s="21" t="s">
        <v>130</v>
      </c>
      <c r="B394" s="22">
        <v>43892.0</v>
      </c>
      <c r="C394" s="22" t="str">
        <f t="shared" si="1"/>
        <v>3</v>
      </c>
      <c r="D394" s="27">
        <v>43892.0</v>
      </c>
      <c r="E394" s="29"/>
      <c r="F394" s="21" t="s">
        <v>220</v>
      </c>
      <c r="G394" s="16" t="str">
        <f t="shared" si="2"/>
        <v>+2020-03-02T00:00:00Z/3</v>
      </c>
      <c r="H394" s="16" t="s">
        <v>96</v>
      </c>
      <c r="I394" s="17" t="str">
        <f>LOOKUP(H394,canton_outbreacks!$A$2:$A$27,canton_outbreacks!$B$2:$B$27)</f>
        <v>Q88938792</v>
      </c>
      <c r="K394" s="16">
        <v>3.0</v>
      </c>
      <c r="L394" s="16">
        <v>4.0</v>
      </c>
      <c r="Q394" s="26" t="s">
        <v>398</v>
      </c>
    </row>
    <row r="395">
      <c r="A395" s="21" t="s">
        <v>133</v>
      </c>
      <c r="B395" s="22">
        <v>43893.0</v>
      </c>
      <c r="C395" s="22" t="str">
        <f t="shared" si="1"/>
        <v>3</v>
      </c>
      <c r="D395" s="27">
        <v>43893.0</v>
      </c>
      <c r="E395" s="29"/>
      <c r="F395" s="21" t="s">
        <v>220</v>
      </c>
      <c r="G395" s="16" t="str">
        <f t="shared" si="2"/>
        <v>+2020-03-03T00:00:00Z/3</v>
      </c>
      <c r="H395" s="16" t="s">
        <v>96</v>
      </c>
      <c r="I395" s="17" t="str">
        <f>LOOKUP(H395,canton_outbreacks!$A$2:$A$27,canton_outbreacks!$B$2:$B$27)</f>
        <v>Q88938792</v>
      </c>
      <c r="K395" s="16">
        <v>3.0</v>
      </c>
      <c r="L395" s="16">
        <v>5.0</v>
      </c>
      <c r="Q395" s="26" t="s">
        <v>399</v>
      </c>
    </row>
    <row r="396">
      <c r="A396" s="21" t="s">
        <v>135</v>
      </c>
      <c r="B396" s="22">
        <v>43894.0</v>
      </c>
      <c r="C396" s="22" t="str">
        <f t="shared" si="1"/>
        <v>3</v>
      </c>
      <c r="D396" s="27">
        <v>43894.0</v>
      </c>
      <c r="E396" s="29"/>
      <c r="F396" s="21" t="s">
        <v>220</v>
      </c>
      <c r="G396" s="16" t="str">
        <f t="shared" si="2"/>
        <v>+2020-03-04T00:00:00Z/3</v>
      </c>
      <c r="H396" s="16" t="s">
        <v>96</v>
      </c>
      <c r="I396" s="17" t="str">
        <f>LOOKUP(H396,canton_outbreacks!$A$2:$A$27,canton_outbreacks!$B$2:$B$27)</f>
        <v>Q88938792</v>
      </c>
      <c r="K396" s="16">
        <v>4.0</v>
      </c>
      <c r="L396" s="16">
        <v>6.0</v>
      </c>
      <c r="Q396" s="26" t="s">
        <v>398</v>
      </c>
    </row>
    <row r="397">
      <c r="A397" s="21" t="s">
        <v>137</v>
      </c>
      <c r="B397" s="22">
        <v>43895.0</v>
      </c>
      <c r="C397" s="22" t="str">
        <f t="shared" si="1"/>
        <v>3</v>
      </c>
      <c r="D397" s="27">
        <v>43895.0</v>
      </c>
      <c r="E397" s="29"/>
      <c r="F397" s="21" t="s">
        <v>220</v>
      </c>
      <c r="G397" s="16" t="str">
        <f t="shared" si="2"/>
        <v>+2020-03-05T00:00:00Z/3</v>
      </c>
      <c r="H397" s="16" t="s">
        <v>96</v>
      </c>
      <c r="I397" s="17" t="str">
        <f>LOOKUP(H397,canton_outbreacks!$A$2:$A$27,canton_outbreacks!$B$2:$B$27)</f>
        <v>Q88938792</v>
      </c>
      <c r="K397" s="16">
        <v>5.0</v>
      </c>
      <c r="L397" s="16">
        <v>3.0</v>
      </c>
      <c r="Q397" s="26" t="s">
        <v>400</v>
      </c>
    </row>
    <row r="398">
      <c r="A398" s="21" t="s">
        <v>139</v>
      </c>
      <c r="B398" s="22">
        <v>43896.0</v>
      </c>
      <c r="C398" s="22" t="str">
        <f t="shared" si="1"/>
        <v>3</v>
      </c>
      <c r="D398" s="27">
        <v>43896.0</v>
      </c>
      <c r="E398" s="29"/>
      <c r="F398" s="21" t="s">
        <v>220</v>
      </c>
      <c r="G398" s="16" t="str">
        <f t="shared" si="2"/>
        <v>+2020-03-06T00:00:00Z/3</v>
      </c>
      <c r="H398" s="16" t="s">
        <v>96</v>
      </c>
      <c r="I398" s="17" t="str">
        <f>LOOKUP(H398,canton_outbreacks!$A$2:$A$27,canton_outbreacks!$B$2:$B$27)</f>
        <v>Q88938792</v>
      </c>
      <c r="K398" s="16">
        <v>6.0</v>
      </c>
      <c r="L398" s="16">
        <v>3.0</v>
      </c>
      <c r="Q398" s="26" t="s">
        <v>401</v>
      </c>
    </row>
    <row r="399">
      <c r="A399" s="21" t="s">
        <v>244</v>
      </c>
      <c r="B399" s="22">
        <v>43898.0</v>
      </c>
      <c r="C399" s="22" t="str">
        <f t="shared" si="1"/>
        <v>3</v>
      </c>
      <c r="D399" s="27">
        <v>43898.0</v>
      </c>
      <c r="E399" s="29"/>
      <c r="F399" s="21" t="s">
        <v>220</v>
      </c>
      <c r="G399" s="16" t="str">
        <f t="shared" si="2"/>
        <v>+2020-03-08T00:00:00Z/3</v>
      </c>
      <c r="H399" s="16" t="s">
        <v>96</v>
      </c>
      <c r="I399" s="17" t="str">
        <f>LOOKUP(H399,canton_outbreacks!$A$2:$A$27,canton_outbreacks!$B$2:$B$27)</f>
        <v>Q88938792</v>
      </c>
      <c r="K399" s="16">
        <v>7.0</v>
      </c>
      <c r="L399" s="16">
        <v>3.0</v>
      </c>
      <c r="Q399" s="26" t="s">
        <v>402</v>
      </c>
    </row>
    <row r="400">
      <c r="A400" s="21" t="s">
        <v>141</v>
      </c>
      <c r="B400" s="22">
        <v>43899.0</v>
      </c>
      <c r="C400" s="22" t="str">
        <f t="shared" si="1"/>
        <v>3</v>
      </c>
      <c r="D400" s="27">
        <v>43899.0</v>
      </c>
      <c r="E400" s="29"/>
      <c r="F400" s="21" t="s">
        <v>220</v>
      </c>
      <c r="G400" s="16" t="str">
        <f t="shared" si="2"/>
        <v>+2020-03-09T00:00:00Z/3</v>
      </c>
      <c r="H400" s="16" t="s">
        <v>96</v>
      </c>
      <c r="I400" s="17" t="str">
        <f>LOOKUP(H400,canton_outbreacks!$A$2:$A$27,canton_outbreacks!$B$2:$B$27)</f>
        <v>Q88938792</v>
      </c>
      <c r="K400" s="16">
        <v>12.0</v>
      </c>
      <c r="L400" s="16">
        <v>7.0</v>
      </c>
      <c r="M400" s="16">
        <v>1.0</v>
      </c>
      <c r="N400" s="16">
        <v>1.0</v>
      </c>
      <c r="Q400" s="26" t="s">
        <v>403</v>
      </c>
    </row>
    <row r="401">
      <c r="A401" s="21" t="s">
        <v>143</v>
      </c>
      <c r="B401" s="22">
        <v>43900.0</v>
      </c>
      <c r="C401" s="22" t="str">
        <f t="shared" si="1"/>
        <v>3</v>
      </c>
      <c r="D401" s="27">
        <v>43900.0</v>
      </c>
      <c r="E401" s="29"/>
      <c r="F401" s="21" t="s">
        <v>220</v>
      </c>
      <c r="G401" s="16" t="str">
        <f t="shared" si="2"/>
        <v>+2020-03-10T00:00:00Z/3</v>
      </c>
      <c r="H401" s="16" t="s">
        <v>96</v>
      </c>
      <c r="I401" s="17" t="str">
        <f>LOOKUP(H401,canton_outbreacks!$A$2:$A$27,canton_outbreacks!$B$2:$B$27)</f>
        <v>Q88938792</v>
      </c>
      <c r="K401" s="16">
        <v>17.0</v>
      </c>
      <c r="L401" s="16">
        <v>8.0</v>
      </c>
      <c r="M401" s="16">
        <v>1.0</v>
      </c>
      <c r="N401" s="16">
        <v>1.0</v>
      </c>
      <c r="O401" s="16">
        <v>3.0</v>
      </c>
      <c r="Q401" s="26" t="s">
        <v>404</v>
      </c>
    </row>
    <row r="402">
      <c r="A402" s="21" t="s">
        <v>145</v>
      </c>
      <c r="B402" s="22">
        <v>43901.0</v>
      </c>
      <c r="C402" s="22" t="str">
        <f t="shared" si="1"/>
        <v>3</v>
      </c>
      <c r="D402" s="27">
        <v>43901.0</v>
      </c>
      <c r="E402" s="29"/>
      <c r="F402" s="21" t="s">
        <v>220</v>
      </c>
      <c r="G402" s="16" t="str">
        <f t="shared" si="2"/>
        <v>+2020-03-11T00:00:00Z/3</v>
      </c>
      <c r="H402" s="16" t="s">
        <v>96</v>
      </c>
      <c r="I402" s="17" t="str">
        <f>LOOKUP(H402,canton_outbreacks!$A$2:$A$27,canton_outbreacks!$B$2:$B$27)</f>
        <v>Q88938792</v>
      </c>
      <c r="K402" s="16">
        <v>22.0</v>
      </c>
      <c r="L402" s="16">
        <v>11.0</v>
      </c>
      <c r="M402" s="16">
        <v>1.0</v>
      </c>
      <c r="N402" s="16">
        <v>1.0</v>
      </c>
      <c r="Q402" s="26" t="s">
        <v>405</v>
      </c>
    </row>
    <row r="403">
      <c r="A403" s="21" t="s">
        <v>147</v>
      </c>
      <c r="B403" s="22">
        <v>43902.0</v>
      </c>
      <c r="C403" s="22" t="str">
        <f t="shared" si="1"/>
        <v>3</v>
      </c>
      <c r="D403" s="27">
        <v>43902.0</v>
      </c>
      <c r="E403" s="29"/>
      <c r="F403" s="21" t="s">
        <v>220</v>
      </c>
      <c r="G403" s="16" t="str">
        <f t="shared" si="2"/>
        <v>+2020-03-12T00:00:00Z/3</v>
      </c>
      <c r="H403" s="16" t="s">
        <v>96</v>
      </c>
      <c r="I403" s="17" t="str">
        <f>LOOKUP(H403,canton_outbreacks!$A$2:$A$27,canton_outbreacks!$B$2:$B$27)</f>
        <v>Q88938792</v>
      </c>
      <c r="K403" s="16">
        <v>30.0</v>
      </c>
      <c r="L403" s="16">
        <v>12.0</v>
      </c>
      <c r="M403" s="16">
        <v>1.0</v>
      </c>
      <c r="N403" s="16">
        <v>1.0</v>
      </c>
      <c r="Q403" s="26" t="s">
        <v>398</v>
      </c>
    </row>
    <row r="404">
      <c r="A404" s="21" t="s">
        <v>149</v>
      </c>
      <c r="B404" s="22">
        <v>43903.0</v>
      </c>
      <c r="C404" s="22" t="str">
        <f t="shared" si="1"/>
        <v>3</v>
      </c>
      <c r="D404" s="27">
        <v>43903.0</v>
      </c>
      <c r="E404" s="29"/>
      <c r="F404" s="21" t="s">
        <v>220</v>
      </c>
      <c r="G404" s="16" t="str">
        <f t="shared" si="2"/>
        <v>+2020-03-13T00:00:00Z/3</v>
      </c>
      <c r="H404" s="16" t="s">
        <v>96</v>
      </c>
      <c r="I404" s="17" t="str">
        <f>LOOKUP(H404,canton_outbreacks!$A$2:$A$27,canton_outbreacks!$B$2:$B$27)</f>
        <v>Q88938792</v>
      </c>
      <c r="K404" s="16">
        <v>53.0</v>
      </c>
      <c r="L404" s="16">
        <v>17.0</v>
      </c>
      <c r="M404" s="16">
        <v>1.0</v>
      </c>
      <c r="N404" s="16">
        <v>1.0</v>
      </c>
      <c r="Q404" s="26" t="s">
        <v>406</v>
      </c>
    </row>
    <row r="405">
      <c r="A405" s="21" t="s">
        <v>219</v>
      </c>
      <c r="B405" s="22">
        <v>43904.0</v>
      </c>
      <c r="C405" s="22" t="str">
        <f t="shared" si="1"/>
        <v>3</v>
      </c>
      <c r="D405" s="27">
        <v>43904.0</v>
      </c>
      <c r="E405" s="29"/>
      <c r="F405" s="21" t="s">
        <v>220</v>
      </c>
      <c r="G405" s="16" t="str">
        <f t="shared" si="2"/>
        <v>+2020-03-14T00:00:00Z/3</v>
      </c>
      <c r="H405" s="16" t="s">
        <v>96</v>
      </c>
      <c r="I405" s="17" t="str">
        <f>LOOKUP(H405,canton_outbreacks!$A$2:$A$27,canton_outbreacks!$B$2:$B$27)</f>
        <v>Q88938792</v>
      </c>
      <c r="K405" s="16">
        <v>76.0</v>
      </c>
      <c r="L405" s="16">
        <v>17.0</v>
      </c>
      <c r="M405" s="16">
        <v>1.0</v>
      </c>
      <c r="N405" s="16">
        <v>1.0</v>
      </c>
      <c r="P405" s="16">
        <v>1.0</v>
      </c>
      <c r="Q405" s="26" t="s">
        <v>398</v>
      </c>
    </row>
    <row r="406">
      <c r="A406" s="21" t="s">
        <v>251</v>
      </c>
      <c r="B406" s="22">
        <v>43905.0</v>
      </c>
      <c r="C406" s="22" t="str">
        <f t="shared" si="1"/>
        <v>3</v>
      </c>
      <c r="D406" s="27">
        <v>43905.0</v>
      </c>
      <c r="E406" s="29"/>
      <c r="F406" s="21" t="s">
        <v>220</v>
      </c>
      <c r="G406" s="16" t="str">
        <f t="shared" si="2"/>
        <v>+2020-03-15T00:00:00Z/3</v>
      </c>
      <c r="H406" s="16" t="s">
        <v>96</v>
      </c>
      <c r="I406" s="17" t="str">
        <f>LOOKUP(H406,canton_outbreacks!$A$2:$A$27,canton_outbreacks!$B$2:$B$27)</f>
        <v>Q88938792</v>
      </c>
      <c r="K406" s="16">
        <v>98.0</v>
      </c>
      <c r="L406" s="16">
        <v>22.0</v>
      </c>
      <c r="M406" s="16">
        <v>1.0</v>
      </c>
      <c r="N406" s="16">
        <v>1.0</v>
      </c>
      <c r="P406" s="16">
        <v>1.0</v>
      </c>
      <c r="Q406" s="26" t="s">
        <v>398</v>
      </c>
    </row>
    <row r="407">
      <c r="A407" s="21" t="s">
        <v>152</v>
      </c>
      <c r="B407" s="22">
        <v>43906.0</v>
      </c>
      <c r="C407" s="22" t="str">
        <f t="shared" si="1"/>
        <v>3</v>
      </c>
      <c r="D407" s="27">
        <v>43906.0</v>
      </c>
      <c r="E407" s="29"/>
      <c r="F407" s="21" t="s">
        <v>220</v>
      </c>
      <c r="G407" s="16" t="str">
        <f t="shared" si="2"/>
        <v>+2020-03-16T00:00:00Z/3</v>
      </c>
      <c r="H407" s="16" t="s">
        <v>96</v>
      </c>
      <c r="I407" s="17" t="str">
        <f>LOOKUP(H407,canton_outbreacks!$A$2:$A$27,canton_outbreacks!$B$2:$B$27)</f>
        <v>Q88938792</v>
      </c>
      <c r="K407" s="16">
        <v>116.0</v>
      </c>
      <c r="L407" s="16">
        <v>24.0</v>
      </c>
      <c r="M407" s="16">
        <v>1.0</v>
      </c>
      <c r="N407" s="16">
        <v>1.0</v>
      </c>
      <c r="P407" s="16">
        <v>2.0</v>
      </c>
      <c r="Q407" s="26" t="s">
        <v>398</v>
      </c>
    </row>
    <row r="408">
      <c r="A408" s="21" t="s">
        <v>195</v>
      </c>
      <c r="B408" s="22">
        <v>43907.0</v>
      </c>
      <c r="C408" s="22" t="str">
        <f t="shared" si="1"/>
        <v>3</v>
      </c>
      <c r="D408" s="27">
        <v>43907.0</v>
      </c>
      <c r="E408" s="29"/>
      <c r="F408" s="21" t="s">
        <v>220</v>
      </c>
      <c r="G408" s="16" t="str">
        <f t="shared" si="2"/>
        <v>+2020-03-17T00:00:00Z/3</v>
      </c>
      <c r="H408" s="16" t="s">
        <v>96</v>
      </c>
      <c r="I408" s="17" t="str">
        <f>LOOKUP(H408,canton_outbreacks!$A$2:$A$27,canton_outbreacks!$B$2:$B$27)</f>
        <v>Q88938792</v>
      </c>
      <c r="K408" s="16">
        <v>173.0</v>
      </c>
      <c r="L408" s="16">
        <v>29.0</v>
      </c>
      <c r="M408" s="16">
        <v>2.0</v>
      </c>
      <c r="N408" s="16">
        <v>1.0</v>
      </c>
      <c r="P408" s="16">
        <v>3.0</v>
      </c>
      <c r="Q408" s="26" t="s">
        <v>407</v>
      </c>
    </row>
    <row r="409">
      <c r="A409" s="21" t="s">
        <v>200</v>
      </c>
      <c r="B409" s="22">
        <v>43908.0</v>
      </c>
      <c r="C409" s="22" t="str">
        <f t="shared" si="1"/>
        <v>3</v>
      </c>
      <c r="D409" s="27">
        <v>43908.0</v>
      </c>
      <c r="E409" s="29"/>
      <c r="F409" s="21" t="s">
        <v>220</v>
      </c>
      <c r="G409" s="16" t="str">
        <f t="shared" si="2"/>
        <v>+2020-03-18T00:00:00Z/3</v>
      </c>
      <c r="H409" s="16" t="s">
        <v>96</v>
      </c>
      <c r="I409" s="17" t="str">
        <f>LOOKUP(H409,canton_outbreacks!$A$2:$A$27,canton_outbreacks!$B$2:$B$27)</f>
        <v>Q88938792</v>
      </c>
      <c r="K409" s="16">
        <v>225.0</v>
      </c>
      <c r="L409" s="16">
        <v>33.0</v>
      </c>
      <c r="M409" s="16">
        <v>2.0</v>
      </c>
      <c r="N409" s="16">
        <v>2.0</v>
      </c>
      <c r="P409" s="16">
        <v>3.0</v>
      </c>
      <c r="Q409" s="26" t="s">
        <v>398</v>
      </c>
    </row>
    <row r="410">
      <c r="A410" s="21" t="s">
        <v>202</v>
      </c>
      <c r="B410" s="22">
        <v>43909.0</v>
      </c>
      <c r="C410" s="22" t="str">
        <f t="shared" si="1"/>
        <v>3</v>
      </c>
      <c r="D410" s="27">
        <v>43909.0</v>
      </c>
      <c r="E410" s="29"/>
      <c r="F410" s="21" t="s">
        <v>220</v>
      </c>
      <c r="G410" s="16" t="str">
        <f t="shared" si="2"/>
        <v>+2020-03-19T00:00:00Z/3</v>
      </c>
      <c r="H410" s="16" t="s">
        <v>96</v>
      </c>
      <c r="I410" s="17" t="str">
        <f>LOOKUP(H410,canton_outbreacks!$A$2:$A$27,canton_outbreacks!$B$2:$B$27)</f>
        <v>Q88938792</v>
      </c>
      <c r="K410" s="16">
        <v>311.0</v>
      </c>
      <c r="L410" s="16">
        <v>42.0</v>
      </c>
      <c r="M410" s="16">
        <v>2.0</v>
      </c>
      <c r="N410" s="16">
        <v>2.0</v>
      </c>
      <c r="P410" s="16">
        <v>4.0</v>
      </c>
      <c r="Q410" s="26" t="s">
        <v>408</v>
      </c>
    </row>
    <row r="411">
      <c r="A411" s="21" t="s">
        <v>204</v>
      </c>
      <c r="B411" s="22">
        <v>43910.0</v>
      </c>
      <c r="C411" s="22" t="str">
        <f t="shared" si="1"/>
        <v>3</v>
      </c>
      <c r="D411" s="27">
        <v>43910.0</v>
      </c>
      <c r="E411" s="29"/>
      <c r="F411" s="21" t="s">
        <v>220</v>
      </c>
      <c r="G411" s="16" t="str">
        <f t="shared" si="2"/>
        <v>+2020-03-20T00:00:00Z/3</v>
      </c>
      <c r="H411" s="16" t="s">
        <v>96</v>
      </c>
      <c r="I411" s="17" t="str">
        <f>LOOKUP(H411,canton_outbreacks!$A$2:$A$27,canton_outbreacks!$B$2:$B$27)</f>
        <v>Q88938792</v>
      </c>
      <c r="K411" s="16">
        <v>346.0</v>
      </c>
      <c r="L411" s="16">
        <v>47.0</v>
      </c>
      <c r="M411" s="16">
        <v>5.0</v>
      </c>
      <c r="N411" s="16">
        <v>5.0</v>
      </c>
      <c r="P411" s="16">
        <v>6.0</v>
      </c>
      <c r="Q411" s="26" t="s">
        <v>409</v>
      </c>
    </row>
    <row r="412">
      <c r="A412" s="21" t="s">
        <v>230</v>
      </c>
      <c r="B412" s="22">
        <v>43911.0</v>
      </c>
      <c r="C412" s="22" t="str">
        <f t="shared" si="1"/>
        <v>3</v>
      </c>
      <c r="D412" s="27">
        <v>43911.0</v>
      </c>
      <c r="E412" s="29"/>
      <c r="F412" s="21" t="s">
        <v>220</v>
      </c>
      <c r="G412" s="16" t="str">
        <f t="shared" si="2"/>
        <v>+2020-03-21T00:00:00Z/3</v>
      </c>
      <c r="H412" s="16" t="s">
        <v>96</v>
      </c>
      <c r="I412" s="17" t="str">
        <f>LOOKUP(H412,canton_outbreacks!$A$2:$A$27,canton_outbreacks!$B$2:$B$27)</f>
        <v>Q88938792</v>
      </c>
      <c r="K412" s="16">
        <v>433.0</v>
      </c>
      <c r="L412" s="16">
        <v>55.0</v>
      </c>
      <c r="M412" s="16">
        <v>6.0</v>
      </c>
      <c r="N412" s="16">
        <v>5.0</v>
      </c>
      <c r="P412" s="16">
        <v>7.0</v>
      </c>
      <c r="Q412" s="26" t="s">
        <v>409</v>
      </c>
    </row>
    <row r="413">
      <c r="A413" s="21" t="s">
        <v>206</v>
      </c>
      <c r="B413" s="22">
        <v>43912.0</v>
      </c>
      <c r="C413" s="22" t="str">
        <f t="shared" si="1"/>
        <v>3</v>
      </c>
      <c r="D413" s="27">
        <v>43912.0</v>
      </c>
      <c r="E413" s="29"/>
      <c r="F413" s="21" t="s">
        <v>220</v>
      </c>
      <c r="G413" s="16" t="str">
        <f t="shared" si="2"/>
        <v>+2020-03-22T00:00:00Z/3</v>
      </c>
      <c r="H413" s="16" t="s">
        <v>96</v>
      </c>
      <c r="I413" s="17" t="str">
        <f>LOOKUP(H413,canton_outbreacks!$A$2:$A$27,canton_outbreacks!$B$2:$B$27)</f>
        <v>Q88938792</v>
      </c>
      <c r="K413" s="16">
        <v>490.0</v>
      </c>
      <c r="L413" s="16">
        <v>64.0</v>
      </c>
      <c r="M413" s="16">
        <v>7.0</v>
      </c>
      <c r="N413" s="16">
        <v>6.0</v>
      </c>
      <c r="P413" s="16">
        <v>10.0</v>
      </c>
      <c r="Q413" s="26" t="s">
        <v>409</v>
      </c>
    </row>
    <row r="414">
      <c r="A414" s="21" t="s">
        <v>209</v>
      </c>
      <c r="B414" s="22">
        <v>43913.0</v>
      </c>
      <c r="C414" s="22" t="str">
        <f t="shared" si="1"/>
        <v>3</v>
      </c>
      <c r="D414" s="27">
        <v>43913.0</v>
      </c>
      <c r="E414" s="29"/>
      <c r="F414" s="21" t="s">
        <v>220</v>
      </c>
      <c r="G414" s="16" t="str">
        <f t="shared" si="2"/>
        <v>+2020-03-23T00:00:00Z/3</v>
      </c>
      <c r="H414" s="16" t="s">
        <v>96</v>
      </c>
      <c r="I414" s="17" t="str">
        <f>LOOKUP(H414,canton_outbreacks!$A$2:$A$27,canton_outbreacks!$B$2:$B$27)</f>
        <v>Q88938792</v>
      </c>
      <c r="K414" s="16">
        <v>527.0</v>
      </c>
      <c r="L414" s="16">
        <v>70.0</v>
      </c>
      <c r="M414" s="16">
        <v>10.0</v>
      </c>
      <c r="N414" s="16">
        <v>7.0</v>
      </c>
      <c r="P414" s="16">
        <v>12.0</v>
      </c>
      <c r="Q414" s="26" t="s">
        <v>409</v>
      </c>
    </row>
    <row r="415" hidden="1">
      <c r="A415" s="21" t="s">
        <v>211</v>
      </c>
      <c r="B415" s="22">
        <v>43914.0</v>
      </c>
      <c r="C415" s="22" t="str">
        <f t="shared" si="1"/>
        <v>3</v>
      </c>
      <c r="D415" s="25">
        <v>43914.0</v>
      </c>
      <c r="E415" s="23">
        <v>0.6666666666666666</v>
      </c>
      <c r="F415" s="24" t="s">
        <v>196</v>
      </c>
      <c r="G415" s="16" t="str">
        <f t="shared" si="2"/>
        <v>+2020-03-24T16:00:00Z/3</v>
      </c>
      <c r="H415" s="16" t="s">
        <v>96</v>
      </c>
      <c r="I415" s="17" t="str">
        <f>LOOKUP(H415,canton_outbreacks!$A$2:$A$27,canton_outbreacks!$B$2:$B$27)</f>
        <v>Q88938792</v>
      </c>
      <c r="K415" s="16">
        <v>606.0</v>
      </c>
      <c r="L415" s="16">
        <v>80.0</v>
      </c>
      <c r="M415" s="16">
        <v>11.0</v>
      </c>
      <c r="N415" s="16">
        <v>9.0</v>
      </c>
      <c r="P415" s="16">
        <v>13.0</v>
      </c>
      <c r="Q415" s="26" t="s">
        <v>409</v>
      </c>
    </row>
    <row r="416" hidden="1">
      <c r="A416" s="21" t="s">
        <v>213</v>
      </c>
      <c r="B416" s="22">
        <v>43915.0</v>
      </c>
      <c r="C416" s="22" t="str">
        <f t="shared" si="1"/>
        <v>3</v>
      </c>
      <c r="D416" s="25">
        <v>43915.0</v>
      </c>
      <c r="E416" s="23">
        <v>0.625</v>
      </c>
      <c r="F416" s="24" t="s">
        <v>128</v>
      </c>
      <c r="G416" s="16" t="str">
        <f t="shared" si="2"/>
        <v>+2020-03-25T15:00:00Z/3</v>
      </c>
      <c r="H416" s="16" t="s">
        <v>96</v>
      </c>
      <c r="I416" s="17" t="str">
        <f>LOOKUP(H416,canton_outbreacks!$A$2:$A$27,canton_outbreacks!$B$2:$B$27)</f>
        <v>Q88938792</v>
      </c>
      <c r="K416" s="16">
        <v>651.0</v>
      </c>
      <c r="L416" s="16">
        <v>84.0</v>
      </c>
      <c r="M416" s="16">
        <v>11.0</v>
      </c>
      <c r="N416" s="16">
        <v>9.0</v>
      </c>
      <c r="P416" s="16">
        <v>14.0</v>
      </c>
      <c r="Q416" s="26" t="s">
        <v>398</v>
      </c>
    </row>
    <row r="417" hidden="1">
      <c r="A417" s="21" t="s">
        <v>215</v>
      </c>
      <c r="B417" s="22">
        <v>43916.0</v>
      </c>
      <c r="C417" s="22" t="str">
        <f t="shared" si="1"/>
        <v>3</v>
      </c>
      <c r="D417" s="25">
        <v>43916.0</v>
      </c>
      <c r="E417" s="23">
        <v>0.625</v>
      </c>
      <c r="F417" s="24" t="s">
        <v>128</v>
      </c>
      <c r="G417" s="16" t="str">
        <f t="shared" si="2"/>
        <v>+2020-03-26T15:00:00Z/3</v>
      </c>
      <c r="H417" s="16" t="s">
        <v>96</v>
      </c>
      <c r="I417" s="17" t="str">
        <f>LOOKUP(H417,canton_outbreacks!$A$2:$A$27,canton_outbreacks!$B$2:$B$27)</f>
        <v>Q88938792</v>
      </c>
      <c r="K417" s="16">
        <v>715.0</v>
      </c>
      <c r="L417" s="16">
        <v>96.0</v>
      </c>
      <c r="M417" s="16">
        <v>11.0</v>
      </c>
      <c r="N417" s="16">
        <v>9.0</v>
      </c>
      <c r="P417" s="16">
        <v>15.0</v>
      </c>
      <c r="Q417" s="26" t="s">
        <v>409</v>
      </c>
    </row>
    <row r="418" hidden="1">
      <c r="A418" s="21" t="s">
        <v>217</v>
      </c>
      <c r="B418" s="22">
        <v>43917.0</v>
      </c>
      <c r="C418" s="22" t="str">
        <f t="shared" si="1"/>
        <v>3</v>
      </c>
      <c r="D418" s="25">
        <v>43917.0</v>
      </c>
      <c r="E418" s="23">
        <v>0.625</v>
      </c>
      <c r="F418" s="24" t="s">
        <v>128</v>
      </c>
      <c r="G418" s="16" t="str">
        <f t="shared" si="2"/>
        <v>+2020-03-27T15:00:00Z/3</v>
      </c>
      <c r="H418" s="16" t="s">
        <v>96</v>
      </c>
      <c r="I418" s="17" t="str">
        <f>LOOKUP(H418,canton_outbreacks!$A$2:$A$27,canton_outbreacks!$B$2:$B$27)</f>
        <v>Q88938792</v>
      </c>
      <c r="K418" s="16">
        <v>808.0</v>
      </c>
      <c r="L418" s="16">
        <v>104.0</v>
      </c>
      <c r="M418" s="16">
        <v>15.0</v>
      </c>
      <c r="N418" s="16">
        <v>14.0</v>
      </c>
      <c r="P418" s="16">
        <v>20.0</v>
      </c>
      <c r="Q418" s="26" t="s">
        <v>410</v>
      </c>
    </row>
    <row r="419" hidden="1">
      <c r="A419" s="21" t="s">
        <v>225</v>
      </c>
      <c r="B419" s="22">
        <v>43918.0</v>
      </c>
      <c r="C419" s="22" t="str">
        <f t="shared" si="1"/>
        <v>3</v>
      </c>
      <c r="D419" s="25">
        <v>43918.0</v>
      </c>
      <c r="E419" s="23">
        <v>0.625</v>
      </c>
      <c r="F419" s="24" t="s">
        <v>128</v>
      </c>
      <c r="G419" s="16" t="str">
        <f t="shared" si="2"/>
        <v>+2020-03-28T15:00:00Z/3</v>
      </c>
      <c r="H419" s="16" t="s">
        <v>96</v>
      </c>
      <c r="I419" s="17" t="str">
        <f>LOOKUP(H419,canton_outbreacks!$A$2:$A$27,canton_outbreacks!$B$2:$B$27)</f>
        <v>Q88938792</v>
      </c>
      <c r="K419" s="16">
        <v>902.0</v>
      </c>
      <c r="L419" s="16">
        <v>110.0</v>
      </c>
      <c r="M419" s="16">
        <v>19.0</v>
      </c>
      <c r="N419" s="16">
        <v>15.0</v>
      </c>
      <c r="P419" s="16">
        <v>21.0</v>
      </c>
      <c r="Q419" s="26" t="s">
        <v>411</v>
      </c>
    </row>
    <row r="420">
      <c r="A420" s="21" t="s">
        <v>133</v>
      </c>
      <c r="B420" s="22">
        <v>43893.0</v>
      </c>
      <c r="C420" s="22" t="str">
        <f t="shared" si="1"/>
        <v>3</v>
      </c>
      <c r="D420" s="27">
        <v>43893.0</v>
      </c>
      <c r="E420" s="29"/>
      <c r="F420" s="21" t="s">
        <v>220</v>
      </c>
      <c r="G420" s="16" t="str">
        <f t="shared" si="2"/>
        <v>+2020-03-03T00:00:00Z/3</v>
      </c>
      <c r="H420" s="16" t="s">
        <v>100</v>
      </c>
      <c r="I420" s="17" t="str">
        <f>LOOKUP(H420,canton_outbreacks!$A$2:$A$27,canton_outbreacks!$B$2:$B$27)</f>
        <v>Q88938822</v>
      </c>
      <c r="K420" s="16">
        <v>1.0</v>
      </c>
      <c r="Q420" s="26" t="s">
        <v>412</v>
      </c>
    </row>
    <row r="421">
      <c r="A421" s="21" t="s">
        <v>137</v>
      </c>
      <c r="B421" s="22">
        <v>43895.0</v>
      </c>
      <c r="C421" s="22" t="str">
        <f t="shared" si="1"/>
        <v>3</v>
      </c>
      <c r="D421" s="27">
        <v>43895.0</v>
      </c>
      <c r="E421" s="29"/>
      <c r="F421" s="21" t="s">
        <v>220</v>
      </c>
      <c r="G421" s="16" t="str">
        <f t="shared" si="2"/>
        <v>+2020-03-05T00:00:00Z/3</v>
      </c>
      <c r="H421" s="16" t="s">
        <v>100</v>
      </c>
      <c r="I421" s="17" t="str">
        <f>LOOKUP(H421,canton_outbreacks!$A$2:$A$27,canton_outbreacks!$B$2:$B$27)</f>
        <v>Q88938822</v>
      </c>
      <c r="K421" s="16">
        <v>3.0</v>
      </c>
      <c r="Q421" s="26" t="s">
        <v>413</v>
      </c>
    </row>
    <row r="422">
      <c r="A422" s="21" t="s">
        <v>149</v>
      </c>
      <c r="B422" s="22">
        <v>43903.0</v>
      </c>
      <c r="C422" s="22" t="str">
        <f t="shared" si="1"/>
        <v>3</v>
      </c>
      <c r="D422" s="27">
        <v>43903.0</v>
      </c>
      <c r="E422" s="29"/>
      <c r="F422" s="21" t="s">
        <v>220</v>
      </c>
      <c r="G422" s="16" t="str">
        <f t="shared" si="2"/>
        <v>+2020-03-13T00:00:00Z/3</v>
      </c>
      <c r="H422" s="16" t="s">
        <v>100</v>
      </c>
      <c r="I422" s="17" t="str">
        <f>LOOKUP(H422,canton_outbreacks!$A$2:$A$27,canton_outbreacks!$B$2:$B$27)</f>
        <v>Q88938822</v>
      </c>
      <c r="K422" s="16">
        <v>13.0</v>
      </c>
      <c r="Q422" s="26" t="s">
        <v>414</v>
      </c>
    </row>
    <row r="423">
      <c r="A423" s="21" t="s">
        <v>219</v>
      </c>
      <c r="B423" s="22">
        <v>43904.0</v>
      </c>
      <c r="C423" s="22" t="str">
        <f t="shared" si="1"/>
        <v>3</v>
      </c>
      <c r="D423" s="27">
        <v>43904.0</v>
      </c>
      <c r="E423" s="29"/>
      <c r="F423" s="21" t="s">
        <v>220</v>
      </c>
      <c r="G423" s="16" t="str">
        <f t="shared" si="2"/>
        <v>+2020-03-14T00:00:00Z/3</v>
      </c>
      <c r="H423" s="16" t="s">
        <v>100</v>
      </c>
      <c r="I423" s="17" t="str">
        <f>LOOKUP(H423,canton_outbreacks!$A$2:$A$27,canton_outbreacks!$B$2:$B$27)</f>
        <v>Q88938822</v>
      </c>
      <c r="K423" s="16">
        <v>13.0</v>
      </c>
      <c r="Q423" s="26" t="s">
        <v>415</v>
      </c>
    </row>
    <row r="424">
      <c r="A424" s="21" t="s">
        <v>152</v>
      </c>
      <c r="B424" s="22">
        <v>43906.0</v>
      </c>
      <c r="C424" s="22" t="str">
        <f t="shared" si="1"/>
        <v>3</v>
      </c>
      <c r="D424" s="27">
        <v>43906.0</v>
      </c>
      <c r="E424" s="29"/>
      <c r="F424" s="21" t="s">
        <v>220</v>
      </c>
      <c r="G424" s="16" t="str">
        <f t="shared" si="2"/>
        <v>+2020-03-16T00:00:00Z/3</v>
      </c>
      <c r="H424" s="16" t="s">
        <v>100</v>
      </c>
      <c r="I424" s="17" t="str">
        <f>LOOKUP(H424,canton_outbreacks!$A$2:$A$27,canton_outbreacks!$B$2:$B$27)</f>
        <v>Q88938822</v>
      </c>
      <c r="K424" s="16">
        <v>24.0</v>
      </c>
      <c r="Q424" s="26" t="s">
        <v>416</v>
      </c>
    </row>
    <row r="425">
      <c r="A425" s="21" t="s">
        <v>204</v>
      </c>
      <c r="B425" s="22">
        <v>43910.0</v>
      </c>
      <c r="C425" s="22" t="str">
        <f t="shared" si="1"/>
        <v>3</v>
      </c>
      <c r="D425" s="27">
        <v>43910.0</v>
      </c>
      <c r="E425" s="29"/>
      <c r="F425" s="21" t="s">
        <v>220</v>
      </c>
      <c r="G425" s="16" t="str">
        <f t="shared" si="2"/>
        <v>+2020-03-20T00:00:00Z/3</v>
      </c>
      <c r="H425" s="16" t="s">
        <v>100</v>
      </c>
      <c r="I425" s="17" t="str">
        <f>LOOKUP(H425,canton_outbreacks!$A$2:$A$27,canton_outbreacks!$B$2:$B$27)</f>
        <v>Q88938822</v>
      </c>
      <c r="K425" s="16">
        <v>48.0</v>
      </c>
      <c r="L425" s="16">
        <v>1.0</v>
      </c>
      <c r="O425" s="16">
        <v>5.0</v>
      </c>
      <c r="Q425" s="26" t="s">
        <v>417</v>
      </c>
    </row>
    <row r="426" hidden="1">
      <c r="A426" s="21" t="s">
        <v>209</v>
      </c>
      <c r="B426" s="22">
        <v>43913.0</v>
      </c>
      <c r="C426" s="22" t="str">
        <f t="shared" si="1"/>
        <v>3</v>
      </c>
      <c r="D426" s="25">
        <v>43913.0</v>
      </c>
      <c r="E426" s="23">
        <v>0.3333333333333333</v>
      </c>
      <c r="F426" s="24" t="s">
        <v>234</v>
      </c>
      <c r="G426" s="16" t="str">
        <f t="shared" si="2"/>
        <v>+2020-03-23T08:00:00Z/3</v>
      </c>
      <c r="H426" s="16" t="s">
        <v>100</v>
      </c>
      <c r="I426" s="17" t="str">
        <f>LOOKUP(H426,canton_outbreacks!$A$2:$A$27,canton_outbreacks!$B$2:$B$27)</f>
        <v>Q88938822</v>
      </c>
      <c r="K426" s="16">
        <v>62.0</v>
      </c>
      <c r="O426" s="16">
        <v>10.0</v>
      </c>
      <c r="Q426" s="26" t="s">
        <v>418</v>
      </c>
    </row>
    <row r="427" hidden="1">
      <c r="A427" s="21" t="s">
        <v>211</v>
      </c>
      <c r="B427" s="22">
        <v>43914.0</v>
      </c>
      <c r="C427" s="22" t="str">
        <f t="shared" si="1"/>
        <v>3</v>
      </c>
      <c r="D427" s="25">
        <v>43914.0</v>
      </c>
      <c r="E427" s="23">
        <v>0.3333333333333333</v>
      </c>
      <c r="F427" s="24" t="s">
        <v>234</v>
      </c>
      <c r="G427" s="16" t="str">
        <f t="shared" si="2"/>
        <v>+2020-03-24T08:00:00Z/3</v>
      </c>
      <c r="H427" s="16" t="s">
        <v>100</v>
      </c>
      <c r="I427" s="17" t="str">
        <f>LOOKUP(H427,canton_outbreacks!$A$2:$A$27,canton_outbreacks!$B$2:$B$27)</f>
        <v>Q88938822</v>
      </c>
      <c r="K427" s="16">
        <v>72.0</v>
      </c>
      <c r="O427" s="16">
        <v>12.0</v>
      </c>
      <c r="Q427" s="26" t="s">
        <v>418</v>
      </c>
    </row>
    <row r="428" hidden="1">
      <c r="A428" s="21" t="s">
        <v>213</v>
      </c>
      <c r="B428" s="22">
        <v>43915.0</v>
      </c>
      <c r="C428" s="22" t="str">
        <f t="shared" si="1"/>
        <v>3</v>
      </c>
      <c r="D428" s="25">
        <v>43915.0</v>
      </c>
      <c r="E428" s="23">
        <v>0.3333333333333333</v>
      </c>
      <c r="F428" s="24" t="s">
        <v>234</v>
      </c>
      <c r="G428" s="16" t="str">
        <f t="shared" si="2"/>
        <v>+2020-03-25T08:00:00Z/3</v>
      </c>
      <c r="H428" s="16" t="s">
        <v>100</v>
      </c>
      <c r="I428" s="17" t="str">
        <f>LOOKUP(H428,canton_outbreacks!$A$2:$A$27,canton_outbreacks!$B$2:$B$27)</f>
        <v>Q88938822</v>
      </c>
      <c r="K428" s="16">
        <v>80.0</v>
      </c>
      <c r="O428" s="16">
        <v>18.0</v>
      </c>
      <c r="Q428" s="26" t="s">
        <v>418</v>
      </c>
    </row>
    <row r="429" hidden="1">
      <c r="A429" s="21" t="s">
        <v>215</v>
      </c>
      <c r="B429" s="22">
        <v>43916.0</v>
      </c>
      <c r="C429" s="22" t="str">
        <f t="shared" si="1"/>
        <v>3</v>
      </c>
      <c r="D429" s="25">
        <v>43916.0</v>
      </c>
      <c r="E429" s="23">
        <v>0.3333333333333333</v>
      </c>
      <c r="F429" s="24" t="s">
        <v>234</v>
      </c>
      <c r="G429" s="16" t="str">
        <f t="shared" si="2"/>
        <v>+2020-03-26T08:00:00Z/3</v>
      </c>
      <c r="H429" s="16" t="s">
        <v>100</v>
      </c>
      <c r="I429" s="17" t="str">
        <f>LOOKUP(H429,canton_outbreacks!$A$2:$A$27,canton_outbreacks!$B$2:$B$27)</f>
        <v>Q88938822</v>
      </c>
      <c r="K429" s="16">
        <v>87.0</v>
      </c>
      <c r="O429" s="16">
        <v>15.0</v>
      </c>
      <c r="Q429" s="26" t="s">
        <v>418</v>
      </c>
    </row>
    <row r="430" hidden="1">
      <c r="A430" s="21" t="s">
        <v>217</v>
      </c>
      <c r="B430" s="22">
        <v>43917.0</v>
      </c>
      <c r="C430" s="22" t="str">
        <f t="shared" si="1"/>
        <v>3</v>
      </c>
      <c r="D430" s="25">
        <v>43917.0</v>
      </c>
      <c r="E430" s="23">
        <v>0.75</v>
      </c>
      <c r="F430" s="24" t="s">
        <v>131</v>
      </c>
      <c r="G430" s="16" t="str">
        <f t="shared" si="2"/>
        <v>+2020-03-27T18:00:00Z/3</v>
      </c>
      <c r="H430" s="16" t="s">
        <v>100</v>
      </c>
      <c r="I430" s="17" t="str">
        <f>LOOKUP(H430,canton_outbreacks!$A$2:$A$27,canton_outbreacks!$B$2:$B$27)</f>
        <v>Q88938822</v>
      </c>
      <c r="K430" s="16">
        <v>101.0</v>
      </c>
      <c r="O430" s="16">
        <v>18.0</v>
      </c>
      <c r="P430" s="16">
        <v>1.0</v>
      </c>
      <c r="Q430" s="26" t="s">
        <v>418</v>
      </c>
    </row>
    <row r="431">
      <c r="A431" s="21" t="s">
        <v>264</v>
      </c>
      <c r="B431" s="22">
        <v>43888.0</v>
      </c>
      <c r="C431" s="22" t="str">
        <f t="shared" si="1"/>
        <v>2</v>
      </c>
      <c r="D431" s="27">
        <v>43888.0</v>
      </c>
      <c r="E431" s="29"/>
      <c r="F431" s="21" t="s">
        <v>220</v>
      </c>
      <c r="G431" s="16" t="str">
        <f t="shared" si="2"/>
        <v>+2020-02-27T00:00:00Z/2</v>
      </c>
      <c r="H431" s="16" t="s">
        <v>104</v>
      </c>
      <c r="I431" s="17" t="str">
        <f>LOOKUP(H431,canton_outbreacks!$A$2:$A$27,canton_outbreacks!$B$2:$B$27)</f>
        <v>Q88938850</v>
      </c>
      <c r="K431" s="16">
        <v>1.0</v>
      </c>
      <c r="Q431" s="26" t="s">
        <v>181</v>
      </c>
    </row>
    <row r="432">
      <c r="A432" s="21" t="s">
        <v>127</v>
      </c>
      <c r="B432" s="22">
        <v>43889.0</v>
      </c>
      <c r="C432" s="22" t="str">
        <f t="shared" si="1"/>
        <v>2</v>
      </c>
      <c r="D432" s="27">
        <v>43889.0</v>
      </c>
      <c r="E432" s="29"/>
      <c r="F432" s="21" t="s">
        <v>220</v>
      </c>
      <c r="G432" s="16" t="str">
        <f t="shared" si="2"/>
        <v>+2020-02-28T00:00:00Z/2</v>
      </c>
      <c r="H432" s="16" t="s">
        <v>104</v>
      </c>
      <c r="I432" s="17" t="str">
        <f>LOOKUP(H432,canton_outbreacks!$A$2:$A$27,canton_outbreacks!$B$2:$B$27)</f>
        <v>Q88938850</v>
      </c>
      <c r="K432" s="16">
        <v>2.0</v>
      </c>
      <c r="Q432" s="26" t="s">
        <v>181</v>
      </c>
    </row>
    <row r="433">
      <c r="A433" s="21" t="s">
        <v>130</v>
      </c>
      <c r="B433" s="22">
        <v>43892.0</v>
      </c>
      <c r="C433" s="22" t="str">
        <f t="shared" si="1"/>
        <v>3</v>
      </c>
      <c r="D433" s="27">
        <v>43892.0</v>
      </c>
      <c r="E433" s="29"/>
      <c r="F433" s="21" t="s">
        <v>220</v>
      </c>
      <c r="G433" s="16" t="str">
        <f t="shared" si="2"/>
        <v>+2020-03-02T00:00:00Z/3</v>
      </c>
      <c r="H433" s="16" t="s">
        <v>104</v>
      </c>
      <c r="I433" s="17" t="str">
        <f>LOOKUP(H433,canton_outbreacks!$A$2:$A$27,canton_outbreacks!$B$2:$B$27)</f>
        <v>Q88938850</v>
      </c>
      <c r="K433" s="16">
        <v>2.0</v>
      </c>
      <c r="Q433" s="26" t="s">
        <v>181</v>
      </c>
    </row>
    <row r="434">
      <c r="A434" s="21" t="s">
        <v>133</v>
      </c>
      <c r="B434" s="22">
        <v>43893.0</v>
      </c>
      <c r="C434" s="22" t="str">
        <f t="shared" si="1"/>
        <v>3</v>
      </c>
      <c r="D434" s="27">
        <v>43893.0</v>
      </c>
      <c r="E434" s="29"/>
      <c r="F434" s="21" t="s">
        <v>220</v>
      </c>
      <c r="G434" s="16" t="str">
        <f t="shared" si="2"/>
        <v>+2020-03-03T00:00:00Z/3</v>
      </c>
      <c r="H434" s="16" t="s">
        <v>104</v>
      </c>
      <c r="I434" s="17" t="str">
        <f>LOOKUP(H434,canton_outbreacks!$A$2:$A$27,canton_outbreacks!$B$2:$B$27)</f>
        <v>Q88938850</v>
      </c>
      <c r="J434" s="16">
        <v>400.0</v>
      </c>
      <c r="K434" s="16">
        <v>9.0</v>
      </c>
      <c r="Q434" s="26" t="s">
        <v>181</v>
      </c>
    </row>
    <row r="435">
      <c r="A435" s="21" t="s">
        <v>137</v>
      </c>
      <c r="B435" s="22">
        <v>43895.0</v>
      </c>
      <c r="C435" s="22" t="str">
        <f t="shared" si="1"/>
        <v>3</v>
      </c>
      <c r="D435" s="27">
        <v>43895.0</v>
      </c>
      <c r="E435" s="29"/>
      <c r="F435" s="21" t="s">
        <v>220</v>
      </c>
      <c r="G435" s="16" t="str">
        <f t="shared" si="2"/>
        <v>+2020-03-05T00:00:00Z/3</v>
      </c>
      <c r="H435" s="16" t="s">
        <v>104</v>
      </c>
      <c r="I435" s="17" t="str">
        <f>LOOKUP(H435,canton_outbreacks!$A$2:$A$27,canton_outbreacks!$B$2:$B$27)</f>
        <v>Q88938850</v>
      </c>
      <c r="K435" s="16">
        <v>19.0</v>
      </c>
      <c r="Q435" s="26" t="s">
        <v>181</v>
      </c>
    </row>
    <row r="436">
      <c r="A436" s="21" t="s">
        <v>139</v>
      </c>
      <c r="B436" s="22">
        <v>43896.0</v>
      </c>
      <c r="C436" s="22" t="str">
        <f t="shared" si="1"/>
        <v>3</v>
      </c>
      <c r="D436" s="27">
        <v>43896.0</v>
      </c>
      <c r="E436" s="29"/>
      <c r="F436" s="21" t="s">
        <v>220</v>
      </c>
      <c r="G436" s="16" t="str">
        <f t="shared" si="2"/>
        <v>+2020-03-06T00:00:00Z/3</v>
      </c>
      <c r="H436" s="16" t="s">
        <v>104</v>
      </c>
      <c r="I436" s="17" t="str">
        <f>LOOKUP(H436,canton_outbreacks!$A$2:$A$27,canton_outbreacks!$B$2:$B$27)</f>
        <v>Q88938850</v>
      </c>
      <c r="K436" s="16">
        <v>26.0</v>
      </c>
      <c r="Q436" s="26" t="s">
        <v>181</v>
      </c>
    </row>
    <row r="437">
      <c r="A437" s="21" t="s">
        <v>242</v>
      </c>
      <c r="B437" s="22">
        <v>43897.0</v>
      </c>
      <c r="C437" s="22" t="str">
        <f t="shared" si="1"/>
        <v>3</v>
      </c>
      <c r="D437" s="27">
        <v>43897.0</v>
      </c>
      <c r="E437" s="29"/>
      <c r="F437" s="21" t="s">
        <v>220</v>
      </c>
      <c r="G437" s="16" t="str">
        <f t="shared" si="2"/>
        <v>+2020-03-07T00:00:00Z/3</v>
      </c>
      <c r="H437" s="16" t="s">
        <v>104</v>
      </c>
      <c r="I437" s="17" t="str">
        <f>LOOKUP(H437,canton_outbreacks!$A$2:$A$27,canton_outbreacks!$B$2:$B$27)</f>
        <v>Q88938850</v>
      </c>
      <c r="K437" s="16">
        <v>30.0</v>
      </c>
      <c r="Q437" s="26" t="s">
        <v>181</v>
      </c>
    </row>
    <row r="438">
      <c r="A438" s="21" t="s">
        <v>244</v>
      </c>
      <c r="B438" s="22">
        <v>43898.0</v>
      </c>
      <c r="C438" s="22" t="str">
        <f t="shared" si="1"/>
        <v>3</v>
      </c>
      <c r="D438" s="27">
        <v>43898.0</v>
      </c>
      <c r="E438" s="29"/>
      <c r="F438" s="21" t="s">
        <v>220</v>
      </c>
      <c r="G438" s="16" t="str">
        <f t="shared" si="2"/>
        <v>+2020-03-08T00:00:00Z/3</v>
      </c>
      <c r="H438" s="16" t="s">
        <v>104</v>
      </c>
      <c r="I438" s="17" t="str">
        <f>LOOKUP(H438,canton_outbreacks!$A$2:$A$27,canton_outbreacks!$B$2:$B$27)</f>
        <v>Q88938850</v>
      </c>
      <c r="K438" s="16">
        <v>37.0</v>
      </c>
      <c r="Q438" s="26" t="s">
        <v>181</v>
      </c>
    </row>
    <row r="439">
      <c r="A439" s="21" t="s">
        <v>141</v>
      </c>
      <c r="B439" s="22">
        <v>43899.0</v>
      </c>
      <c r="C439" s="22" t="str">
        <f t="shared" si="1"/>
        <v>3</v>
      </c>
      <c r="D439" s="27">
        <v>43899.0</v>
      </c>
      <c r="E439" s="29"/>
      <c r="F439" s="21" t="s">
        <v>220</v>
      </c>
      <c r="G439" s="16" t="str">
        <f t="shared" si="2"/>
        <v>+2020-03-09T00:00:00Z/3</v>
      </c>
      <c r="H439" s="16" t="s">
        <v>104</v>
      </c>
      <c r="I439" s="17" t="str">
        <f>LOOKUP(H439,canton_outbreacks!$A$2:$A$27,canton_outbreacks!$B$2:$B$27)</f>
        <v>Q88938850</v>
      </c>
      <c r="J439" s="16">
        <v>855.0</v>
      </c>
      <c r="K439" s="16">
        <v>40.0</v>
      </c>
      <c r="Q439" s="26" t="s">
        <v>181</v>
      </c>
    </row>
    <row r="440">
      <c r="A440" s="21" t="s">
        <v>143</v>
      </c>
      <c r="B440" s="22">
        <v>43900.0</v>
      </c>
      <c r="C440" s="22" t="str">
        <f t="shared" si="1"/>
        <v>3</v>
      </c>
      <c r="D440" s="27">
        <v>43900.0</v>
      </c>
      <c r="E440" s="29"/>
      <c r="F440" s="21" t="s">
        <v>220</v>
      </c>
      <c r="G440" s="16" t="str">
        <f t="shared" si="2"/>
        <v>+2020-03-10T00:00:00Z/3</v>
      </c>
      <c r="H440" s="16" t="s">
        <v>104</v>
      </c>
      <c r="I440" s="17" t="str">
        <f>LOOKUP(H440,canton_outbreacks!$A$2:$A$27,canton_outbreacks!$B$2:$B$27)</f>
        <v>Q88938850</v>
      </c>
      <c r="K440" s="16">
        <v>49.0</v>
      </c>
      <c r="Q440" s="26" t="s">
        <v>181</v>
      </c>
    </row>
    <row r="441">
      <c r="A441" s="21" t="s">
        <v>145</v>
      </c>
      <c r="B441" s="22">
        <v>43901.0</v>
      </c>
      <c r="C441" s="22" t="str">
        <f t="shared" si="1"/>
        <v>3</v>
      </c>
      <c r="D441" s="27">
        <v>43901.0</v>
      </c>
      <c r="E441" s="29"/>
      <c r="F441" s="21" t="s">
        <v>220</v>
      </c>
      <c r="G441" s="16" t="str">
        <f t="shared" si="2"/>
        <v>+2020-03-11T00:00:00Z/3</v>
      </c>
      <c r="H441" s="16" t="s">
        <v>104</v>
      </c>
      <c r="I441" s="17" t="str">
        <f>LOOKUP(H441,canton_outbreacks!$A$2:$A$27,canton_outbreacks!$B$2:$B$27)</f>
        <v>Q88938850</v>
      </c>
      <c r="K441" s="16">
        <v>59.0</v>
      </c>
      <c r="Q441" s="26" t="s">
        <v>181</v>
      </c>
    </row>
    <row r="442">
      <c r="A442" s="21" t="s">
        <v>147</v>
      </c>
      <c r="B442" s="22">
        <v>43902.0</v>
      </c>
      <c r="C442" s="22" t="str">
        <f t="shared" si="1"/>
        <v>3</v>
      </c>
      <c r="D442" s="27">
        <v>43902.0</v>
      </c>
      <c r="E442" s="29"/>
      <c r="F442" s="21" t="s">
        <v>220</v>
      </c>
      <c r="G442" s="16" t="str">
        <f t="shared" si="2"/>
        <v>+2020-03-12T00:00:00Z/3</v>
      </c>
      <c r="H442" s="16" t="s">
        <v>104</v>
      </c>
      <c r="I442" s="17" t="str">
        <f>LOOKUP(H442,canton_outbreacks!$A$2:$A$27,canton_outbreacks!$B$2:$B$27)</f>
        <v>Q88938850</v>
      </c>
      <c r="K442" s="16">
        <v>92.0</v>
      </c>
      <c r="Q442" s="26" t="s">
        <v>181</v>
      </c>
    </row>
    <row r="443">
      <c r="A443" s="21" t="s">
        <v>149</v>
      </c>
      <c r="B443" s="22">
        <v>43903.0</v>
      </c>
      <c r="C443" s="22" t="str">
        <f t="shared" si="1"/>
        <v>3</v>
      </c>
      <c r="D443" s="27">
        <v>43903.0</v>
      </c>
      <c r="E443" s="29"/>
      <c r="F443" s="21" t="s">
        <v>220</v>
      </c>
      <c r="G443" s="16" t="str">
        <f t="shared" si="2"/>
        <v>+2020-03-13T00:00:00Z/3</v>
      </c>
      <c r="H443" s="16" t="s">
        <v>104</v>
      </c>
      <c r="I443" s="17" t="str">
        <f>LOOKUP(H443,canton_outbreacks!$A$2:$A$27,canton_outbreacks!$B$2:$B$27)</f>
        <v>Q88938850</v>
      </c>
      <c r="K443" s="16">
        <v>140.0</v>
      </c>
      <c r="Q443" s="26" t="s">
        <v>181</v>
      </c>
    </row>
    <row r="444">
      <c r="A444" s="21" t="s">
        <v>152</v>
      </c>
      <c r="B444" s="22">
        <v>43906.0</v>
      </c>
      <c r="C444" s="22" t="str">
        <f t="shared" si="1"/>
        <v>3</v>
      </c>
      <c r="D444" s="27">
        <v>43906.0</v>
      </c>
      <c r="E444" s="29"/>
      <c r="F444" s="21" t="s">
        <v>220</v>
      </c>
      <c r="G444" s="16" t="str">
        <f t="shared" si="2"/>
        <v>+2020-03-16T00:00:00Z/3</v>
      </c>
      <c r="H444" s="16" t="s">
        <v>104</v>
      </c>
      <c r="I444" s="17" t="str">
        <f>LOOKUP(H444,canton_outbreacks!$A$2:$A$27,canton_outbreacks!$B$2:$B$27)</f>
        <v>Q88938850</v>
      </c>
      <c r="K444" s="16">
        <v>270.0</v>
      </c>
      <c r="P444" s="16">
        <v>1.0</v>
      </c>
      <c r="Q444" s="26" t="s">
        <v>181</v>
      </c>
    </row>
    <row r="445">
      <c r="A445" s="21" t="s">
        <v>195</v>
      </c>
      <c r="B445" s="22">
        <v>43907.0</v>
      </c>
      <c r="C445" s="22" t="str">
        <f t="shared" si="1"/>
        <v>3</v>
      </c>
      <c r="D445" s="27">
        <v>43907.0</v>
      </c>
      <c r="E445" s="29"/>
      <c r="F445" s="21" t="s">
        <v>220</v>
      </c>
      <c r="G445" s="16" t="str">
        <f t="shared" si="2"/>
        <v>+2020-03-17T00:00:00Z/3</v>
      </c>
      <c r="H445" s="16" t="s">
        <v>104</v>
      </c>
      <c r="I445" s="17" t="str">
        <f>LOOKUP(H445,canton_outbreacks!$A$2:$A$27,canton_outbreacks!$B$2:$B$27)</f>
        <v>Q88938850</v>
      </c>
      <c r="K445" s="16">
        <v>294.0</v>
      </c>
      <c r="Q445" s="26" t="s">
        <v>181</v>
      </c>
    </row>
    <row r="446">
      <c r="A446" s="21" t="s">
        <v>200</v>
      </c>
      <c r="B446" s="22">
        <v>43908.0</v>
      </c>
      <c r="C446" s="22" t="str">
        <f t="shared" si="1"/>
        <v>3</v>
      </c>
      <c r="D446" s="27">
        <v>43908.0</v>
      </c>
      <c r="E446" s="29"/>
      <c r="F446" s="21" t="s">
        <v>220</v>
      </c>
      <c r="G446" s="16" t="str">
        <f t="shared" si="2"/>
        <v>+2020-03-18T00:00:00Z/3</v>
      </c>
      <c r="H446" s="16" t="s">
        <v>104</v>
      </c>
      <c r="I446" s="17" t="str">
        <f>LOOKUP(H446,canton_outbreacks!$A$2:$A$27,canton_outbreacks!$B$2:$B$27)</f>
        <v>Q88938850</v>
      </c>
      <c r="K446" s="16">
        <v>424.0</v>
      </c>
      <c r="Q446" s="26" t="s">
        <v>181</v>
      </c>
    </row>
    <row r="447">
      <c r="A447" s="21" t="s">
        <v>202</v>
      </c>
      <c r="B447" s="22">
        <v>43909.0</v>
      </c>
      <c r="C447" s="22" t="str">
        <f t="shared" si="1"/>
        <v>3</v>
      </c>
      <c r="D447" s="27">
        <v>43909.0</v>
      </c>
      <c r="E447" s="29"/>
      <c r="F447" s="21" t="s">
        <v>220</v>
      </c>
      <c r="G447" s="16" t="str">
        <f t="shared" si="2"/>
        <v>+2020-03-19T00:00:00Z/3</v>
      </c>
      <c r="H447" s="16" t="s">
        <v>104</v>
      </c>
      <c r="I447" s="17" t="str">
        <f>LOOKUP(H447,canton_outbreacks!$A$2:$A$27,canton_outbreacks!$B$2:$B$27)</f>
        <v>Q88938850</v>
      </c>
      <c r="K447" s="16">
        <v>526.0</v>
      </c>
      <c r="P447" s="16">
        <v>3.0</v>
      </c>
      <c r="Q447" s="26" t="s">
        <v>181</v>
      </c>
    </row>
    <row r="448">
      <c r="A448" s="21" t="s">
        <v>204</v>
      </c>
      <c r="B448" s="22">
        <v>43910.0</v>
      </c>
      <c r="C448" s="22" t="str">
        <f t="shared" si="1"/>
        <v>3</v>
      </c>
      <c r="D448" s="27">
        <v>43910.0</v>
      </c>
      <c r="E448" s="29"/>
      <c r="F448" s="21" t="s">
        <v>220</v>
      </c>
      <c r="G448" s="16" t="str">
        <f t="shared" si="2"/>
        <v>+2020-03-20T00:00:00Z/3</v>
      </c>
      <c r="H448" s="16" t="s">
        <v>104</v>
      </c>
      <c r="I448" s="17" t="str">
        <f>LOOKUP(H448,canton_outbreacks!$A$2:$A$27,canton_outbreacks!$B$2:$B$27)</f>
        <v>Q88938850</v>
      </c>
      <c r="K448" s="16">
        <v>773.0</v>
      </c>
      <c r="P448" s="16">
        <v>3.0</v>
      </c>
      <c r="Q448" s="26" t="s">
        <v>181</v>
      </c>
    </row>
    <row r="449">
      <c r="A449" s="21" t="s">
        <v>209</v>
      </c>
      <c r="B449" s="22">
        <v>43913.0</v>
      </c>
      <c r="C449" s="22" t="str">
        <f t="shared" si="1"/>
        <v>3</v>
      </c>
      <c r="D449" s="27">
        <v>43913.0</v>
      </c>
      <c r="E449" s="29"/>
      <c r="F449" s="21" t="s">
        <v>220</v>
      </c>
      <c r="G449" s="16" t="str">
        <f t="shared" si="2"/>
        <v>+2020-03-23T00:00:00Z/3</v>
      </c>
      <c r="H449" s="16" t="s">
        <v>104</v>
      </c>
      <c r="I449" s="17" t="str">
        <f>LOOKUP(H449,canton_outbreacks!$A$2:$A$27,canton_outbreacks!$B$2:$B$27)</f>
        <v>Q88938850</v>
      </c>
      <c r="K449" s="16">
        <v>1068.0</v>
      </c>
      <c r="P449" s="16">
        <v>5.0</v>
      </c>
      <c r="Q449" s="26" t="s">
        <v>181</v>
      </c>
    </row>
    <row r="450" hidden="1">
      <c r="A450" s="21" t="s">
        <v>211</v>
      </c>
      <c r="B450" s="22">
        <v>43914.0</v>
      </c>
      <c r="C450" s="22" t="str">
        <f t="shared" si="1"/>
        <v>3</v>
      </c>
      <c r="D450" s="25">
        <v>43914.0</v>
      </c>
      <c r="E450" s="23">
        <v>0.3958333333333333</v>
      </c>
      <c r="F450" s="24" t="s">
        <v>419</v>
      </c>
      <c r="G450" s="16" t="str">
        <f t="shared" si="2"/>
        <v>+2020-03-24T09:30:00Z/3</v>
      </c>
      <c r="H450" s="16" t="s">
        <v>104</v>
      </c>
      <c r="I450" s="17" t="str">
        <f>LOOKUP(H450,canton_outbreacks!$A$2:$A$27,canton_outbreacks!$B$2:$B$27)</f>
        <v>Q88938850</v>
      </c>
      <c r="K450" s="16">
        <v>1211.0</v>
      </c>
      <c r="P450" s="16">
        <v>5.0</v>
      </c>
      <c r="Q450" s="26" t="s">
        <v>181</v>
      </c>
    </row>
    <row r="451" hidden="1">
      <c r="A451" s="21" t="s">
        <v>213</v>
      </c>
      <c r="B451" s="22">
        <v>43915.0</v>
      </c>
      <c r="C451" s="22" t="str">
        <f t="shared" si="1"/>
        <v>3</v>
      </c>
      <c r="D451" s="25">
        <v>43915.0</v>
      </c>
      <c r="E451" s="23">
        <v>0.3958333333333333</v>
      </c>
      <c r="F451" s="24" t="s">
        <v>419</v>
      </c>
      <c r="G451" s="16" t="str">
        <f t="shared" si="2"/>
        <v>+2020-03-25T09:30:00Z/3</v>
      </c>
      <c r="H451" s="16" t="s">
        <v>104</v>
      </c>
      <c r="I451" s="17" t="str">
        <f>LOOKUP(H451,canton_outbreacks!$A$2:$A$27,canton_outbreacks!$B$2:$B$27)</f>
        <v>Q88938850</v>
      </c>
      <c r="K451" s="16">
        <v>1363.0</v>
      </c>
      <c r="P451" s="16">
        <v>7.0</v>
      </c>
      <c r="Q451" s="26" t="s">
        <v>181</v>
      </c>
    </row>
    <row r="452" hidden="1">
      <c r="A452" s="21" t="s">
        <v>215</v>
      </c>
      <c r="B452" s="22">
        <v>43916.0</v>
      </c>
      <c r="C452" s="22" t="str">
        <f t="shared" si="1"/>
        <v>3</v>
      </c>
      <c r="D452" s="25">
        <v>43916.0</v>
      </c>
      <c r="E452" s="23">
        <v>0.3958333333333333</v>
      </c>
      <c r="F452" s="24" t="s">
        <v>419</v>
      </c>
      <c r="G452" s="16" t="str">
        <f t="shared" si="2"/>
        <v>+2020-03-26T09:30:00Z/3</v>
      </c>
      <c r="H452" s="16" t="s">
        <v>104</v>
      </c>
      <c r="I452" s="17" t="str">
        <f>LOOKUP(H452,canton_outbreacks!$A$2:$A$27,canton_outbreacks!$B$2:$B$27)</f>
        <v>Q88938850</v>
      </c>
      <c r="K452" s="16">
        <v>1476.0</v>
      </c>
      <c r="L452" s="16">
        <v>152.0</v>
      </c>
      <c r="N452" s="16">
        <v>32.0</v>
      </c>
      <c r="P452" s="16">
        <v>9.0</v>
      </c>
      <c r="Q452" s="26" t="s">
        <v>181</v>
      </c>
    </row>
    <row r="453" hidden="1">
      <c r="A453" s="21" t="s">
        <v>217</v>
      </c>
      <c r="B453" s="22">
        <v>43917.0</v>
      </c>
      <c r="C453" s="22" t="str">
        <f t="shared" si="1"/>
        <v>3</v>
      </c>
      <c r="D453" s="25">
        <v>43917.0</v>
      </c>
      <c r="E453" s="23">
        <v>0.3958333333333333</v>
      </c>
      <c r="F453" s="24" t="s">
        <v>419</v>
      </c>
      <c r="G453" s="16" t="str">
        <f t="shared" si="2"/>
        <v>+2020-03-27T09:30:00Z/3</v>
      </c>
      <c r="H453" s="16" t="s">
        <v>104</v>
      </c>
      <c r="I453" s="17" t="str">
        <f>LOOKUP(H453,canton_outbreacks!$A$2:$A$27,canton_outbreacks!$B$2:$B$27)</f>
        <v>Q88938850</v>
      </c>
      <c r="K453" s="16">
        <v>1578.0</v>
      </c>
      <c r="L453" s="16">
        <v>156.0</v>
      </c>
      <c r="N453" s="16">
        <v>37.0</v>
      </c>
      <c r="P453" s="16">
        <v>11.0</v>
      </c>
      <c r="Q453" s="26" t="s">
        <v>181</v>
      </c>
    </row>
    <row r="454" hidden="1">
      <c r="A454" s="21" t="s">
        <v>225</v>
      </c>
      <c r="B454" s="22">
        <v>43918.0</v>
      </c>
      <c r="C454" s="22" t="str">
        <f t="shared" si="1"/>
        <v>3</v>
      </c>
      <c r="D454" s="25">
        <v>43918.0</v>
      </c>
      <c r="E454" s="23">
        <v>0.5833333333333334</v>
      </c>
      <c r="F454" s="24" t="s">
        <v>258</v>
      </c>
      <c r="G454" s="16" t="str">
        <f t="shared" si="2"/>
        <v>+2020-03-28T14:00:00Z/3</v>
      </c>
      <c r="H454" s="16" t="s">
        <v>104</v>
      </c>
      <c r="I454" s="17" t="str">
        <f>LOOKUP(H454,canton_outbreacks!$A$2:$A$27,canton_outbreacks!$B$2:$B$27)</f>
        <v>Q88938850</v>
      </c>
      <c r="K454" s="16">
        <v>1720.0</v>
      </c>
      <c r="L454" s="16">
        <v>187.0</v>
      </c>
      <c r="N454" s="16">
        <v>42.0</v>
      </c>
      <c r="P454" s="16">
        <v>15.0</v>
      </c>
      <c r="Q454" s="26" t="s">
        <v>181</v>
      </c>
    </row>
    <row r="455" hidden="1">
      <c r="A455" s="21" t="s">
        <v>235</v>
      </c>
      <c r="B455" s="22">
        <v>43919.0</v>
      </c>
      <c r="C455" s="22" t="str">
        <f t="shared" si="1"/>
        <v>3</v>
      </c>
      <c r="D455" s="25">
        <v>43919.0</v>
      </c>
      <c r="E455" s="23">
        <v>0.5833333333333334</v>
      </c>
      <c r="F455" s="24" t="s">
        <v>258</v>
      </c>
      <c r="G455" s="16" t="str">
        <f t="shared" si="2"/>
        <v>+2020-03-29T14:00:00Z/3</v>
      </c>
      <c r="H455" s="16" t="s">
        <v>104</v>
      </c>
      <c r="I455" s="17" t="str">
        <f>LOOKUP(H455,canton_outbreacks!$A$2:$A$27,canton_outbreacks!$B$2:$B$27)</f>
        <v>Q88938850</v>
      </c>
      <c r="K455" s="16">
        <v>1758.0</v>
      </c>
      <c r="L455" s="16">
        <v>194.0</v>
      </c>
      <c r="N455" s="16">
        <v>46.0</v>
      </c>
      <c r="P455" s="16">
        <v>15.0</v>
      </c>
      <c r="Q455" s="26" t="s">
        <v>181</v>
      </c>
    </row>
    <row r="456">
      <c r="A456" s="24"/>
      <c r="B456" s="30"/>
      <c r="C456" s="30"/>
      <c r="E456" s="29"/>
      <c r="F456" s="24"/>
    </row>
    <row r="457">
      <c r="A457" s="24"/>
      <c r="B457" s="30"/>
      <c r="C457" s="30"/>
      <c r="E457" s="29"/>
      <c r="F457" s="24"/>
    </row>
    <row r="458">
      <c r="A458" s="24"/>
      <c r="B458" s="30"/>
      <c r="C458" s="30"/>
      <c r="E458" s="29"/>
      <c r="F458" s="24"/>
    </row>
    <row r="459">
      <c r="A459" s="24"/>
      <c r="B459" s="30"/>
      <c r="C459" s="30"/>
      <c r="E459" s="29"/>
      <c r="F459" s="24"/>
    </row>
    <row r="460">
      <c r="A460" s="24"/>
      <c r="B460" s="30"/>
      <c r="C460" s="30"/>
      <c r="E460" s="29"/>
      <c r="F460" s="24"/>
    </row>
    <row r="461">
      <c r="A461" s="24"/>
      <c r="B461" s="30"/>
      <c r="C461" s="30"/>
      <c r="E461" s="29"/>
      <c r="F461" s="24"/>
    </row>
    <row r="462">
      <c r="A462" s="24"/>
      <c r="B462" s="30"/>
      <c r="C462" s="30"/>
      <c r="E462" s="29"/>
      <c r="F462" s="24"/>
    </row>
    <row r="463">
      <c r="A463" s="24"/>
      <c r="B463" s="30"/>
      <c r="C463" s="30"/>
      <c r="E463" s="29"/>
      <c r="F463" s="24"/>
    </row>
    <row r="464">
      <c r="A464" s="24"/>
      <c r="B464" s="30"/>
      <c r="C464" s="30"/>
      <c r="E464" s="29"/>
      <c r="F464" s="24"/>
    </row>
    <row r="465">
      <c r="A465" s="24"/>
      <c r="B465" s="30"/>
      <c r="C465" s="30"/>
      <c r="E465" s="29"/>
      <c r="F465" s="24"/>
    </row>
    <row r="466">
      <c r="A466" s="24"/>
      <c r="B466" s="30"/>
      <c r="C466" s="30"/>
      <c r="E466" s="29"/>
      <c r="F466" s="24"/>
    </row>
    <row r="467">
      <c r="A467" s="24"/>
      <c r="B467" s="30"/>
      <c r="C467" s="30"/>
      <c r="E467" s="29"/>
      <c r="F467" s="24"/>
    </row>
    <row r="468">
      <c r="A468" s="24"/>
      <c r="B468" s="30"/>
      <c r="C468" s="30"/>
      <c r="E468" s="29"/>
      <c r="F468" s="24"/>
    </row>
    <row r="469">
      <c r="A469" s="24"/>
      <c r="B469" s="30"/>
      <c r="C469" s="30"/>
      <c r="E469" s="29"/>
      <c r="F469" s="24"/>
    </row>
    <row r="470">
      <c r="A470" s="24"/>
      <c r="B470" s="30"/>
      <c r="C470" s="30"/>
      <c r="E470" s="29"/>
      <c r="F470" s="24"/>
    </row>
    <row r="471">
      <c r="A471" s="24"/>
      <c r="B471" s="30"/>
      <c r="C471" s="30"/>
      <c r="E471" s="29"/>
      <c r="F471" s="24"/>
    </row>
    <row r="472">
      <c r="A472" s="24"/>
      <c r="B472" s="30"/>
      <c r="C472" s="30"/>
      <c r="E472" s="29"/>
      <c r="F472" s="24"/>
    </row>
    <row r="473">
      <c r="A473" s="24"/>
      <c r="B473" s="30"/>
      <c r="C473" s="30"/>
      <c r="E473" s="29"/>
      <c r="F473" s="24"/>
    </row>
    <row r="474">
      <c r="A474" s="24"/>
      <c r="B474" s="30"/>
      <c r="C474" s="30"/>
      <c r="E474" s="29"/>
      <c r="F474" s="24"/>
    </row>
    <row r="475">
      <c r="A475" s="24"/>
      <c r="B475" s="30"/>
      <c r="C475" s="30"/>
      <c r="E475" s="29"/>
      <c r="F475" s="24"/>
    </row>
    <row r="476">
      <c r="A476" s="24"/>
      <c r="B476" s="30"/>
      <c r="C476" s="30"/>
      <c r="E476" s="29"/>
      <c r="F476" s="24"/>
    </row>
    <row r="477">
      <c r="A477" s="24"/>
      <c r="B477" s="30"/>
      <c r="C477" s="30"/>
      <c r="E477" s="29"/>
      <c r="F477" s="24"/>
    </row>
    <row r="478">
      <c r="A478" s="24"/>
      <c r="B478" s="30"/>
      <c r="C478" s="30"/>
      <c r="E478" s="29"/>
      <c r="F478" s="24"/>
    </row>
    <row r="479">
      <c r="A479" s="24"/>
      <c r="B479" s="30"/>
      <c r="C479" s="30"/>
      <c r="E479" s="29"/>
      <c r="F479" s="24"/>
    </row>
    <row r="480">
      <c r="A480" s="24"/>
      <c r="B480" s="30"/>
      <c r="C480" s="30"/>
      <c r="E480" s="29"/>
      <c r="F480" s="24"/>
    </row>
    <row r="481">
      <c r="A481" s="24"/>
      <c r="B481" s="30"/>
      <c r="C481" s="30"/>
      <c r="E481" s="29"/>
      <c r="F481" s="24"/>
    </row>
    <row r="482">
      <c r="A482" s="24"/>
      <c r="B482" s="30"/>
      <c r="C482" s="30"/>
      <c r="E482" s="29"/>
      <c r="F482" s="24"/>
    </row>
    <row r="483">
      <c r="A483" s="24"/>
      <c r="B483" s="30"/>
      <c r="C483" s="30"/>
      <c r="E483" s="29"/>
      <c r="F483" s="24"/>
    </row>
    <row r="484">
      <c r="A484" s="24"/>
      <c r="B484" s="30"/>
      <c r="C484" s="30"/>
      <c r="E484" s="29"/>
      <c r="F484" s="24"/>
    </row>
    <row r="485">
      <c r="A485" s="24"/>
      <c r="B485" s="30"/>
      <c r="C485" s="30"/>
      <c r="E485" s="29"/>
      <c r="F485" s="24"/>
    </row>
    <row r="486">
      <c r="A486" s="24"/>
      <c r="B486" s="30"/>
      <c r="C486" s="30"/>
      <c r="E486" s="29"/>
      <c r="F486" s="24"/>
    </row>
    <row r="487">
      <c r="A487" s="24"/>
      <c r="B487" s="30"/>
      <c r="C487" s="30"/>
      <c r="E487" s="29"/>
      <c r="F487" s="24"/>
    </row>
    <row r="488">
      <c r="A488" s="24"/>
      <c r="B488" s="30"/>
      <c r="C488" s="30"/>
      <c r="E488" s="29"/>
      <c r="F488" s="24"/>
    </row>
    <row r="489">
      <c r="A489" s="24"/>
      <c r="B489" s="30"/>
      <c r="C489" s="30"/>
      <c r="E489" s="29"/>
      <c r="F489" s="24"/>
    </row>
    <row r="490">
      <c r="A490" s="24"/>
      <c r="B490" s="30"/>
      <c r="C490" s="30"/>
      <c r="E490" s="29"/>
      <c r="F490" s="24"/>
    </row>
    <row r="491">
      <c r="A491" s="24"/>
      <c r="B491" s="30"/>
      <c r="C491" s="30"/>
      <c r="E491" s="29"/>
      <c r="F491" s="24"/>
    </row>
    <row r="492">
      <c r="A492" s="24"/>
      <c r="B492" s="30"/>
      <c r="C492" s="30"/>
      <c r="E492" s="29"/>
      <c r="F492" s="24"/>
    </row>
    <row r="493">
      <c r="A493" s="24"/>
      <c r="B493" s="30"/>
      <c r="C493" s="30"/>
      <c r="E493" s="29"/>
      <c r="F493" s="24"/>
    </row>
    <row r="494">
      <c r="A494" s="24"/>
      <c r="B494" s="30"/>
      <c r="C494" s="30"/>
      <c r="E494" s="29"/>
      <c r="F494" s="24"/>
    </row>
    <row r="495">
      <c r="A495" s="24"/>
      <c r="B495" s="30"/>
      <c r="C495" s="30"/>
      <c r="E495" s="29"/>
      <c r="F495" s="24"/>
    </row>
    <row r="496">
      <c r="A496" s="24"/>
      <c r="B496" s="30"/>
      <c r="C496" s="30"/>
      <c r="E496" s="29"/>
      <c r="F496" s="24"/>
    </row>
    <row r="497">
      <c r="A497" s="24"/>
      <c r="B497" s="30"/>
      <c r="C497" s="30"/>
      <c r="E497" s="29"/>
      <c r="F497" s="24"/>
    </row>
    <row r="498">
      <c r="A498" s="24"/>
      <c r="B498" s="30"/>
      <c r="C498" s="30"/>
      <c r="E498" s="29"/>
      <c r="F498" s="24"/>
    </row>
    <row r="499">
      <c r="A499" s="24"/>
      <c r="B499" s="30"/>
      <c r="C499" s="30"/>
      <c r="E499" s="29"/>
      <c r="F499" s="24"/>
    </row>
    <row r="500">
      <c r="A500" s="24"/>
      <c r="B500" s="30"/>
      <c r="C500" s="30"/>
      <c r="E500" s="29"/>
      <c r="F500" s="24"/>
    </row>
    <row r="501">
      <c r="A501" s="24"/>
      <c r="B501" s="30"/>
      <c r="C501" s="30"/>
      <c r="E501" s="29"/>
      <c r="F501" s="24"/>
    </row>
    <row r="502">
      <c r="A502" s="24"/>
      <c r="B502" s="30"/>
      <c r="C502" s="30"/>
      <c r="E502" s="29"/>
      <c r="F502" s="24"/>
    </row>
    <row r="503">
      <c r="A503" s="24"/>
      <c r="B503" s="30"/>
      <c r="C503" s="30"/>
      <c r="E503" s="29"/>
      <c r="F503" s="24"/>
    </row>
    <row r="504">
      <c r="A504" s="24"/>
      <c r="B504" s="30"/>
      <c r="C504" s="30"/>
      <c r="E504" s="29"/>
      <c r="F504" s="24"/>
    </row>
    <row r="505">
      <c r="A505" s="24"/>
      <c r="B505" s="30"/>
      <c r="C505" s="30"/>
      <c r="E505" s="29"/>
      <c r="F505" s="24"/>
    </row>
    <row r="506">
      <c r="A506" s="24"/>
      <c r="B506" s="30"/>
      <c r="C506" s="30"/>
      <c r="E506" s="29"/>
      <c r="F506" s="24"/>
    </row>
    <row r="507">
      <c r="A507" s="24"/>
      <c r="B507" s="30"/>
      <c r="C507" s="30"/>
      <c r="E507" s="29"/>
      <c r="F507" s="24"/>
    </row>
    <row r="508">
      <c r="A508" s="24"/>
      <c r="B508" s="30"/>
      <c r="C508" s="30"/>
      <c r="E508" s="29"/>
      <c r="F508" s="24"/>
    </row>
    <row r="509">
      <c r="A509" s="24"/>
      <c r="B509" s="30"/>
      <c r="C509" s="30"/>
      <c r="E509" s="29"/>
      <c r="F509" s="24"/>
    </row>
    <row r="510">
      <c r="A510" s="24"/>
      <c r="B510" s="30"/>
      <c r="C510" s="30"/>
      <c r="E510" s="29"/>
      <c r="F510" s="24"/>
    </row>
    <row r="511">
      <c r="A511" s="24"/>
      <c r="B511" s="30"/>
      <c r="C511" s="30"/>
      <c r="E511" s="29"/>
      <c r="F511" s="24"/>
    </row>
    <row r="512">
      <c r="A512" s="24"/>
      <c r="B512" s="30"/>
      <c r="C512" s="30"/>
      <c r="E512" s="29"/>
      <c r="F512" s="24"/>
    </row>
    <row r="513">
      <c r="A513" s="24"/>
      <c r="B513" s="30"/>
      <c r="C513" s="30"/>
      <c r="E513" s="29"/>
      <c r="F513" s="24"/>
    </row>
    <row r="514">
      <c r="A514" s="24"/>
      <c r="B514" s="30"/>
      <c r="C514" s="30"/>
      <c r="E514" s="29"/>
      <c r="F514" s="24"/>
    </row>
    <row r="515">
      <c r="A515" s="24"/>
      <c r="B515" s="30"/>
      <c r="C515" s="30"/>
      <c r="E515" s="29"/>
      <c r="F515" s="24"/>
    </row>
    <row r="516">
      <c r="A516" s="24"/>
      <c r="B516" s="30"/>
      <c r="C516" s="30"/>
      <c r="E516" s="29"/>
      <c r="F516" s="24"/>
    </row>
    <row r="517">
      <c r="A517" s="24"/>
      <c r="B517" s="30"/>
      <c r="C517" s="30"/>
      <c r="E517" s="29"/>
      <c r="F517" s="24"/>
    </row>
    <row r="518">
      <c r="A518" s="24"/>
      <c r="B518" s="30"/>
      <c r="C518" s="30"/>
      <c r="E518" s="29"/>
      <c r="F518" s="24"/>
    </row>
    <row r="519">
      <c r="A519" s="24"/>
      <c r="B519" s="30"/>
      <c r="C519" s="30"/>
      <c r="E519" s="29"/>
      <c r="F519" s="24"/>
    </row>
    <row r="520">
      <c r="A520" s="24"/>
      <c r="B520" s="30"/>
      <c r="C520" s="30"/>
      <c r="E520" s="29"/>
      <c r="F520" s="24"/>
    </row>
    <row r="521">
      <c r="A521" s="24"/>
      <c r="B521" s="30"/>
      <c r="C521" s="30"/>
      <c r="E521" s="29"/>
      <c r="F521" s="24"/>
    </row>
    <row r="522">
      <c r="A522" s="24"/>
      <c r="B522" s="30"/>
      <c r="C522" s="30"/>
      <c r="E522" s="29"/>
      <c r="F522" s="24"/>
    </row>
    <row r="523">
      <c r="A523" s="24"/>
      <c r="B523" s="30"/>
      <c r="C523" s="30"/>
      <c r="E523" s="29"/>
      <c r="F523" s="24"/>
    </row>
    <row r="524">
      <c r="A524" s="24"/>
      <c r="B524" s="30"/>
      <c r="C524" s="30"/>
      <c r="E524" s="29"/>
      <c r="F524" s="24"/>
    </row>
    <row r="525">
      <c r="A525" s="24"/>
      <c r="B525" s="30"/>
      <c r="C525" s="30"/>
      <c r="E525" s="29"/>
      <c r="F525" s="24"/>
    </row>
    <row r="526">
      <c r="A526" s="24"/>
      <c r="B526" s="30"/>
      <c r="C526" s="30"/>
      <c r="E526" s="29"/>
      <c r="F526" s="24"/>
    </row>
    <row r="527">
      <c r="A527" s="24"/>
      <c r="B527" s="30"/>
      <c r="C527" s="30"/>
      <c r="E527" s="29"/>
      <c r="F527" s="24"/>
    </row>
    <row r="528">
      <c r="A528" s="24"/>
      <c r="B528" s="30"/>
      <c r="C528" s="30"/>
      <c r="E528" s="29"/>
      <c r="F528" s="24"/>
    </row>
    <row r="529">
      <c r="A529" s="24"/>
      <c r="B529" s="30"/>
      <c r="C529" s="30"/>
      <c r="E529" s="29"/>
      <c r="F529" s="24"/>
    </row>
    <row r="530">
      <c r="A530" s="24"/>
      <c r="B530" s="30"/>
      <c r="C530" s="30"/>
      <c r="E530" s="29"/>
      <c r="F530" s="24"/>
    </row>
    <row r="531">
      <c r="A531" s="24"/>
      <c r="B531" s="30"/>
      <c r="C531" s="30"/>
      <c r="E531" s="29"/>
      <c r="F531" s="24"/>
    </row>
    <row r="532">
      <c r="A532" s="24"/>
      <c r="B532" s="30"/>
      <c r="C532" s="30"/>
      <c r="E532" s="29"/>
      <c r="F532" s="24"/>
    </row>
    <row r="533">
      <c r="A533" s="24"/>
      <c r="B533" s="30"/>
      <c r="C533" s="30"/>
      <c r="E533" s="29"/>
      <c r="F533" s="24"/>
    </row>
    <row r="534">
      <c r="A534" s="24"/>
      <c r="B534" s="30"/>
      <c r="C534" s="30"/>
      <c r="E534" s="29"/>
      <c r="F534" s="24"/>
    </row>
    <row r="535">
      <c r="A535" s="24"/>
      <c r="B535" s="30"/>
      <c r="C535" s="30"/>
      <c r="E535" s="29"/>
      <c r="F535" s="24"/>
    </row>
    <row r="536">
      <c r="A536" s="24"/>
      <c r="B536" s="30"/>
      <c r="C536" s="30"/>
      <c r="E536" s="29"/>
      <c r="F536" s="24"/>
    </row>
    <row r="537">
      <c r="A537" s="24"/>
      <c r="B537" s="30"/>
      <c r="C537" s="30"/>
      <c r="E537" s="29"/>
      <c r="F537" s="24"/>
    </row>
    <row r="538">
      <c r="A538" s="24"/>
      <c r="B538" s="30"/>
      <c r="C538" s="30"/>
      <c r="E538" s="29"/>
      <c r="F538" s="24"/>
    </row>
    <row r="539">
      <c r="A539" s="24"/>
      <c r="B539" s="30"/>
      <c r="C539" s="30"/>
      <c r="E539" s="29"/>
      <c r="F539" s="24"/>
    </row>
    <row r="540">
      <c r="A540" s="24"/>
      <c r="B540" s="30"/>
      <c r="C540" s="30"/>
      <c r="E540" s="29"/>
      <c r="F540" s="24"/>
    </row>
    <row r="541">
      <c r="A541" s="24"/>
      <c r="B541" s="30"/>
      <c r="C541" s="30"/>
      <c r="E541" s="29"/>
      <c r="F541" s="24"/>
    </row>
    <row r="542">
      <c r="A542" s="24"/>
      <c r="B542" s="30"/>
      <c r="C542" s="30"/>
      <c r="E542" s="29"/>
      <c r="F542" s="24"/>
    </row>
    <row r="543">
      <c r="A543" s="24"/>
      <c r="B543" s="30"/>
      <c r="C543" s="30"/>
      <c r="E543" s="29"/>
      <c r="F543" s="24"/>
    </row>
    <row r="544">
      <c r="A544" s="24"/>
      <c r="B544" s="30"/>
      <c r="C544" s="30"/>
      <c r="E544" s="29"/>
      <c r="F544" s="24"/>
    </row>
    <row r="545">
      <c r="A545" s="24"/>
      <c r="B545" s="30"/>
      <c r="C545" s="30"/>
      <c r="E545" s="29"/>
      <c r="F545" s="24"/>
    </row>
    <row r="546">
      <c r="A546" s="24"/>
      <c r="B546" s="30"/>
      <c r="C546" s="30"/>
      <c r="E546" s="29"/>
      <c r="F546" s="24"/>
    </row>
    <row r="547">
      <c r="A547" s="24"/>
      <c r="B547" s="30"/>
      <c r="C547" s="30"/>
      <c r="E547" s="29"/>
      <c r="F547" s="24"/>
    </row>
    <row r="548">
      <c r="A548" s="24"/>
      <c r="B548" s="30"/>
      <c r="C548" s="30"/>
      <c r="E548" s="29"/>
      <c r="F548" s="24"/>
    </row>
    <row r="549">
      <c r="A549" s="24"/>
      <c r="B549" s="30"/>
      <c r="C549" s="30"/>
      <c r="E549" s="29"/>
      <c r="F549" s="24"/>
    </row>
    <row r="550">
      <c r="A550" s="24"/>
      <c r="B550" s="30"/>
      <c r="C550" s="30"/>
      <c r="E550" s="29"/>
      <c r="F550" s="24"/>
    </row>
    <row r="551">
      <c r="A551" s="24"/>
      <c r="B551" s="30"/>
      <c r="C551" s="30"/>
      <c r="E551" s="29"/>
      <c r="F551" s="24"/>
    </row>
    <row r="552">
      <c r="A552" s="24"/>
      <c r="B552" s="30"/>
      <c r="C552" s="30"/>
      <c r="E552" s="29"/>
      <c r="F552" s="24"/>
    </row>
    <row r="553">
      <c r="A553" s="24"/>
      <c r="B553" s="30"/>
      <c r="C553" s="30"/>
      <c r="E553" s="29"/>
      <c r="F553" s="24"/>
    </row>
    <row r="554">
      <c r="A554" s="24"/>
      <c r="B554" s="30"/>
      <c r="C554" s="30"/>
      <c r="E554" s="29"/>
      <c r="F554" s="24"/>
    </row>
    <row r="555">
      <c r="A555" s="24"/>
      <c r="B555" s="30"/>
      <c r="C555" s="30"/>
      <c r="E555" s="29"/>
      <c r="F555" s="24"/>
    </row>
    <row r="556">
      <c r="A556" s="24"/>
      <c r="B556" s="30"/>
      <c r="C556" s="30"/>
      <c r="E556" s="29"/>
      <c r="F556" s="24"/>
    </row>
    <row r="557">
      <c r="A557" s="24"/>
      <c r="B557" s="30"/>
      <c r="C557" s="30"/>
      <c r="E557" s="29"/>
      <c r="F557" s="24"/>
    </row>
    <row r="558">
      <c r="A558" s="24"/>
      <c r="B558" s="30"/>
      <c r="C558" s="30"/>
      <c r="E558" s="29"/>
      <c r="F558" s="24"/>
    </row>
    <row r="559">
      <c r="A559" s="24"/>
      <c r="B559" s="30"/>
      <c r="C559" s="30"/>
      <c r="E559" s="29"/>
      <c r="F559" s="24"/>
    </row>
    <row r="560">
      <c r="A560" s="24"/>
      <c r="B560" s="30"/>
      <c r="C560" s="30"/>
      <c r="E560" s="29"/>
      <c r="F560" s="24"/>
    </row>
    <row r="561">
      <c r="A561" s="24"/>
      <c r="B561" s="30"/>
      <c r="C561" s="30"/>
      <c r="E561" s="29"/>
      <c r="F561" s="24"/>
    </row>
    <row r="562">
      <c r="A562" s="24"/>
      <c r="B562" s="30"/>
      <c r="C562" s="30"/>
      <c r="E562" s="29"/>
      <c r="F562" s="24"/>
    </row>
    <row r="563">
      <c r="A563" s="24"/>
      <c r="B563" s="30"/>
      <c r="C563" s="30"/>
      <c r="E563" s="29"/>
      <c r="F563" s="24"/>
    </row>
    <row r="564">
      <c r="A564" s="24"/>
      <c r="B564" s="30"/>
      <c r="C564" s="30"/>
      <c r="E564" s="29"/>
      <c r="F564" s="24"/>
    </row>
    <row r="565">
      <c r="A565" s="24"/>
      <c r="B565" s="30"/>
      <c r="C565" s="30"/>
      <c r="E565" s="29"/>
      <c r="F565" s="24"/>
    </row>
    <row r="566">
      <c r="A566" s="24"/>
      <c r="B566" s="30"/>
      <c r="C566" s="30"/>
      <c r="E566" s="29"/>
      <c r="F566" s="24"/>
    </row>
    <row r="567">
      <c r="A567" s="24"/>
      <c r="B567" s="30"/>
      <c r="C567" s="30"/>
      <c r="E567" s="29"/>
      <c r="F567" s="24"/>
    </row>
    <row r="568">
      <c r="A568" s="24"/>
      <c r="B568" s="30"/>
      <c r="C568" s="30"/>
      <c r="E568" s="29"/>
      <c r="F568" s="24"/>
    </row>
    <row r="569">
      <c r="A569" s="24"/>
      <c r="B569" s="30"/>
      <c r="C569" s="30"/>
      <c r="E569" s="29"/>
      <c r="F569" s="24"/>
    </row>
    <row r="570">
      <c r="A570" s="24"/>
      <c r="B570" s="30"/>
      <c r="C570" s="30"/>
      <c r="E570" s="29"/>
      <c r="F570" s="24"/>
    </row>
    <row r="571">
      <c r="A571" s="24"/>
      <c r="B571" s="30"/>
      <c r="C571" s="30"/>
      <c r="E571" s="29"/>
      <c r="F571" s="24"/>
    </row>
    <row r="572">
      <c r="A572" s="24"/>
      <c r="B572" s="30"/>
      <c r="C572" s="30"/>
      <c r="E572" s="29"/>
      <c r="F572" s="24"/>
    </row>
    <row r="573">
      <c r="A573" s="24"/>
      <c r="B573" s="30"/>
      <c r="C573" s="30"/>
      <c r="E573" s="29"/>
      <c r="F573" s="24"/>
    </row>
    <row r="574">
      <c r="A574" s="24"/>
      <c r="B574" s="30"/>
      <c r="C574" s="30"/>
      <c r="E574" s="29"/>
      <c r="F574" s="24"/>
    </row>
    <row r="575">
      <c r="A575" s="24"/>
      <c r="B575" s="30"/>
      <c r="C575" s="30"/>
      <c r="E575" s="29"/>
      <c r="F575" s="24"/>
    </row>
    <row r="576">
      <c r="A576" s="24"/>
      <c r="B576" s="30"/>
      <c r="C576" s="30"/>
      <c r="E576" s="29"/>
      <c r="F576" s="24"/>
    </row>
    <row r="577">
      <c r="A577" s="24"/>
      <c r="B577" s="30"/>
      <c r="C577" s="30"/>
      <c r="E577" s="29"/>
      <c r="F577" s="24"/>
    </row>
    <row r="578">
      <c r="A578" s="24"/>
      <c r="B578" s="30"/>
      <c r="C578" s="30"/>
      <c r="E578" s="29"/>
      <c r="F578" s="24"/>
    </row>
    <row r="579">
      <c r="A579" s="24"/>
      <c r="B579" s="30"/>
      <c r="C579" s="30"/>
      <c r="E579" s="29"/>
      <c r="F579" s="24"/>
    </row>
    <row r="580">
      <c r="A580" s="24"/>
      <c r="B580" s="30"/>
      <c r="C580" s="30"/>
      <c r="E580" s="29"/>
      <c r="F580" s="24"/>
    </row>
    <row r="581">
      <c r="A581" s="24"/>
      <c r="B581" s="30"/>
      <c r="C581" s="30"/>
      <c r="E581" s="29"/>
      <c r="F581" s="24"/>
    </row>
    <row r="582">
      <c r="A582" s="24"/>
      <c r="B582" s="30"/>
      <c r="C582" s="30"/>
      <c r="E582" s="29"/>
      <c r="F582" s="24"/>
    </row>
    <row r="583">
      <c r="A583" s="24"/>
      <c r="B583" s="30"/>
      <c r="C583" s="30"/>
      <c r="E583" s="29"/>
      <c r="F583" s="24"/>
    </row>
    <row r="584">
      <c r="A584" s="24"/>
      <c r="B584" s="30"/>
      <c r="C584" s="30"/>
      <c r="E584" s="29"/>
      <c r="F584" s="24"/>
    </row>
    <row r="585">
      <c r="A585" s="24"/>
      <c r="B585" s="30"/>
      <c r="C585" s="30"/>
      <c r="E585" s="29"/>
      <c r="F585" s="24"/>
    </row>
    <row r="586">
      <c r="A586" s="24"/>
      <c r="B586" s="30"/>
      <c r="C586" s="30"/>
      <c r="E586" s="29"/>
      <c r="F586" s="24"/>
    </row>
    <row r="587">
      <c r="A587" s="24"/>
      <c r="B587" s="30"/>
      <c r="C587" s="30"/>
      <c r="E587" s="29"/>
      <c r="F587" s="24"/>
    </row>
    <row r="588">
      <c r="A588" s="24"/>
      <c r="B588" s="30"/>
      <c r="C588" s="30"/>
      <c r="E588" s="29"/>
      <c r="F588" s="24"/>
    </row>
    <row r="589">
      <c r="A589" s="24"/>
      <c r="B589" s="30"/>
      <c r="C589" s="30"/>
      <c r="E589" s="29"/>
      <c r="F589" s="24"/>
    </row>
    <row r="590">
      <c r="A590" s="24"/>
      <c r="B590" s="30"/>
      <c r="C590" s="30"/>
      <c r="E590" s="29"/>
      <c r="F590" s="24"/>
    </row>
    <row r="591">
      <c r="A591" s="24"/>
      <c r="B591" s="30"/>
      <c r="C591" s="30"/>
      <c r="E591" s="29"/>
      <c r="F591" s="24"/>
    </row>
    <row r="592">
      <c r="A592" s="24"/>
      <c r="B592" s="30"/>
      <c r="C592" s="30"/>
      <c r="E592" s="29"/>
      <c r="F592" s="24"/>
    </row>
    <row r="593">
      <c r="A593" s="24"/>
      <c r="B593" s="30"/>
      <c r="C593" s="30"/>
      <c r="E593" s="29"/>
      <c r="F593" s="24"/>
    </row>
    <row r="594">
      <c r="A594" s="24"/>
      <c r="B594" s="30"/>
      <c r="C594" s="30"/>
      <c r="E594" s="29"/>
      <c r="F594" s="24"/>
    </row>
    <row r="595">
      <c r="A595" s="24"/>
      <c r="B595" s="30"/>
      <c r="C595" s="30"/>
      <c r="E595" s="29"/>
      <c r="F595" s="24"/>
    </row>
    <row r="596">
      <c r="A596" s="24"/>
      <c r="B596" s="30"/>
      <c r="C596" s="30"/>
      <c r="E596" s="29"/>
      <c r="F596" s="24"/>
    </row>
    <row r="597">
      <c r="A597" s="24"/>
      <c r="B597" s="30"/>
      <c r="C597" s="30"/>
      <c r="E597" s="29"/>
      <c r="F597" s="24"/>
    </row>
    <row r="598">
      <c r="A598" s="24"/>
      <c r="B598" s="30"/>
      <c r="C598" s="30"/>
      <c r="E598" s="29"/>
      <c r="F598" s="24"/>
    </row>
    <row r="599">
      <c r="A599" s="24"/>
      <c r="B599" s="30"/>
      <c r="C599" s="30"/>
      <c r="E599" s="29"/>
      <c r="F599" s="24"/>
    </row>
    <row r="600">
      <c r="A600" s="24"/>
      <c r="B600" s="30"/>
      <c r="C600" s="30"/>
      <c r="E600" s="29"/>
      <c r="F600" s="24"/>
    </row>
    <row r="601">
      <c r="A601" s="24"/>
      <c r="B601" s="30"/>
      <c r="C601" s="30"/>
      <c r="E601" s="29"/>
      <c r="F601" s="24"/>
    </row>
    <row r="602">
      <c r="A602" s="24"/>
      <c r="B602" s="30"/>
      <c r="C602" s="30"/>
      <c r="E602" s="29"/>
      <c r="F602" s="24"/>
    </row>
    <row r="603">
      <c r="A603" s="24"/>
      <c r="B603" s="30"/>
      <c r="C603" s="30"/>
      <c r="E603" s="29"/>
      <c r="F603" s="24"/>
    </row>
    <row r="604">
      <c r="A604" s="24"/>
      <c r="B604" s="30"/>
      <c r="C604" s="30"/>
      <c r="E604" s="29"/>
      <c r="F604" s="24"/>
    </row>
    <row r="605">
      <c r="A605" s="24"/>
      <c r="B605" s="30"/>
      <c r="C605" s="30"/>
      <c r="E605" s="29"/>
      <c r="F605" s="24"/>
    </row>
    <row r="606">
      <c r="A606" s="24"/>
      <c r="B606" s="30"/>
      <c r="C606" s="30"/>
      <c r="E606" s="29"/>
      <c r="F606" s="24"/>
    </row>
    <row r="607">
      <c r="A607" s="24"/>
      <c r="B607" s="30"/>
      <c r="C607" s="30"/>
      <c r="E607" s="29"/>
      <c r="F607" s="24"/>
    </row>
    <row r="608">
      <c r="A608" s="24"/>
      <c r="B608" s="30"/>
      <c r="C608" s="30"/>
      <c r="E608" s="29"/>
      <c r="F608" s="24"/>
    </row>
    <row r="609">
      <c r="A609" s="24"/>
      <c r="B609" s="30"/>
      <c r="C609" s="30"/>
      <c r="E609" s="29"/>
      <c r="F609" s="24"/>
    </row>
    <row r="610">
      <c r="A610" s="24"/>
      <c r="B610" s="30"/>
      <c r="C610" s="30"/>
      <c r="E610" s="29"/>
      <c r="F610" s="24"/>
    </row>
    <row r="611">
      <c r="A611" s="24"/>
      <c r="B611" s="30"/>
      <c r="C611" s="30"/>
      <c r="E611" s="29"/>
      <c r="F611" s="24"/>
    </row>
    <row r="612">
      <c r="A612" s="24"/>
      <c r="B612" s="30"/>
      <c r="C612" s="30"/>
      <c r="E612" s="29"/>
      <c r="F612" s="24"/>
    </row>
    <row r="613">
      <c r="A613" s="24"/>
      <c r="B613" s="30"/>
      <c r="C613" s="30"/>
      <c r="E613" s="29"/>
      <c r="F613" s="24"/>
    </row>
    <row r="614">
      <c r="A614" s="24"/>
      <c r="B614" s="30"/>
      <c r="C614" s="30"/>
      <c r="E614" s="29"/>
      <c r="F614" s="24"/>
    </row>
    <row r="615">
      <c r="A615" s="24"/>
      <c r="B615" s="30"/>
      <c r="C615" s="30"/>
      <c r="E615" s="29"/>
      <c r="F615" s="24"/>
    </row>
    <row r="616">
      <c r="A616" s="24"/>
      <c r="B616" s="30"/>
      <c r="C616" s="30"/>
      <c r="E616" s="29"/>
      <c r="F616" s="24"/>
    </row>
    <row r="617">
      <c r="A617" s="24"/>
      <c r="B617" s="30"/>
      <c r="C617" s="30"/>
      <c r="E617" s="29"/>
      <c r="F617" s="24"/>
    </row>
    <row r="618">
      <c r="A618" s="24"/>
      <c r="B618" s="30"/>
      <c r="C618" s="30"/>
      <c r="E618" s="29"/>
      <c r="F618" s="24"/>
    </row>
    <row r="619">
      <c r="A619" s="24"/>
      <c r="B619" s="30"/>
      <c r="C619" s="30"/>
      <c r="E619" s="29"/>
      <c r="F619" s="24"/>
    </row>
    <row r="620">
      <c r="A620" s="24"/>
      <c r="B620" s="30"/>
      <c r="C620" s="30"/>
      <c r="E620" s="29"/>
      <c r="F620" s="24"/>
    </row>
    <row r="621">
      <c r="A621" s="24"/>
      <c r="B621" s="30"/>
      <c r="C621" s="30"/>
      <c r="E621" s="29"/>
      <c r="F621" s="24"/>
    </row>
    <row r="622">
      <c r="A622" s="24"/>
      <c r="B622" s="30"/>
      <c r="C622" s="30"/>
      <c r="E622" s="29"/>
      <c r="F622" s="24"/>
    </row>
    <row r="623">
      <c r="A623" s="24"/>
      <c r="B623" s="30"/>
      <c r="C623" s="30"/>
      <c r="E623" s="29"/>
      <c r="F623" s="24"/>
    </row>
    <row r="624">
      <c r="A624" s="24"/>
      <c r="B624" s="30"/>
      <c r="C624" s="30"/>
      <c r="E624" s="29"/>
      <c r="F624" s="24"/>
    </row>
    <row r="625">
      <c r="A625" s="24"/>
      <c r="B625" s="30"/>
      <c r="C625" s="30"/>
      <c r="E625" s="29"/>
      <c r="F625" s="24"/>
    </row>
    <row r="626">
      <c r="A626" s="24"/>
      <c r="B626" s="30"/>
      <c r="C626" s="30"/>
      <c r="E626" s="29"/>
      <c r="F626" s="24"/>
    </row>
    <row r="627">
      <c r="A627" s="24"/>
      <c r="B627" s="30"/>
      <c r="C627" s="30"/>
      <c r="E627" s="29"/>
      <c r="F627" s="24"/>
    </row>
    <row r="628">
      <c r="A628" s="24"/>
      <c r="B628" s="30"/>
      <c r="C628" s="30"/>
      <c r="E628" s="29"/>
      <c r="F628" s="24"/>
    </row>
    <row r="629">
      <c r="A629" s="24"/>
      <c r="B629" s="30"/>
      <c r="C629" s="30"/>
      <c r="E629" s="29"/>
      <c r="F629" s="24"/>
    </row>
    <row r="630">
      <c r="A630" s="24"/>
      <c r="B630" s="30"/>
      <c r="C630" s="30"/>
      <c r="E630" s="29"/>
      <c r="F630" s="24"/>
    </row>
    <row r="631">
      <c r="A631" s="24"/>
      <c r="B631" s="30"/>
      <c r="C631" s="30"/>
      <c r="E631" s="29"/>
      <c r="F631" s="24"/>
    </row>
    <row r="632">
      <c r="A632" s="24"/>
      <c r="B632" s="30"/>
      <c r="C632" s="30"/>
      <c r="E632" s="29"/>
      <c r="F632" s="24"/>
    </row>
    <row r="633">
      <c r="A633" s="24"/>
      <c r="B633" s="30"/>
      <c r="C633" s="30"/>
      <c r="E633" s="29"/>
      <c r="F633" s="24"/>
    </row>
    <row r="634">
      <c r="A634" s="24"/>
      <c r="B634" s="30"/>
      <c r="C634" s="30"/>
      <c r="E634" s="29"/>
      <c r="F634" s="24"/>
    </row>
    <row r="635">
      <c r="A635" s="24"/>
      <c r="B635" s="30"/>
      <c r="C635" s="30"/>
      <c r="E635" s="29"/>
      <c r="F635" s="24"/>
    </row>
    <row r="636">
      <c r="A636" s="24"/>
      <c r="B636" s="30"/>
      <c r="C636" s="30"/>
      <c r="E636" s="29"/>
      <c r="F636" s="24"/>
    </row>
    <row r="637">
      <c r="A637" s="24"/>
      <c r="B637" s="30"/>
      <c r="C637" s="30"/>
      <c r="E637" s="29"/>
      <c r="F637" s="24"/>
    </row>
    <row r="638">
      <c r="A638" s="24"/>
      <c r="B638" s="30"/>
      <c r="C638" s="30"/>
      <c r="E638" s="29"/>
      <c r="F638" s="24"/>
    </row>
    <row r="639">
      <c r="A639" s="24"/>
      <c r="B639" s="30"/>
      <c r="C639" s="30"/>
      <c r="E639" s="29"/>
      <c r="F639" s="24"/>
    </row>
    <row r="640">
      <c r="A640" s="24"/>
      <c r="B640" s="30"/>
      <c r="C640" s="30"/>
      <c r="E640" s="29"/>
      <c r="F640" s="24"/>
    </row>
    <row r="641">
      <c r="A641" s="24"/>
      <c r="B641" s="30"/>
      <c r="C641" s="30"/>
      <c r="E641" s="29"/>
      <c r="F641" s="24"/>
    </row>
    <row r="642">
      <c r="A642" s="24"/>
      <c r="B642" s="30"/>
      <c r="C642" s="30"/>
      <c r="E642" s="29"/>
      <c r="F642" s="24"/>
    </row>
    <row r="643">
      <c r="A643" s="24"/>
      <c r="B643" s="30"/>
      <c r="C643" s="30"/>
      <c r="E643" s="29"/>
      <c r="F643" s="24"/>
    </row>
    <row r="644">
      <c r="A644" s="24"/>
      <c r="B644" s="30"/>
      <c r="C644" s="30"/>
      <c r="E644" s="29"/>
      <c r="F644" s="24"/>
    </row>
    <row r="645">
      <c r="A645" s="24"/>
      <c r="B645" s="30"/>
      <c r="C645" s="30"/>
      <c r="E645" s="29"/>
      <c r="F645" s="24"/>
    </row>
    <row r="646">
      <c r="A646" s="24"/>
      <c r="B646" s="30"/>
      <c r="C646" s="30"/>
      <c r="E646" s="29"/>
      <c r="F646" s="24"/>
    </row>
    <row r="647">
      <c r="A647" s="24"/>
      <c r="B647" s="30"/>
      <c r="C647" s="30"/>
      <c r="E647" s="29"/>
      <c r="F647" s="24"/>
    </row>
    <row r="648">
      <c r="A648" s="24"/>
      <c r="B648" s="30"/>
      <c r="C648" s="30"/>
      <c r="E648" s="29"/>
      <c r="F648" s="24"/>
    </row>
    <row r="649">
      <c r="A649" s="24"/>
      <c r="B649" s="30"/>
      <c r="C649" s="30"/>
      <c r="E649" s="29"/>
      <c r="F649" s="24"/>
    </row>
    <row r="650">
      <c r="A650" s="24"/>
      <c r="B650" s="30"/>
      <c r="C650" s="30"/>
      <c r="E650" s="29"/>
      <c r="F650" s="24"/>
    </row>
    <row r="651">
      <c r="A651" s="24"/>
      <c r="B651" s="30"/>
      <c r="C651" s="30"/>
      <c r="E651" s="29"/>
      <c r="F651" s="24"/>
    </row>
    <row r="652">
      <c r="A652" s="24"/>
      <c r="B652" s="30"/>
      <c r="C652" s="30"/>
      <c r="E652" s="29"/>
      <c r="F652" s="24"/>
    </row>
    <row r="653">
      <c r="A653" s="24"/>
      <c r="B653" s="30"/>
      <c r="C653" s="30"/>
      <c r="E653" s="29"/>
      <c r="F653" s="24"/>
    </row>
    <row r="654">
      <c r="A654" s="24"/>
      <c r="B654" s="30"/>
      <c r="C654" s="30"/>
      <c r="E654" s="29"/>
      <c r="F654" s="24"/>
    </row>
    <row r="655">
      <c r="A655" s="24"/>
      <c r="B655" s="30"/>
      <c r="C655" s="30"/>
      <c r="E655" s="29"/>
      <c r="F655" s="24"/>
    </row>
    <row r="656">
      <c r="A656" s="24"/>
      <c r="B656" s="30"/>
      <c r="C656" s="30"/>
      <c r="E656" s="29"/>
      <c r="F656" s="24"/>
    </row>
    <row r="657">
      <c r="A657" s="24"/>
      <c r="B657" s="30"/>
      <c r="C657" s="30"/>
      <c r="E657" s="29"/>
      <c r="F657" s="24"/>
    </row>
    <row r="658">
      <c r="A658" s="24"/>
      <c r="B658" s="30"/>
      <c r="C658" s="30"/>
      <c r="E658" s="29"/>
      <c r="F658" s="24"/>
    </row>
    <row r="659">
      <c r="A659" s="24"/>
      <c r="B659" s="30"/>
      <c r="C659" s="30"/>
      <c r="E659" s="29"/>
      <c r="F659" s="24"/>
    </row>
    <row r="660">
      <c r="A660" s="24"/>
      <c r="B660" s="30"/>
      <c r="C660" s="30"/>
      <c r="E660" s="29"/>
      <c r="F660" s="24"/>
    </row>
    <row r="661">
      <c r="A661" s="24"/>
      <c r="B661" s="30"/>
      <c r="C661" s="30"/>
      <c r="E661" s="29"/>
      <c r="F661" s="24"/>
    </row>
    <row r="662">
      <c r="A662" s="24"/>
      <c r="B662" s="30"/>
      <c r="C662" s="30"/>
      <c r="E662" s="29"/>
      <c r="F662" s="24"/>
    </row>
    <row r="663">
      <c r="A663" s="24"/>
      <c r="B663" s="30"/>
      <c r="C663" s="30"/>
      <c r="E663" s="29"/>
      <c r="F663" s="24"/>
    </row>
    <row r="664">
      <c r="A664" s="24"/>
      <c r="B664" s="30"/>
      <c r="C664" s="30"/>
      <c r="E664" s="29"/>
      <c r="F664" s="24"/>
    </row>
    <row r="665">
      <c r="A665" s="24"/>
      <c r="B665" s="30"/>
      <c r="C665" s="30"/>
      <c r="E665" s="29"/>
      <c r="F665" s="24"/>
    </row>
    <row r="666">
      <c r="A666" s="24"/>
      <c r="B666" s="30"/>
      <c r="C666" s="30"/>
      <c r="E666" s="29"/>
      <c r="F666" s="24"/>
    </row>
    <row r="667">
      <c r="A667" s="24"/>
      <c r="B667" s="30"/>
      <c r="C667" s="30"/>
      <c r="E667" s="29"/>
      <c r="F667" s="24"/>
    </row>
    <row r="668">
      <c r="A668" s="24"/>
      <c r="B668" s="30"/>
      <c r="C668" s="30"/>
      <c r="E668" s="29"/>
      <c r="F668" s="24"/>
    </row>
    <row r="669">
      <c r="A669" s="24"/>
      <c r="B669" s="30"/>
      <c r="C669" s="30"/>
      <c r="E669" s="29"/>
      <c r="F669" s="24"/>
    </row>
    <row r="670">
      <c r="A670" s="24"/>
      <c r="B670" s="30"/>
      <c r="C670" s="30"/>
      <c r="E670" s="29"/>
      <c r="F670" s="24"/>
    </row>
    <row r="671">
      <c r="A671" s="24"/>
      <c r="B671" s="30"/>
      <c r="C671" s="30"/>
      <c r="E671" s="29"/>
      <c r="F671" s="24"/>
    </row>
    <row r="672">
      <c r="A672" s="24"/>
      <c r="B672" s="30"/>
      <c r="C672" s="30"/>
      <c r="E672" s="29"/>
      <c r="F672" s="24"/>
    </row>
    <row r="673">
      <c r="A673" s="24"/>
      <c r="B673" s="30"/>
      <c r="C673" s="30"/>
      <c r="E673" s="29"/>
      <c r="F673" s="24"/>
    </row>
    <row r="674">
      <c r="A674" s="24"/>
      <c r="B674" s="30"/>
      <c r="C674" s="30"/>
      <c r="E674" s="29"/>
      <c r="F674" s="24"/>
    </row>
    <row r="675">
      <c r="A675" s="24"/>
      <c r="B675" s="30"/>
      <c r="C675" s="30"/>
      <c r="E675" s="29"/>
      <c r="F675" s="24"/>
    </row>
    <row r="676">
      <c r="A676" s="24"/>
      <c r="B676" s="30"/>
      <c r="C676" s="30"/>
      <c r="E676" s="29"/>
      <c r="F676" s="24"/>
    </row>
    <row r="677">
      <c r="A677" s="24"/>
      <c r="B677" s="30"/>
      <c r="C677" s="30"/>
      <c r="E677" s="29"/>
      <c r="F677" s="24"/>
    </row>
    <row r="678">
      <c r="A678" s="24"/>
      <c r="B678" s="30"/>
      <c r="C678" s="30"/>
      <c r="E678" s="29"/>
      <c r="F678" s="24"/>
    </row>
    <row r="679">
      <c r="A679" s="24"/>
      <c r="B679" s="30"/>
      <c r="C679" s="30"/>
      <c r="E679" s="29"/>
      <c r="F679" s="24"/>
    </row>
    <row r="680">
      <c r="A680" s="24"/>
      <c r="B680" s="30"/>
      <c r="C680" s="30"/>
      <c r="E680" s="29"/>
      <c r="F680" s="24"/>
    </row>
    <row r="681">
      <c r="A681" s="24"/>
      <c r="B681" s="30"/>
      <c r="C681" s="30"/>
      <c r="E681" s="29"/>
      <c r="F681" s="24"/>
    </row>
    <row r="682">
      <c r="A682" s="24"/>
      <c r="B682" s="30"/>
      <c r="C682" s="30"/>
      <c r="E682" s="29"/>
      <c r="F682" s="24"/>
    </row>
    <row r="683">
      <c r="A683" s="24"/>
      <c r="B683" s="30"/>
      <c r="C683" s="30"/>
      <c r="E683" s="29"/>
      <c r="F683" s="24"/>
    </row>
    <row r="684">
      <c r="A684" s="24"/>
      <c r="B684" s="30"/>
      <c r="C684" s="30"/>
      <c r="E684" s="29"/>
      <c r="F684" s="24"/>
    </row>
    <row r="685">
      <c r="A685" s="24"/>
      <c r="B685" s="30"/>
      <c r="C685" s="30"/>
      <c r="E685" s="29"/>
      <c r="F685" s="24"/>
    </row>
    <row r="686">
      <c r="A686" s="24"/>
      <c r="B686" s="30"/>
      <c r="C686" s="30"/>
      <c r="E686" s="29"/>
      <c r="F686" s="24"/>
    </row>
    <row r="687">
      <c r="A687" s="24"/>
      <c r="B687" s="30"/>
      <c r="C687" s="30"/>
      <c r="E687" s="29"/>
      <c r="F687" s="24"/>
    </row>
    <row r="688">
      <c r="A688" s="24"/>
      <c r="B688" s="30"/>
      <c r="C688" s="30"/>
      <c r="E688" s="29"/>
      <c r="F688" s="24"/>
    </row>
    <row r="689">
      <c r="A689" s="24"/>
      <c r="B689" s="30"/>
      <c r="C689" s="30"/>
      <c r="E689" s="29"/>
      <c r="F689" s="24"/>
    </row>
    <row r="690">
      <c r="A690" s="24"/>
      <c r="B690" s="30"/>
      <c r="C690" s="30"/>
      <c r="E690" s="29"/>
      <c r="F690" s="24"/>
    </row>
    <row r="691">
      <c r="A691" s="24"/>
      <c r="B691" s="30"/>
      <c r="C691" s="30"/>
      <c r="E691" s="29"/>
      <c r="F691" s="24"/>
    </row>
    <row r="692">
      <c r="A692" s="24"/>
      <c r="B692" s="30"/>
      <c r="C692" s="30"/>
      <c r="E692" s="29"/>
      <c r="F692" s="24"/>
    </row>
    <row r="693">
      <c r="A693" s="24"/>
      <c r="B693" s="30"/>
      <c r="C693" s="30"/>
      <c r="E693" s="29"/>
      <c r="F693" s="24"/>
    </row>
    <row r="694">
      <c r="A694" s="24"/>
      <c r="B694" s="30"/>
      <c r="C694" s="30"/>
      <c r="E694" s="29"/>
      <c r="F694" s="24"/>
    </row>
    <row r="695">
      <c r="A695" s="24"/>
      <c r="B695" s="30"/>
      <c r="C695" s="30"/>
      <c r="E695" s="29"/>
      <c r="F695" s="24"/>
    </row>
    <row r="696">
      <c r="A696" s="24"/>
      <c r="B696" s="30"/>
      <c r="C696" s="30"/>
      <c r="E696" s="29"/>
      <c r="F696" s="24"/>
    </row>
    <row r="697">
      <c r="A697" s="24"/>
      <c r="B697" s="30"/>
      <c r="C697" s="30"/>
      <c r="E697" s="29"/>
      <c r="F697" s="24"/>
    </row>
    <row r="698">
      <c r="A698" s="24"/>
      <c r="B698" s="30"/>
      <c r="C698" s="30"/>
      <c r="E698" s="29"/>
      <c r="F698" s="24"/>
    </row>
    <row r="699">
      <c r="A699" s="24"/>
      <c r="B699" s="30"/>
      <c r="C699" s="30"/>
      <c r="E699" s="29"/>
      <c r="F699" s="24"/>
    </row>
    <row r="700">
      <c r="A700" s="24"/>
      <c r="B700" s="30"/>
      <c r="C700" s="30"/>
      <c r="E700" s="29"/>
      <c r="F700" s="24"/>
    </row>
    <row r="701">
      <c r="A701" s="24"/>
      <c r="B701" s="30"/>
      <c r="C701" s="30"/>
      <c r="E701" s="29"/>
      <c r="F701" s="24"/>
    </row>
    <row r="702">
      <c r="A702" s="24"/>
      <c r="B702" s="30"/>
      <c r="C702" s="30"/>
      <c r="E702" s="29"/>
      <c r="F702" s="24"/>
    </row>
    <row r="703">
      <c r="A703" s="24"/>
      <c r="B703" s="30"/>
      <c r="C703" s="30"/>
      <c r="E703" s="29"/>
      <c r="F703" s="24"/>
    </row>
    <row r="704">
      <c r="A704" s="24"/>
      <c r="B704" s="30"/>
      <c r="C704" s="30"/>
      <c r="E704" s="29"/>
      <c r="F704" s="24"/>
    </row>
    <row r="705">
      <c r="A705" s="24"/>
      <c r="B705" s="30"/>
      <c r="C705" s="30"/>
      <c r="E705" s="29"/>
      <c r="F705" s="24"/>
    </row>
    <row r="706">
      <c r="A706" s="24"/>
      <c r="B706" s="30"/>
      <c r="C706" s="30"/>
      <c r="E706" s="29"/>
      <c r="F706" s="24"/>
    </row>
    <row r="707">
      <c r="A707" s="24"/>
      <c r="B707" s="30"/>
      <c r="C707" s="30"/>
      <c r="E707" s="29"/>
      <c r="F707" s="24"/>
    </row>
    <row r="708">
      <c r="A708" s="24"/>
      <c r="B708" s="30"/>
      <c r="C708" s="30"/>
      <c r="E708" s="29"/>
      <c r="F708" s="24"/>
    </row>
    <row r="709">
      <c r="A709" s="24"/>
      <c r="B709" s="30"/>
      <c r="C709" s="30"/>
      <c r="E709" s="29"/>
      <c r="F709" s="24"/>
    </row>
    <row r="710">
      <c r="A710" s="24"/>
      <c r="B710" s="30"/>
      <c r="C710" s="30"/>
      <c r="E710" s="29"/>
      <c r="F710" s="24"/>
    </row>
    <row r="711">
      <c r="A711" s="24"/>
      <c r="B711" s="30"/>
      <c r="C711" s="30"/>
      <c r="E711" s="29"/>
      <c r="F711" s="24"/>
    </row>
    <row r="712">
      <c r="A712" s="24"/>
      <c r="B712" s="30"/>
      <c r="C712" s="30"/>
      <c r="E712" s="29"/>
      <c r="F712" s="24"/>
    </row>
    <row r="713">
      <c r="A713" s="24"/>
      <c r="B713" s="30"/>
      <c r="C713" s="30"/>
      <c r="E713" s="29"/>
      <c r="F713" s="24"/>
    </row>
    <row r="714">
      <c r="A714" s="24"/>
      <c r="B714" s="30"/>
      <c r="C714" s="30"/>
      <c r="E714" s="29"/>
      <c r="F714" s="24"/>
    </row>
    <row r="715">
      <c r="A715" s="24"/>
      <c r="B715" s="30"/>
      <c r="C715" s="30"/>
      <c r="E715" s="29"/>
      <c r="F715" s="24"/>
    </row>
    <row r="716">
      <c r="A716" s="24"/>
      <c r="B716" s="30"/>
      <c r="C716" s="30"/>
      <c r="E716" s="29"/>
      <c r="F716" s="24"/>
    </row>
    <row r="717">
      <c r="A717" s="24"/>
      <c r="B717" s="30"/>
      <c r="C717" s="30"/>
      <c r="E717" s="29"/>
      <c r="F717" s="24"/>
    </row>
    <row r="718">
      <c r="A718" s="24"/>
      <c r="B718" s="30"/>
      <c r="C718" s="30"/>
      <c r="E718" s="29"/>
      <c r="F718" s="24"/>
    </row>
    <row r="719">
      <c r="A719" s="24"/>
      <c r="B719" s="30"/>
      <c r="C719" s="30"/>
      <c r="E719" s="29"/>
      <c r="F719" s="24"/>
    </row>
    <row r="720">
      <c r="A720" s="24"/>
      <c r="B720" s="30"/>
      <c r="C720" s="30"/>
      <c r="E720" s="29"/>
      <c r="F720" s="24"/>
    </row>
    <row r="721">
      <c r="A721" s="24"/>
      <c r="B721" s="30"/>
      <c r="C721" s="30"/>
      <c r="E721" s="29"/>
      <c r="F721" s="24"/>
    </row>
    <row r="722">
      <c r="A722" s="24"/>
      <c r="B722" s="30"/>
      <c r="C722" s="30"/>
      <c r="E722" s="29"/>
      <c r="F722" s="24"/>
    </row>
    <row r="723">
      <c r="A723" s="24"/>
      <c r="B723" s="30"/>
      <c r="C723" s="30"/>
      <c r="E723" s="29"/>
      <c r="F723" s="24"/>
    </row>
    <row r="724">
      <c r="A724" s="24"/>
      <c r="B724" s="30"/>
      <c r="C724" s="30"/>
      <c r="E724" s="29"/>
      <c r="F724" s="24"/>
    </row>
    <row r="725">
      <c r="A725" s="24"/>
      <c r="B725" s="30"/>
      <c r="C725" s="30"/>
      <c r="E725" s="29"/>
      <c r="F725" s="24"/>
    </row>
    <row r="726">
      <c r="A726" s="24"/>
      <c r="B726" s="30"/>
      <c r="C726" s="30"/>
      <c r="E726" s="29"/>
      <c r="F726" s="24"/>
    </row>
    <row r="727">
      <c r="A727" s="24"/>
      <c r="B727" s="30"/>
      <c r="C727" s="30"/>
      <c r="E727" s="29"/>
      <c r="F727" s="24"/>
    </row>
    <row r="728">
      <c r="A728" s="24"/>
      <c r="B728" s="30"/>
      <c r="C728" s="30"/>
      <c r="E728" s="29"/>
      <c r="F728" s="24"/>
    </row>
    <row r="729">
      <c r="A729" s="24"/>
      <c r="B729" s="30"/>
      <c r="C729" s="30"/>
      <c r="E729" s="29"/>
      <c r="F729" s="24"/>
    </row>
    <row r="730">
      <c r="A730" s="24"/>
      <c r="B730" s="30"/>
      <c r="C730" s="30"/>
      <c r="E730" s="29"/>
      <c r="F730" s="24"/>
    </row>
    <row r="731">
      <c r="A731" s="24"/>
      <c r="B731" s="30"/>
      <c r="C731" s="30"/>
      <c r="E731" s="29"/>
      <c r="F731" s="24"/>
    </row>
    <row r="732">
      <c r="A732" s="24"/>
      <c r="B732" s="30"/>
      <c r="C732" s="30"/>
      <c r="E732" s="29"/>
      <c r="F732" s="24"/>
    </row>
    <row r="733">
      <c r="A733" s="24"/>
      <c r="B733" s="30"/>
      <c r="C733" s="30"/>
      <c r="E733" s="29"/>
      <c r="F733" s="24"/>
    </row>
    <row r="734">
      <c r="A734" s="24"/>
      <c r="B734" s="30"/>
      <c r="C734" s="30"/>
      <c r="E734" s="29"/>
      <c r="F734" s="24"/>
    </row>
    <row r="735">
      <c r="A735" s="24"/>
      <c r="B735" s="30"/>
      <c r="C735" s="30"/>
      <c r="E735" s="29"/>
      <c r="F735" s="24"/>
    </row>
    <row r="736">
      <c r="A736" s="24"/>
      <c r="B736" s="30"/>
      <c r="C736" s="30"/>
      <c r="E736" s="29"/>
      <c r="F736" s="24"/>
    </row>
    <row r="737">
      <c r="A737" s="24"/>
      <c r="B737" s="30"/>
      <c r="C737" s="30"/>
      <c r="E737" s="29"/>
      <c r="F737" s="24"/>
    </row>
    <row r="738">
      <c r="A738" s="24"/>
      <c r="B738" s="30"/>
      <c r="C738" s="30"/>
      <c r="E738" s="29"/>
      <c r="F738" s="24"/>
    </row>
    <row r="739">
      <c r="A739" s="24"/>
      <c r="B739" s="30"/>
      <c r="C739" s="30"/>
      <c r="E739" s="29"/>
      <c r="F739" s="24"/>
    </row>
    <row r="740">
      <c r="A740" s="24"/>
      <c r="B740" s="30"/>
      <c r="C740" s="30"/>
      <c r="E740" s="29"/>
      <c r="F740" s="24"/>
    </row>
    <row r="741">
      <c r="A741" s="24"/>
      <c r="B741" s="30"/>
      <c r="C741" s="30"/>
      <c r="E741" s="29"/>
      <c r="F741" s="24"/>
    </row>
    <row r="742">
      <c r="A742" s="24"/>
      <c r="B742" s="30"/>
      <c r="C742" s="30"/>
      <c r="E742" s="29"/>
      <c r="F742" s="24"/>
    </row>
    <row r="743">
      <c r="A743" s="24"/>
      <c r="B743" s="30"/>
      <c r="C743" s="30"/>
      <c r="E743" s="29"/>
      <c r="F743" s="24"/>
    </row>
    <row r="744">
      <c r="A744" s="24"/>
      <c r="B744" s="30"/>
      <c r="C744" s="30"/>
      <c r="E744" s="29"/>
      <c r="F744" s="24"/>
    </row>
    <row r="745">
      <c r="A745" s="24"/>
      <c r="B745" s="30"/>
      <c r="C745" s="30"/>
      <c r="E745" s="29"/>
      <c r="F745" s="24"/>
    </row>
    <row r="746">
      <c r="A746" s="24"/>
      <c r="B746" s="30"/>
      <c r="C746" s="30"/>
      <c r="E746" s="29"/>
      <c r="F746" s="24"/>
    </row>
    <row r="747">
      <c r="A747" s="24"/>
      <c r="B747" s="30"/>
      <c r="C747" s="30"/>
      <c r="E747" s="29"/>
      <c r="F747" s="24"/>
    </row>
    <row r="748">
      <c r="A748" s="24"/>
      <c r="B748" s="30"/>
      <c r="C748" s="30"/>
      <c r="E748" s="29"/>
      <c r="F748" s="24"/>
    </row>
    <row r="749">
      <c r="A749" s="24"/>
      <c r="B749" s="30"/>
      <c r="C749" s="30"/>
      <c r="E749" s="29"/>
      <c r="F749" s="24"/>
    </row>
    <row r="750">
      <c r="A750" s="24"/>
      <c r="B750" s="30"/>
      <c r="C750" s="30"/>
      <c r="E750" s="29"/>
      <c r="F750" s="24"/>
    </row>
    <row r="751">
      <c r="A751" s="24"/>
      <c r="B751" s="30"/>
      <c r="C751" s="30"/>
      <c r="E751" s="29"/>
      <c r="F751" s="24"/>
    </row>
    <row r="752">
      <c r="A752" s="24"/>
      <c r="B752" s="30"/>
      <c r="C752" s="30"/>
      <c r="E752" s="29"/>
      <c r="F752" s="24"/>
    </row>
    <row r="753">
      <c r="A753" s="24"/>
      <c r="B753" s="30"/>
      <c r="C753" s="30"/>
      <c r="E753" s="29"/>
      <c r="F753" s="24"/>
    </row>
    <row r="754">
      <c r="A754" s="24"/>
      <c r="B754" s="30"/>
      <c r="C754" s="30"/>
      <c r="E754" s="29"/>
      <c r="F754" s="24"/>
    </row>
    <row r="755">
      <c r="A755" s="24"/>
      <c r="B755" s="30"/>
      <c r="C755" s="30"/>
      <c r="E755" s="29"/>
      <c r="F755" s="24"/>
    </row>
    <row r="756">
      <c r="A756" s="24"/>
      <c r="B756" s="30"/>
      <c r="C756" s="30"/>
      <c r="E756" s="29"/>
      <c r="F756" s="24"/>
    </row>
    <row r="757">
      <c r="A757" s="24"/>
      <c r="B757" s="30"/>
      <c r="C757" s="30"/>
      <c r="E757" s="29"/>
      <c r="F757" s="24"/>
    </row>
    <row r="758">
      <c r="A758" s="24"/>
      <c r="B758" s="30"/>
      <c r="C758" s="30"/>
      <c r="E758" s="29"/>
      <c r="F758" s="24"/>
    </row>
    <row r="759">
      <c r="A759" s="24"/>
      <c r="B759" s="30"/>
      <c r="C759" s="30"/>
      <c r="E759" s="29"/>
      <c r="F759" s="24"/>
    </row>
    <row r="760">
      <c r="A760" s="24"/>
      <c r="B760" s="30"/>
      <c r="C760" s="30"/>
      <c r="E760" s="29"/>
      <c r="F760" s="24"/>
    </row>
    <row r="761">
      <c r="A761" s="24"/>
      <c r="B761" s="30"/>
      <c r="C761" s="30"/>
      <c r="E761" s="29"/>
      <c r="F761" s="24"/>
    </row>
    <row r="762">
      <c r="A762" s="24"/>
      <c r="B762" s="30"/>
      <c r="C762" s="30"/>
      <c r="E762" s="29"/>
      <c r="F762" s="24"/>
    </row>
    <row r="763">
      <c r="A763" s="24"/>
      <c r="B763" s="30"/>
      <c r="C763" s="30"/>
      <c r="E763" s="29"/>
      <c r="F763" s="24"/>
    </row>
    <row r="764">
      <c r="A764" s="24"/>
      <c r="B764" s="30"/>
      <c r="C764" s="30"/>
      <c r="E764" s="29"/>
      <c r="F764" s="24"/>
    </row>
    <row r="765">
      <c r="A765" s="24"/>
      <c r="B765" s="30"/>
      <c r="C765" s="30"/>
      <c r="E765" s="29"/>
      <c r="F765" s="24"/>
    </row>
    <row r="766">
      <c r="A766" s="24"/>
      <c r="B766" s="30"/>
      <c r="C766" s="30"/>
      <c r="E766" s="29"/>
      <c r="F766" s="24"/>
    </row>
    <row r="767">
      <c r="A767" s="24"/>
      <c r="B767" s="30"/>
      <c r="C767" s="30"/>
      <c r="E767" s="29"/>
      <c r="F767" s="24"/>
    </row>
    <row r="768">
      <c r="A768" s="24"/>
      <c r="B768" s="30"/>
      <c r="C768" s="30"/>
      <c r="E768" s="29"/>
      <c r="F768" s="24"/>
    </row>
    <row r="769">
      <c r="A769" s="24"/>
      <c r="B769" s="30"/>
      <c r="C769" s="30"/>
      <c r="E769" s="29"/>
      <c r="F769" s="24"/>
    </row>
    <row r="770">
      <c r="A770" s="24"/>
      <c r="B770" s="30"/>
      <c r="C770" s="30"/>
      <c r="E770" s="29"/>
      <c r="F770" s="24"/>
    </row>
    <row r="771">
      <c r="A771" s="24"/>
      <c r="B771" s="30"/>
      <c r="C771" s="30"/>
      <c r="E771" s="29"/>
      <c r="F771" s="24"/>
    </row>
    <row r="772">
      <c r="A772" s="24"/>
      <c r="B772" s="30"/>
      <c r="C772" s="30"/>
      <c r="E772" s="29"/>
      <c r="F772" s="24"/>
    </row>
    <row r="773">
      <c r="A773" s="24"/>
      <c r="B773" s="30"/>
      <c r="C773" s="30"/>
      <c r="E773" s="29"/>
      <c r="F773" s="24"/>
    </row>
    <row r="774">
      <c r="A774" s="24"/>
      <c r="B774" s="30"/>
      <c r="C774" s="30"/>
      <c r="E774" s="29"/>
      <c r="F774" s="24"/>
    </row>
    <row r="775">
      <c r="A775" s="24"/>
      <c r="B775" s="30"/>
      <c r="C775" s="30"/>
      <c r="E775" s="29"/>
      <c r="F775" s="24"/>
    </row>
    <row r="776">
      <c r="A776" s="24"/>
      <c r="B776" s="30"/>
      <c r="C776" s="30"/>
      <c r="E776" s="29"/>
      <c r="F776" s="24"/>
    </row>
    <row r="777">
      <c r="A777" s="24"/>
      <c r="B777" s="30"/>
      <c r="C777" s="30"/>
      <c r="E777" s="29"/>
      <c r="F777" s="24"/>
    </row>
    <row r="778">
      <c r="A778" s="24"/>
      <c r="B778" s="30"/>
      <c r="C778" s="30"/>
      <c r="E778" s="29"/>
      <c r="F778" s="24"/>
    </row>
    <row r="779">
      <c r="A779" s="24"/>
      <c r="B779" s="30"/>
      <c r="C779" s="30"/>
      <c r="E779" s="29"/>
      <c r="F779" s="24"/>
    </row>
    <row r="780">
      <c r="A780" s="24"/>
      <c r="B780" s="30"/>
      <c r="C780" s="30"/>
      <c r="E780" s="29"/>
      <c r="F780" s="24"/>
    </row>
    <row r="781">
      <c r="A781" s="24"/>
      <c r="B781" s="30"/>
      <c r="C781" s="30"/>
      <c r="E781" s="29"/>
      <c r="F781" s="24"/>
    </row>
    <row r="782">
      <c r="A782" s="24"/>
      <c r="B782" s="30"/>
      <c r="C782" s="30"/>
      <c r="E782" s="29"/>
      <c r="F782" s="24"/>
    </row>
    <row r="783">
      <c r="A783" s="24"/>
      <c r="B783" s="30"/>
      <c r="C783" s="30"/>
      <c r="E783" s="29"/>
      <c r="F783" s="24"/>
    </row>
    <row r="784">
      <c r="A784" s="24"/>
      <c r="B784" s="30"/>
      <c r="C784" s="30"/>
      <c r="E784" s="29"/>
      <c r="F784" s="24"/>
    </row>
    <row r="785">
      <c r="A785" s="24"/>
      <c r="B785" s="30"/>
      <c r="C785" s="30"/>
      <c r="E785" s="29"/>
      <c r="F785" s="24"/>
    </row>
    <row r="786">
      <c r="A786" s="24"/>
      <c r="B786" s="30"/>
      <c r="C786" s="30"/>
      <c r="E786" s="29"/>
      <c r="F786" s="24"/>
    </row>
    <row r="787">
      <c r="A787" s="24"/>
      <c r="B787" s="30"/>
      <c r="C787" s="30"/>
      <c r="E787" s="29"/>
      <c r="F787" s="24"/>
    </row>
    <row r="788">
      <c r="A788" s="24"/>
      <c r="B788" s="30"/>
      <c r="C788" s="30"/>
      <c r="E788" s="29"/>
      <c r="F788" s="24"/>
    </row>
    <row r="789">
      <c r="A789" s="24"/>
      <c r="B789" s="30"/>
      <c r="C789" s="30"/>
      <c r="E789" s="29"/>
      <c r="F789" s="24"/>
    </row>
    <row r="790">
      <c r="A790" s="24"/>
      <c r="B790" s="30"/>
      <c r="C790" s="30"/>
      <c r="E790" s="29"/>
      <c r="F790" s="24"/>
    </row>
    <row r="791">
      <c r="A791" s="24"/>
      <c r="B791" s="30"/>
      <c r="C791" s="30"/>
      <c r="E791" s="29"/>
      <c r="F791" s="24"/>
    </row>
    <row r="792">
      <c r="A792" s="24"/>
      <c r="B792" s="30"/>
      <c r="C792" s="30"/>
      <c r="E792" s="29"/>
      <c r="F792" s="24"/>
    </row>
    <row r="793">
      <c r="A793" s="24"/>
      <c r="B793" s="30"/>
      <c r="C793" s="30"/>
      <c r="E793" s="29"/>
      <c r="F793" s="24"/>
    </row>
    <row r="794">
      <c r="A794" s="24"/>
      <c r="B794" s="30"/>
      <c r="C794" s="30"/>
      <c r="E794" s="29"/>
      <c r="F794" s="24"/>
    </row>
    <row r="795">
      <c r="A795" s="24"/>
      <c r="B795" s="30"/>
      <c r="C795" s="30"/>
      <c r="E795" s="29"/>
      <c r="F795" s="24"/>
    </row>
    <row r="796">
      <c r="A796" s="24"/>
      <c r="B796" s="30"/>
      <c r="C796" s="30"/>
      <c r="E796" s="29"/>
      <c r="F796" s="24"/>
    </row>
    <row r="797">
      <c r="A797" s="24"/>
      <c r="B797" s="30"/>
      <c r="C797" s="30"/>
      <c r="E797" s="29"/>
      <c r="F797" s="24"/>
    </row>
    <row r="798">
      <c r="A798" s="24"/>
      <c r="B798" s="30"/>
      <c r="C798" s="30"/>
      <c r="E798" s="29"/>
      <c r="F798" s="24"/>
    </row>
    <row r="799">
      <c r="A799" s="24"/>
      <c r="B799" s="30"/>
      <c r="C799" s="30"/>
      <c r="E799" s="29"/>
      <c r="F799" s="24"/>
    </row>
    <row r="800">
      <c r="A800" s="24"/>
      <c r="B800" s="30"/>
      <c r="C800" s="30"/>
      <c r="E800" s="29"/>
      <c r="F800" s="24"/>
    </row>
    <row r="801">
      <c r="A801" s="24"/>
      <c r="B801" s="30"/>
      <c r="C801" s="30"/>
      <c r="E801" s="29"/>
      <c r="F801" s="24"/>
    </row>
    <row r="802">
      <c r="A802" s="24"/>
      <c r="B802" s="30"/>
      <c r="C802" s="30"/>
      <c r="E802" s="29"/>
      <c r="F802" s="24"/>
    </row>
    <row r="803">
      <c r="A803" s="24"/>
      <c r="B803" s="30"/>
      <c r="C803" s="30"/>
      <c r="E803" s="29"/>
      <c r="F803" s="24"/>
    </row>
    <row r="804">
      <c r="A804" s="24"/>
      <c r="B804" s="30"/>
      <c r="C804" s="30"/>
      <c r="E804" s="29"/>
      <c r="F804" s="24"/>
    </row>
    <row r="805">
      <c r="A805" s="24"/>
      <c r="B805" s="30"/>
      <c r="C805" s="30"/>
      <c r="E805" s="29"/>
      <c r="F805" s="24"/>
    </row>
    <row r="806">
      <c r="A806" s="24"/>
      <c r="B806" s="30"/>
      <c r="C806" s="30"/>
      <c r="E806" s="29"/>
      <c r="F806" s="24"/>
    </row>
    <row r="807">
      <c r="A807" s="24"/>
      <c r="B807" s="30"/>
      <c r="C807" s="30"/>
      <c r="E807" s="29"/>
      <c r="F807" s="24"/>
    </row>
    <row r="808">
      <c r="A808" s="24"/>
      <c r="B808" s="30"/>
      <c r="C808" s="30"/>
      <c r="E808" s="29"/>
      <c r="F808" s="24"/>
    </row>
    <row r="809">
      <c r="A809" s="24"/>
      <c r="B809" s="30"/>
      <c r="C809" s="30"/>
      <c r="E809" s="29"/>
      <c r="F809" s="24"/>
    </row>
    <row r="810">
      <c r="A810" s="24"/>
      <c r="B810" s="30"/>
      <c r="C810" s="30"/>
      <c r="E810" s="29"/>
      <c r="F810" s="24"/>
    </row>
    <row r="811">
      <c r="A811" s="24"/>
      <c r="B811" s="30"/>
      <c r="C811" s="30"/>
      <c r="E811" s="29"/>
      <c r="F811" s="24"/>
    </row>
    <row r="812">
      <c r="A812" s="24"/>
      <c r="B812" s="30"/>
      <c r="C812" s="30"/>
      <c r="E812" s="29"/>
      <c r="F812" s="24"/>
    </row>
    <row r="813">
      <c r="A813" s="24"/>
      <c r="B813" s="30"/>
      <c r="C813" s="30"/>
      <c r="E813" s="29"/>
      <c r="F813" s="24"/>
    </row>
    <row r="814">
      <c r="A814" s="24"/>
      <c r="B814" s="30"/>
      <c r="C814" s="30"/>
      <c r="E814" s="29"/>
      <c r="F814" s="24"/>
    </row>
    <row r="815">
      <c r="A815" s="24"/>
      <c r="B815" s="30"/>
      <c r="C815" s="30"/>
      <c r="E815" s="29"/>
      <c r="F815" s="24"/>
    </row>
    <row r="816">
      <c r="A816" s="24"/>
      <c r="B816" s="30"/>
      <c r="C816" s="30"/>
      <c r="E816" s="29"/>
      <c r="F816" s="24"/>
    </row>
    <row r="817">
      <c r="A817" s="24"/>
      <c r="B817" s="30"/>
      <c r="C817" s="30"/>
      <c r="E817" s="29"/>
      <c r="F817" s="24"/>
    </row>
    <row r="818">
      <c r="A818" s="24"/>
      <c r="B818" s="30"/>
      <c r="C818" s="30"/>
      <c r="E818" s="29"/>
      <c r="F818" s="24"/>
    </row>
    <row r="819">
      <c r="A819" s="24"/>
      <c r="B819" s="30"/>
      <c r="C819" s="30"/>
      <c r="E819" s="29"/>
      <c r="F819" s="24"/>
    </row>
    <row r="820">
      <c r="A820" s="24"/>
      <c r="B820" s="30"/>
      <c r="C820" s="30"/>
      <c r="E820" s="29"/>
      <c r="F820" s="24"/>
    </row>
    <row r="821">
      <c r="A821" s="24"/>
      <c r="B821" s="30"/>
      <c r="C821" s="30"/>
      <c r="E821" s="29"/>
      <c r="F821" s="24"/>
    </row>
    <row r="822">
      <c r="A822" s="24"/>
      <c r="B822" s="30"/>
      <c r="C822" s="30"/>
      <c r="E822" s="29"/>
      <c r="F822" s="24"/>
    </row>
    <row r="823">
      <c r="A823" s="24"/>
      <c r="B823" s="30"/>
      <c r="C823" s="30"/>
      <c r="E823" s="29"/>
      <c r="F823" s="24"/>
    </row>
    <row r="824">
      <c r="A824" s="24"/>
      <c r="B824" s="30"/>
      <c r="C824" s="30"/>
      <c r="E824" s="29"/>
      <c r="F824" s="24"/>
    </row>
    <row r="825">
      <c r="A825" s="24"/>
      <c r="B825" s="30"/>
      <c r="C825" s="30"/>
      <c r="E825" s="29"/>
      <c r="F825" s="24"/>
    </row>
    <row r="826">
      <c r="A826" s="24"/>
      <c r="B826" s="30"/>
      <c r="C826" s="30"/>
      <c r="E826" s="29"/>
      <c r="F826" s="24"/>
    </row>
    <row r="827">
      <c r="A827" s="24"/>
      <c r="B827" s="30"/>
      <c r="C827" s="30"/>
      <c r="E827" s="29"/>
      <c r="F827" s="24"/>
    </row>
    <row r="828">
      <c r="A828" s="24"/>
      <c r="B828" s="30"/>
      <c r="C828" s="30"/>
      <c r="E828" s="29"/>
      <c r="F828" s="24"/>
    </row>
    <row r="829">
      <c r="A829" s="24"/>
      <c r="B829" s="30"/>
      <c r="C829" s="30"/>
      <c r="E829" s="29"/>
      <c r="F829" s="24"/>
    </row>
    <row r="830">
      <c r="A830" s="24"/>
      <c r="B830" s="30"/>
      <c r="C830" s="30"/>
      <c r="E830" s="29"/>
      <c r="F830" s="24"/>
    </row>
    <row r="831">
      <c r="A831" s="24"/>
      <c r="B831" s="30"/>
      <c r="C831" s="30"/>
      <c r="E831" s="29"/>
      <c r="F831" s="24"/>
    </row>
    <row r="832">
      <c r="A832" s="24"/>
      <c r="B832" s="30"/>
      <c r="C832" s="30"/>
      <c r="E832" s="29"/>
      <c r="F832" s="24"/>
    </row>
    <row r="833">
      <c r="A833" s="24"/>
      <c r="B833" s="30"/>
      <c r="C833" s="30"/>
      <c r="E833" s="29"/>
      <c r="F833" s="24"/>
    </row>
    <row r="834">
      <c r="A834" s="24"/>
      <c r="B834" s="30"/>
      <c r="C834" s="30"/>
      <c r="E834" s="29"/>
      <c r="F834" s="24"/>
    </row>
    <row r="835">
      <c r="A835" s="24"/>
      <c r="B835" s="30"/>
      <c r="C835" s="30"/>
      <c r="E835" s="29"/>
      <c r="F835" s="24"/>
    </row>
    <row r="836">
      <c r="A836" s="24"/>
      <c r="B836" s="30"/>
      <c r="C836" s="30"/>
      <c r="E836" s="29"/>
      <c r="F836" s="24"/>
    </row>
    <row r="837">
      <c r="A837" s="24"/>
      <c r="B837" s="30"/>
      <c r="C837" s="30"/>
      <c r="E837" s="29"/>
      <c r="F837" s="24"/>
    </row>
    <row r="838">
      <c r="A838" s="24"/>
      <c r="B838" s="30"/>
      <c r="C838" s="30"/>
      <c r="E838" s="29"/>
      <c r="F838" s="24"/>
    </row>
    <row r="839">
      <c r="A839" s="24"/>
      <c r="B839" s="30"/>
      <c r="C839" s="30"/>
      <c r="E839" s="29"/>
      <c r="F839" s="24"/>
    </row>
    <row r="840">
      <c r="A840" s="24"/>
      <c r="B840" s="30"/>
      <c r="C840" s="30"/>
      <c r="E840" s="29"/>
      <c r="F840" s="24"/>
    </row>
    <row r="841">
      <c r="A841" s="24"/>
      <c r="B841" s="30"/>
      <c r="C841" s="30"/>
      <c r="E841" s="29"/>
      <c r="F841" s="24"/>
    </row>
    <row r="842">
      <c r="A842" s="24"/>
      <c r="B842" s="30"/>
      <c r="C842" s="30"/>
      <c r="E842" s="29"/>
      <c r="F842" s="24"/>
    </row>
    <row r="843">
      <c r="A843" s="24"/>
      <c r="B843" s="30"/>
      <c r="C843" s="30"/>
      <c r="E843" s="29"/>
      <c r="F843" s="24"/>
    </row>
    <row r="844">
      <c r="A844" s="24"/>
      <c r="B844" s="30"/>
      <c r="C844" s="30"/>
      <c r="E844" s="29"/>
      <c r="F844" s="24"/>
    </row>
    <row r="845">
      <c r="A845" s="24"/>
      <c r="B845" s="30"/>
      <c r="C845" s="30"/>
      <c r="E845" s="29"/>
      <c r="F845" s="24"/>
    </row>
    <row r="846">
      <c r="A846" s="24"/>
      <c r="B846" s="30"/>
      <c r="C846" s="30"/>
      <c r="E846" s="29"/>
      <c r="F846" s="24"/>
    </row>
    <row r="847">
      <c r="A847" s="24"/>
      <c r="B847" s="30"/>
      <c r="C847" s="30"/>
      <c r="E847" s="29"/>
      <c r="F847" s="24"/>
    </row>
    <row r="848">
      <c r="A848" s="24"/>
      <c r="B848" s="30"/>
      <c r="C848" s="30"/>
      <c r="E848" s="29"/>
      <c r="F848" s="24"/>
    </row>
    <row r="849">
      <c r="A849" s="24"/>
      <c r="B849" s="30"/>
      <c r="C849" s="30"/>
      <c r="E849" s="29"/>
      <c r="F849" s="24"/>
    </row>
    <row r="850">
      <c r="A850" s="24"/>
      <c r="B850" s="30"/>
      <c r="C850" s="30"/>
      <c r="E850" s="29"/>
      <c r="F850" s="24"/>
    </row>
    <row r="851">
      <c r="A851" s="24"/>
      <c r="B851" s="30"/>
      <c r="C851" s="30"/>
      <c r="E851" s="29"/>
      <c r="F851" s="24"/>
    </row>
    <row r="852">
      <c r="A852" s="24"/>
      <c r="B852" s="30"/>
      <c r="C852" s="30"/>
      <c r="E852" s="29"/>
      <c r="F852" s="24"/>
    </row>
    <row r="853">
      <c r="A853" s="24"/>
      <c r="B853" s="30"/>
      <c r="C853" s="30"/>
      <c r="E853" s="29"/>
      <c r="F853" s="24"/>
    </row>
    <row r="854">
      <c r="A854" s="24"/>
      <c r="B854" s="30"/>
      <c r="C854" s="30"/>
      <c r="E854" s="29"/>
      <c r="F854" s="24"/>
    </row>
    <row r="855">
      <c r="A855" s="24"/>
      <c r="B855" s="30"/>
      <c r="C855" s="30"/>
      <c r="E855" s="29"/>
      <c r="F855" s="24"/>
    </row>
    <row r="856">
      <c r="A856" s="24"/>
      <c r="B856" s="30"/>
      <c r="C856" s="30"/>
      <c r="E856" s="29"/>
      <c r="F856" s="24"/>
    </row>
    <row r="857">
      <c r="A857" s="24"/>
      <c r="B857" s="30"/>
      <c r="C857" s="30"/>
      <c r="E857" s="29"/>
      <c r="F857" s="24"/>
    </row>
    <row r="858">
      <c r="A858" s="24"/>
      <c r="B858" s="30"/>
      <c r="C858" s="30"/>
      <c r="E858" s="29"/>
      <c r="F858" s="24"/>
    </row>
    <row r="859">
      <c r="A859" s="24"/>
      <c r="B859" s="30"/>
      <c r="C859" s="30"/>
      <c r="E859" s="29"/>
      <c r="F859" s="24"/>
    </row>
    <row r="860">
      <c r="A860" s="24"/>
      <c r="B860" s="30"/>
      <c r="C860" s="30"/>
      <c r="E860" s="29"/>
      <c r="F860" s="24"/>
    </row>
    <row r="861">
      <c r="A861" s="24"/>
      <c r="B861" s="30"/>
      <c r="C861" s="30"/>
      <c r="E861" s="29"/>
      <c r="F861" s="24"/>
    </row>
    <row r="862">
      <c r="A862" s="24"/>
      <c r="B862" s="30"/>
      <c r="C862" s="30"/>
      <c r="E862" s="29"/>
      <c r="F862" s="24"/>
    </row>
    <row r="863">
      <c r="A863" s="24"/>
      <c r="B863" s="30"/>
      <c r="C863" s="30"/>
      <c r="E863" s="29"/>
      <c r="F863" s="24"/>
    </row>
    <row r="864">
      <c r="A864" s="24"/>
      <c r="B864" s="30"/>
      <c r="C864" s="30"/>
      <c r="E864" s="29"/>
      <c r="F864" s="24"/>
    </row>
    <row r="865">
      <c r="A865" s="24"/>
      <c r="B865" s="30"/>
      <c r="C865" s="30"/>
      <c r="E865" s="29"/>
      <c r="F865" s="24"/>
    </row>
    <row r="866">
      <c r="A866" s="24"/>
      <c r="B866" s="30"/>
      <c r="C866" s="30"/>
      <c r="E866" s="29"/>
      <c r="F866" s="24"/>
    </row>
    <row r="867">
      <c r="A867" s="24"/>
      <c r="B867" s="30"/>
      <c r="C867" s="30"/>
      <c r="E867" s="29"/>
      <c r="F867" s="24"/>
    </row>
    <row r="868">
      <c r="A868" s="24"/>
      <c r="B868" s="30"/>
      <c r="C868" s="30"/>
      <c r="E868" s="29"/>
      <c r="F868" s="24"/>
    </row>
    <row r="869">
      <c r="A869" s="24"/>
      <c r="B869" s="30"/>
      <c r="C869" s="30"/>
      <c r="E869" s="29"/>
      <c r="F869" s="24"/>
    </row>
    <row r="870">
      <c r="A870" s="24"/>
      <c r="B870" s="30"/>
      <c r="C870" s="30"/>
      <c r="E870" s="29"/>
      <c r="F870" s="24"/>
    </row>
    <row r="871">
      <c r="A871" s="24"/>
      <c r="B871" s="30"/>
      <c r="C871" s="30"/>
      <c r="E871" s="29"/>
      <c r="F871" s="24"/>
    </row>
    <row r="872">
      <c r="A872" s="24"/>
      <c r="B872" s="30"/>
      <c r="C872" s="30"/>
      <c r="E872" s="29"/>
      <c r="F872" s="24"/>
    </row>
    <row r="873">
      <c r="A873" s="24"/>
      <c r="B873" s="30"/>
      <c r="C873" s="30"/>
      <c r="E873" s="29"/>
      <c r="F873" s="24"/>
    </row>
    <row r="874">
      <c r="A874" s="24"/>
      <c r="B874" s="30"/>
      <c r="C874" s="30"/>
      <c r="E874" s="29"/>
      <c r="F874" s="24"/>
    </row>
    <row r="875">
      <c r="A875" s="24"/>
      <c r="B875" s="30"/>
      <c r="C875" s="30"/>
      <c r="E875" s="29"/>
      <c r="F875" s="24"/>
    </row>
    <row r="876">
      <c r="A876" s="24"/>
      <c r="B876" s="30"/>
      <c r="C876" s="30"/>
      <c r="E876" s="29"/>
      <c r="F876" s="24"/>
    </row>
    <row r="877">
      <c r="A877" s="24"/>
      <c r="B877" s="30"/>
      <c r="C877" s="30"/>
      <c r="E877" s="29"/>
      <c r="F877" s="24"/>
    </row>
    <row r="878">
      <c r="A878" s="24"/>
      <c r="B878" s="30"/>
      <c r="C878" s="30"/>
      <c r="E878" s="29"/>
      <c r="F878" s="24"/>
    </row>
    <row r="879">
      <c r="A879" s="24"/>
      <c r="B879" s="30"/>
      <c r="C879" s="30"/>
      <c r="E879" s="29"/>
      <c r="F879" s="24"/>
    </row>
    <row r="880">
      <c r="A880" s="24"/>
      <c r="B880" s="30"/>
      <c r="C880" s="30"/>
      <c r="E880" s="29"/>
      <c r="F880" s="24"/>
    </row>
    <row r="881">
      <c r="A881" s="24"/>
      <c r="B881" s="30"/>
      <c r="C881" s="30"/>
      <c r="E881" s="29"/>
      <c r="F881" s="24"/>
    </row>
    <row r="882">
      <c r="A882" s="24"/>
      <c r="B882" s="30"/>
      <c r="C882" s="30"/>
      <c r="E882" s="29"/>
      <c r="F882" s="24"/>
    </row>
    <row r="883">
      <c r="A883" s="24"/>
      <c r="B883" s="30"/>
      <c r="C883" s="30"/>
      <c r="E883" s="29"/>
      <c r="F883" s="24"/>
    </row>
    <row r="884">
      <c r="A884" s="24"/>
      <c r="B884" s="30"/>
      <c r="C884" s="30"/>
      <c r="E884" s="29"/>
      <c r="F884" s="24"/>
    </row>
    <row r="885">
      <c r="A885" s="24"/>
      <c r="B885" s="30"/>
      <c r="C885" s="30"/>
      <c r="E885" s="29"/>
      <c r="F885" s="24"/>
    </row>
    <row r="886">
      <c r="A886" s="24"/>
      <c r="B886" s="30"/>
      <c r="C886" s="30"/>
      <c r="E886" s="29"/>
      <c r="F886" s="24"/>
    </row>
    <row r="887">
      <c r="A887" s="24"/>
      <c r="B887" s="30"/>
      <c r="C887" s="30"/>
      <c r="E887" s="29"/>
      <c r="F887" s="24"/>
    </row>
    <row r="888">
      <c r="A888" s="24"/>
      <c r="B888" s="30"/>
      <c r="C888" s="30"/>
      <c r="E888" s="29"/>
      <c r="F888" s="24"/>
    </row>
    <row r="889">
      <c r="A889" s="24"/>
      <c r="B889" s="30"/>
      <c r="C889" s="30"/>
      <c r="E889" s="29"/>
      <c r="F889" s="24"/>
    </row>
    <row r="890">
      <c r="A890" s="24"/>
      <c r="B890" s="30"/>
      <c r="C890" s="30"/>
      <c r="E890" s="29"/>
      <c r="F890" s="24"/>
    </row>
    <row r="891">
      <c r="A891" s="24"/>
      <c r="B891" s="30"/>
      <c r="C891" s="30"/>
      <c r="E891" s="29"/>
      <c r="F891" s="24"/>
    </row>
    <row r="892">
      <c r="A892" s="24"/>
      <c r="B892" s="30"/>
      <c r="C892" s="30"/>
      <c r="E892" s="29"/>
      <c r="F892" s="24"/>
    </row>
    <row r="893">
      <c r="A893" s="24"/>
      <c r="B893" s="30"/>
      <c r="C893" s="30"/>
      <c r="E893" s="29"/>
      <c r="F893" s="24"/>
    </row>
    <row r="894">
      <c r="A894" s="24"/>
      <c r="B894" s="30"/>
      <c r="C894" s="30"/>
      <c r="E894" s="29"/>
      <c r="F894" s="24"/>
    </row>
    <row r="895">
      <c r="A895" s="24"/>
      <c r="B895" s="30"/>
      <c r="C895" s="30"/>
      <c r="E895" s="29"/>
      <c r="F895" s="24"/>
    </row>
    <row r="896">
      <c r="A896" s="24"/>
      <c r="B896" s="30"/>
      <c r="C896" s="30"/>
      <c r="E896" s="29"/>
      <c r="F896" s="24"/>
    </row>
    <row r="897">
      <c r="A897" s="24"/>
      <c r="B897" s="30"/>
      <c r="C897" s="30"/>
      <c r="E897" s="29"/>
      <c r="F897" s="24"/>
    </row>
    <row r="898">
      <c r="A898" s="24"/>
      <c r="B898" s="30"/>
      <c r="C898" s="30"/>
      <c r="E898" s="29"/>
      <c r="F898" s="24"/>
    </row>
    <row r="899">
      <c r="A899" s="24"/>
      <c r="B899" s="30"/>
      <c r="C899" s="30"/>
      <c r="E899" s="29"/>
      <c r="F899" s="24"/>
    </row>
    <row r="900">
      <c r="A900" s="24"/>
      <c r="B900" s="30"/>
      <c r="C900" s="30"/>
      <c r="E900" s="29"/>
      <c r="F900" s="24"/>
    </row>
    <row r="901">
      <c r="A901" s="24"/>
      <c r="B901" s="30"/>
      <c r="C901" s="30"/>
      <c r="E901" s="29"/>
      <c r="F901" s="24"/>
    </row>
    <row r="902">
      <c r="A902" s="24"/>
      <c r="B902" s="30"/>
      <c r="C902" s="30"/>
      <c r="E902" s="29"/>
      <c r="F902" s="24"/>
    </row>
    <row r="903">
      <c r="A903" s="24"/>
      <c r="B903" s="30"/>
      <c r="C903" s="30"/>
      <c r="E903" s="29"/>
      <c r="F903" s="24"/>
    </row>
    <row r="904">
      <c r="A904" s="24"/>
      <c r="B904" s="30"/>
      <c r="C904" s="30"/>
      <c r="E904" s="29"/>
      <c r="F904" s="24"/>
    </row>
    <row r="905">
      <c r="A905" s="24"/>
      <c r="B905" s="30"/>
      <c r="C905" s="30"/>
      <c r="E905" s="29"/>
      <c r="F905" s="24"/>
    </row>
    <row r="906">
      <c r="A906" s="24"/>
      <c r="B906" s="30"/>
      <c r="C906" s="30"/>
      <c r="E906" s="29"/>
      <c r="F906" s="24"/>
    </row>
    <row r="907">
      <c r="A907" s="24"/>
      <c r="B907" s="30"/>
      <c r="C907" s="30"/>
      <c r="E907" s="29"/>
      <c r="F907" s="24"/>
    </row>
    <row r="908">
      <c r="A908" s="24"/>
      <c r="B908" s="30"/>
      <c r="C908" s="30"/>
      <c r="E908" s="29"/>
      <c r="F908" s="24"/>
    </row>
    <row r="909">
      <c r="A909" s="24"/>
      <c r="B909" s="30"/>
      <c r="C909" s="30"/>
      <c r="E909" s="29"/>
      <c r="F909" s="24"/>
    </row>
    <row r="910">
      <c r="A910" s="24"/>
      <c r="B910" s="30"/>
      <c r="C910" s="30"/>
      <c r="E910" s="29"/>
      <c r="F910" s="24"/>
    </row>
    <row r="911">
      <c r="A911" s="24"/>
      <c r="B911" s="30"/>
      <c r="C911" s="30"/>
      <c r="E911" s="29"/>
      <c r="F911" s="24"/>
    </row>
    <row r="912">
      <c r="A912" s="24"/>
      <c r="B912" s="30"/>
      <c r="C912" s="30"/>
      <c r="E912" s="29"/>
      <c r="F912" s="24"/>
    </row>
    <row r="913">
      <c r="A913" s="24"/>
      <c r="B913" s="30"/>
      <c r="C913" s="30"/>
      <c r="E913" s="29"/>
      <c r="F913" s="24"/>
    </row>
    <row r="914">
      <c r="A914" s="24"/>
      <c r="B914" s="30"/>
      <c r="C914" s="30"/>
      <c r="E914" s="29"/>
      <c r="F914" s="24"/>
    </row>
    <row r="915">
      <c r="A915" s="24"/>
      <c r="B915" s="30"/>
      <c r="C915" s="30"/>
      <c r="E915" s="29"/>
      <c r="F915" s="24"/>
    </row>
    <row r="916">
      <c r="A916" s="24"/>
      <c r="B916" s="30"/>
      <c r="C916" s="30"/>
      <c r="E916" s="29"/>
      <c r="F916" s="24"/>
    </row>
    <row r="917">
      <c r="A917" s="24"/>
      <c r="B917" s="30"/>
      <c r="C917" s="30"/>
      <c r="E917" s="29"/>
      <c r="F917" s="24"/>
    </row>
    <row r="918">
      <c r="A918" s="24"/>
      <c r="B918" s="30"/>
      <c r="C918" s="30"/>
      <c r="E918" s="29"/>
      <c r="F918" s="24"/>
    </row>
    <row r="919">
      <c r="A919" s="24"/>
      <c r="B919" s="30"/>
      <c r="C919" s="30"/>
      <c r="E919" s="29"/>
      <c r="F919" s="24"/>
    </row>
    <row r="920">
      <c r="A920" s="24"/>
      <c r="B920" s="30"/>
      <c r="C920" s="30"/>
      <c r="E920" s="29"/>
      <c r="F920" s="24"/>
    </row>
    <row r="921">
      <c r="A921" s="24"/>
      <c r="B921" s="30"/>
      <c r="C921" s="30"/>
      <c r="E921" s="29"/>
      <c r="F921" s="24"/>
    </row>
    <row r="922">
      <c r="A922" s="24"/>
      <c r="B922" s="30"/>
      <c r="C922" s="30"/>
      <c r="E922" s="29"/>
      <c r="F922" s="24"/>
    </row>
    <row r="923">
      <c r="A923" s="24"/>
      <c r="B923" s="30"/>
      <c r="C923" s="30"/>
      <c r="E923" s="29"/>
      <c r="F923" s="24"/>
    </row>
    <row r="924">
      <c r="A924" s="24"/>
      <c r="B924" s="30"/>
      <c r="C924" s="30"/>
      <c r="E924" s="29"/>
      <c r="F924" s="24"/>
    </row>
    <row r="925">
      <c r="A925" s="24"/>
      <c r="B925" s="30"/>
      <c r="C925" s="30"/>
      <c r="E925" s="29"/>
      <c r="F925" s="24"/>
    </row>
    <row r="926">
      <c r="A926" s="24"/>
      <c r="B926" s="30"/>
      <c r="C926" s="30"/>
      <c r="E926" s="29"/>
      <c r="F926" s="24"/>
    </row>
    <row r="927">
      <c r="A927" s="24"/>
      <c r="B927" s="30"/>
      <c r="C927" s="30"/>
      <c r="E927" s="29"/>
      <c r="F927" s="24"/>
    </row>
    <row r="928">
      <c r="A928" s="24"/>
      <c r="B928" s="30"/>
      <c r="C928" s="30"/>
      <c r="E928" s="29"/>
      <c r="F928" s="24"/>
    </row>
    <row r="929">
      <c r="A929" s="24"/>
      <c r="B929" s="30"/>
      <c r="C929" s="30"/>
      <c r="E929" s="29"/>
      <c r="F929" s="24"/>
    </row>
    <row r="930">
      <c r="A930" s="24"/>
      <c r="B930" s="30"/>
      <c r="C930" s="30"/>
      <c r="E930" s="29"/>
      <c r="F930" s="24"/>
    </row>
    <row r="931">
      <c r="A931" s="24"/>
      <c r="B931" s="30"/>
      <c r="C931" s="30"/>
      <c r="E931" s="29"/>
      <c r="F931" s="24"/>
    </row>
    <row r="932">
      <c r="A932" s="24"/>
      <c r="B932" s="30"/>
      <c r="C932" s="30"/>
      <c r="E932" s="29"/>
      <c r="F932" s="24"/>
    </row>
    <row r="933">
      <c r="A933" s="24"/>
      <c r="B933" s="30"/>
      <c r="C933" s="30"/>
      <c r="E933" s="29"/>
      <c r="F933" s="24"/>
    </row>
    <row r="934">
      <c r="A934" s="24"/>
      <c r="B934" s="30"/>
      <c r="C934" s="30"/>
      <c r="E934" s="29"/>
      <c r="F934" s="24"/>
    </row>
    <row r="935">
      <c r="A935" s="24"/>
      <c r="B935" s="30"/>
      <c r="C935" s="30"/>
      <c r="E935" s="29"/>
      <c r="F935" s="24"/>
    </row>
    <row r="936">
      <c r="A936" s="24"/>
      <c r="B936" s="30"/>
      <c r="C936" s="30"/>
      <c r="E936" s="29"/>
      <c r="F936" s="24"/>
    </row>
    <row r="937">
      <c r="A937" s="24"/>
      <c r="B937" s="30"/>
      <c r="C937" s="30"/>
      <c r="E937" s="29"/>
      <c r="F937" s="24"/>
    </row>
    <row r="938">
      <c r="A938" s="24"/>
      <c r="B938" s="30"/>
      <c r="C938" s="30"/>
      <c r="E938" s="29"/>
      <c r="F938" s="24"/>
    </row>
    <row r="939">
      <c r="A939" s="24"/>
      <c r="B939" s="30"/>
      <c r="C939" s="30"/>
      <c r="E939" s="29"/>
      <c r="F939" s="24"/>
    </row>
    <row r="940">
      <c r="A940" s="24"/>
      <c r="B940" s="30"/>
      <c r="C940" s="30"/>
      <c r="E940" s="29"/>
      <c r="F940" s="24"/>
    </row>
    <row r="941">
      <c r="A941" s="24"/>
      <c r="B941" s="30"/>
      <c r="C941" s="30"/>
      <c r="E941" s="29"/>
      <c r="F941" s="24"/>
    </row>
    <row r="942">
      <c r="A942" s="24"/>
      <c r="B942" s="30"/>
      <c r="C942" s="30"/>
      <c r="E942" s="29"/>
      <c r="F942" s="24"/>
    </row>
    <row r="943">
      <c r="A943" s="24"/>
      <c r="B943" s="30"/>
      <c r="C943" s="30"/>
      <c r="E943" s="29"/>
      <c r="F943" s="24"/>
    </row>
    <row r="944">
      <c r="A944" s="24"/>
      <c r="B944" s="30"/>
      <c r="C944" s="30"/>
      <c r="E944" s="29"/>
      <c r="F944" s="24"/>
    </row>
    <row r="945">
      <c r="A945" s="24"/>
      <c r="B945" s="30"/>
      <c r="C945" s="30"/>
      <c r="E945" s="29"/>
      <c r="F945" s="24"/>
    </row>
    <row r="946">
      <c r="A946" s="24"/>
      <c r="B946" s="30"/>
      <c r="C946" s="30"/>
      <c r="E946" s="29"/>
      <c r="F946" s="24"/>
    </row>
    <row r="947">
      <c r="A947" s="24"/>
      <c r="B947" s="30"/>
      <c r="C947" s="30"/>
      <c r="E947" s="29"/>
      <c r="F947" s="24"/>
    </row>
    <row r="948">
      <c r="A948" s="24"/>
      <c r="B948" s="30"/>
      <c r="C948" s="30"/>
      <c r="E948" s="29"/>
      <c r="F948" s="24"/>
    </row>
    <row r="949">
      <c r="A949" s="24"/>
      <c r="B949" s="30"/>
      <c r="C949" s="30"/>
      <c r="E949" s="29"/>
      <c r="F949" s="24"/>
    </row>
    <row r="950">
      <c r="A950" s="24"/>
      <c r="B950" s="30"/>
      <c r="C950" s="30"/>
      <c r="E950" s="29"/>
      <c r="F950" s="24"/>
    </row>
    <row r="951">
      <c r="A951" s="24"/>
      <c r="B951" s="30"/>
      <c r="C951" s="30"/>
      <c r="E951" s="29"/>
      <c r="F951" s="24"/>
    </row>
    <row r="952">
      <c r="A952" s="24"/>
      <c r="B952" s="30"/>
      <c r="C952" s="30"/>
      <c r="E952" s="29"/>
      <c r="F952" s="24"/>
    </row>
    <row r="953">
      <c r="A953" s="24"/>
      <c r="B953" s="30"/>
      <c r="C953" s="30"/>
      <c r="E953" s="29"/>
      <c r="F953" s="24"/>
    </row>
    <row r="954">
      <c r="A954" s="24"/>
      <c r="B954" s="30"/>
      <c r="C954" s="30"/>
      <c r="E954" s="29"/>
      <c r="F954" s="24"/>
    </row>
    <row r="955">
      <c r="A955" s="24"/>
      <c r="B955" s="30"/>
      <c r="C955" s="30"/>
      <c r="E955" s="29"/>
      <c r="F955" s="24"/>
    </row>
    <row r="956">
      <c r="A956" s="24"/>
      <c r="B956" s="30"/>
      <c r="C956" s="30"/>
      <c r="E956" s="29"/>
      <c r="F956" s="24"/>
    </row>
    <row r="957">
      <c r="A957" s="24"/>
      <c r="B957" s="30"/>
      <c r="C957" s="30"/>
      <c r="E957" s="29"/>
      <c r="F957" s="24"/>
    </row>
    <row r="958">
      <c r="A958" s="24"/>
      <c r="B958" s="30"/>
      <c r="C958" s="30"/>
      <c r="E958" s="29"/>
      <c r="F958" s="24"/>
    </row>
    <row r="959">
      <c r="A959" s="24"/>
      <c r="B959" s="30"/>
      <c r="C959" s="30"/>
      <c r="E959" s="29"/>
      <c r="F959" s="24"/>
    </row>
    <row r="960">
      <c r="A960" s="24"/>
      <c r="B960" s="30"/>
      <c r="C960" s="30"/>
      <c r="E960" s="29"/>
      <c r="F960" s="24"/>
    </row>
    <row r="961">
      <c r="A961" s="24"/>
      <c r="B961" s="30"/>
      <c r="C961" s="30"/>
      <c r="E961" s="29"/>
      <c r="F961" s="24"/>
    </row>
    <row r="962">
      <c r="A962" s="24"/>
      <c r="B962" s="30"/>
      <c r="C962" s="30"/>
      <c r="E962" s="29"/>
      <c r="F962" s="24"/>
    </row>
    <row r="963">
      <c r="A963" s="24"/>
      <c r="B963" s="30"/>
      <c r="C963" s="30"/>
      <c r="E963" s="29"/>
      <c r="F963" s="24"/>
    </row>
    <row r="964">
      <c r="A964" s="24"/>
      <c r="B964" s="30"/>
      <c r="C964" s="30"/>
      <c r="E964" s="29"/>
      <c r="F964" s="24"/>
    </row>
    <row r="965">
      <c r="A965" s="24"/>
      <c r="B965" s="30"/>
      <c r="C965" s="30"/>
      <c r="E965" s="29"/>
      <c r="F965" s="24"/>
    </row>
    <row r="966">
      <c r="A966" s="24"/>
      <c r="B966" s="30"/>
      <c r="C966" s="30"/>
      <c r="E966" s="29"/>
      <c r="F966" s="24"/>
    </row>
    <row r="967">
      <c r="A967" s="24"/>
      <c r="B967" s="30"/>
      <c r="C967" s="30"/>
      <c r="E967" s="29"/>
      <c r="F967" s="24"/>
    </row>
    <row r="968">
      <c r="A968" s="24"/>
      <c r="B968" s="30"/>
      <c r="C968" s="30"/>
      <c r="E968" s="29"/>
      <c r="F968" s="24"/>
    </row>
    <row r="969">
      <c r="A969" s="24"/>
      <c r="B969" s="30"/>
      <c r="C969" s="30"/>
      <c r="E969" s="29"/>
      <c r="F969" s="24"/>
    </row>
    <row r="970">
      <c r="A970" s="24"/>
      <c r="B970" s="30"/>
      <c r="C970" s="30"/>
      <c r="E970" s="29"/>
      <c r="F970" s="24"/>
    </row>
    <row r="971">
      <c r="A971" s="24"/>
      <c r="B971" s="30"/>
      <c r="C971" s="30"/>
      <c r="E971" s="29"/>
      <c r="F971" s="24"/>
    </row>
    <row r="972">
      <c r="A972" s="24"/>
      <c r="B972" s="30"/>
      <c r="C972" s="30"/>
      <c r="E972" s="29"/>
      <c r="F972" s="24"/>
    </row>
    <row r="973">
      <c r="A973" s="24"/>
      <c r="B973" s="30"/>
      <c r="C973" s="30"/>
      <c r="E973" s="29"/>
      <c r="F973" s="24"/>
    </row>
    <row r="974">
      <c r="A974" s="24"/>
      <c r="B974" s="30"/>
      <c r="C974" s="30"/>
      <c r="E974" s="29"/>
      <c r="F974" s="24"/>
    </row>
    <row r="975">
      <c r="A975" s="24"/>
      <c r="B975" s="30"/>
      <c r="C975" s="30"/>
      <c r="E975" s="29"/>
      <c r="F975" s="24"/>
    </row>
    <row r="976">
      <c r="A976" s="24"/>
      <c r="B976" s="30"/>
      <c r="C976" s="30"/>
      <c r="E976" s="29"/>
      <c r="F976" s="24"/>
    </row>
    <row r="977">
      <c r="A977" s="24"/>
      <c r="B977" s="30"/>
      <c r="C977" s="30"/>
      <c r="E977" s="29"/>
      <c r="F977" s="24"/>
    </row>
    <row r="978">
      <c r="A978" s="24"/>
      <c r="B978" s="30"/>
      <c r="C978" s="30"/>
      <c r="E978" s="29"/>
      <c r="F978" s="24"/>
    </row>
  </sheetData>
  <autoFilter ref="$A$1:$AF$978">
    <filterColumn colId="5">
      <filters blank="1"/>
    </filterColumn>
    <sortState ref="A1:AF978">
      <sortCondition ref="H1:H978"/>
    </sortState>
  </autoFilter>
  <hyperlinks>
    <hyperlink r:id="rId1" ref="Q2"/>
    <hyperlink r:id="rId2" ref="Q3"/>
    <hyperlink r:id="rId3" ref="Q4"/>
    <hyperlink r:id="rId4" ref="Q5"/>
    <hyperlink r:id="rId5" ref="Q6"/>
    <hyperlink r:id="rId6" ref="Q7"/>
    <hyperlink r:id="rId7" ref="Q8"/>
    <hyperlink r:id="rId8" ref="Q9"/>
    <hyperlink r:id="rId9" ref="Q10"/>
    <hyperlink r:id="rId10" ref="Q11"/>
    <hyperlink r:id="rId11" ref="Q12"/>
    <hyperlink r:id="rId12" ref="Q13"/>
    <hyperlink r:id="rId13" ref="Q14"/>
    <hyperlink r:id="rId14" ref="Q15"/>
    <hyperlink r:id="rId15" ref="Q16"/>
    <hyperlink r:id="rId16" ref="Q17"/>
    <hyperlink r:id="rId17" ref="Q18"/>
    <hyperlink r:id="rId18" ref="Q19"/>
    <hyperlink r:id="rId19" ref="Q20"/>
    <hyperlink r:id="rId20" ref="Q21"/>
    <hyperlink r:id="rId21" ref="Q22"/>
    <hyperlink r:id="rId22" ref="Q23"/>
    <hyperlink r:id="rId23" ref="Q24"/>
    <hyperlink r:id="rId24" ref="Q28"/>
    <hyperlink r:id="rId25" ref="Q29"/>
    <hyperlink r:id="rId26" ref="Q30"/>
    <hyperlink r:id="rId27" ref="Q31"/>
    <hyperlink r:id="rId28" ref="Q32"/>
    <hyperlink r:id="rId29" ref="Q33"/>
    <hyperlink r:id="rId30" ref="Q34"/>
    <hyperlink r:id="rId31" ref="Q35"/>
    <hyperlink r:id="rId32" ref="Q36"/>
    <hyperlink r:id="rId33" ref="Q37"/>
    <hyperlink r:id="rId34" ref="Q38"/>
    <hyperlink r:id="rId35" ref="Q39"/>
    <hyperlink r:id="rId36" ref="Q40"/>
    <hyperlink r:id="rId37" ref="Q41"/>
    <hyperlink r:id="rId38" ref="Q42"/>
    <hyperlink r:id="rId39" ref="Q43"/>
    <hyperlink r:id="rId40" ref="Q44"/>
    <hyperlink r:id="rId41" ref="Q45"/>
    <hyperlink r:id="rId42" ref="Q46"/>
    <hyperlink r:id="rId43" ref="Q47"/>
    <hyperlink r:id="rId44" ref="Q48"/>
    <hyperlink r:id="rId45" ref="Q49"/>
    <hyperlink r:id="rId46" ref="Q50"/>
    <hyperlink r:id="rId47" ref="Q51"/>
    <hyperlink r:id="rId48" ref="Q52"/>
    <hyperlink r:id="rId49" ref="Q53"/>
    <hyperlink r:id="rId50" ref="Q54"/>
    <hyperlink r:id="rId51" ref="Q55"/>
    <hyperlink r:id="rId52" ref="Q56"/>
    <hyperlink r:id="rId53" ref="Q57"/>
    <hyperlink r:id="rId54" ref="Q58"/>
    <hyperlink r:id="rId55" ref="Q63"/>
    <hyperlink r:id="rId56" ref="Q65"/>
    <hyperlink r:id="rId57" ref="Q66"/>
    <hyperlink r:id="rId58" ref="Q67"/>
    <hyperlink r:id="rId59" ref="Q68"/>
    <hyperlink r:id="rId60" ref="Q69"/>
    <hyperlink r:id="rId61" ref="Q71"/>
    <hyperlink r:id="rId62" ref="Q72"/>
    <hyperlink r:id="rId63" ref="Q73"/>
    <hyperlink r:id="rId64" ref="Q74"/>
    <hyperlink r:id="rId65" ref="Q75"/>
    <hyperlink r:id="rId66" ref="Q76"/>
    <hyperlink r:id="rId67" ref="Q77"/>
    <hyperlink r:id="rId68" ref="Q78"/>
    <hyperlink r:id="rId69" ref="Q79"/>
    <hyperlink r:id="rId70" ref="Q80"/>
    <hyperlink r:id="rId71" ref="Q81"/>
    <hyperlink r:id="rId72" ref="Q82"/>
    <hyperlink r:id="rId73" ref="Q83"/>
    <hyperlink r:id="rId74" ref="Q84"/>
    <hyperlink r:id="rId75" ref="Q85"/>
    <hyperlink r:id="rId76" ref="Q86"/>
    <hyperlink r:id="rId77" ref="Q87"/>
    <hyperlink r:id="rId78" ref="Q88"/>
    <hyperlink r:id="rId79" ref="Q89"/>
    <hyperlink r:id="rId80" ref="Q90"/>
    <hyperlink r:id="rId81" ref="Q91"/>
    <hyperlink r:id="rId82" ref="Q92"/>
    <hyperlink r:id="rId83" ref="Q93"/>
    <hyperlink r:id="rId84" ref="Q94"/>
    <hyperlink r:id="rId85" ref="Q95"/>
    <hyperlink r:id="rId86" ref="Q96"/>
    <hyperlink r:id="rId87" ref="Q97"/>
    <hyperlink r:id="rId88" ref="Q98"/>
    <hyperlink r:id="rId89" ref="Q99"/>
    <hyperlink r:id="rId90" ref="Q100"/>
    <hyperlink r:id="rId91" ref="Q101"/>
    <hyperlink r:id="rId92" ref="Q103"/>
    <hyperlink r:id="rId93" ref="Q104"/>
    <hyperlink r:id="rId94" ref="Q105"/>
    <hyperlink r:id="rId95" ref="Q106"/>
    <hyperlink r:id="rId96" ref="Q107"/>
    <hyperlink r:id="rId97" ref="Q108"/>
    <hyperlink r:id="rId98" ref="Q109"/>
    <hyperlink r:id="rId99" ref="Q110"/>
    <hyperlink r:id="rId100" ref="Q111"/>
    <hyperlink r:id="rId101" ref="Q112"/>
    <hyperlink r:id="rId102" ref="Q113"/>
    <hyperlink r:id="rId103" ref="Q114"/>
    <hyperlink r:id="rId104" ref="Q115"/>
    <hyperlink r:id="rId105" ref="Q116"/>
    <hyperlink r:id="rId106" ref="Q117"/>
    <hyperlink r:id="rId107" ref="Q118"/>
    <hyperlink r:id="rId108" ref="Q119"/>
    <hyperlink r:id="rId109" ref="Q120"/>
    <hyperlink r:id="rId110" ref="Q121"/>
    <hyperlink r:id="rId111" ref="Q122"/>
    <hyperlink r:id="rId112" ref="Q123"/>
    <hyperlink r:id="rId113" ref="Q124"/>
    <hyperlink r:id="rId114" ref="Q125"/>
    <hyperlink r:id="rId115" ref="Q126"/>
    <hyperlink r:id="rId116" ref="Q127"/>
    <hyperlink r:id="rId117" ref="Q128"/>
    <hyperlink r:id="rId118" ref="Q129"/>
    <hyperlink r:id="rId119" ref="Q130"/>
    <hyperlink r:id="rId120" ref="Q131"/>
    <hyperlink r:id="rId121" ref="Q132"/>
    <hyperlink r:id="rId122" ref="Q133"/>
    <hyperlink r:id="rId123" ref="Q134"/>
    <hyperlink r:id="rId124" ref="Q135"/>
    <hyperlink r:id="rId125" ref="Q136"/>
    <hyperlink r:id="rId126" ref="Q137"/>
    <hyperlink r:id="rId127" ref="Q138"/>
    <hyperlink r:id="rId128" ref="Q139"/>
    <hyperlink r:id="rId129" ref="Q140"/>
    <hyperlink r:id="rId130" ref="Q141"/>
    <hyperlink r:id="rId131" ref="Q142"/>
    <hyperlink r:id="rId132" ref="Q143"/>
    <hyperlink r:id="rId133" ref="Q144"/>
    <hyperlink r:id="rId134" ref="Q145"/>
    <hyperlink r:id="rId135" ref="Q146"/>
    <hyperlink r:id="rId136" ref="Q147"/>
    <hyperlink r:id="rId137" ref="Q148"/>
    <hyperlink r:id="rId138" ref="Q149"/>
    <hyperlink r:id="rId139" ref="Q150"/>
    <hyperlink r:id="rId140" ref="Q151"/>
    <hyperlink r:id="rId141" ref="Q152"/>
    <hyperlink r:id="rId142" ref="Q153"/>
    <hyperlink r:id="rId143" ref="Q154"/>
    <hyperlink r:id="rId144" ref="Q155"/>
    <hyperlink r:id="rId145" ref="Q156"/>
    <hyperlink r:id="rId146" ref="Q157"/>
    <hyperlink r:id="rId147" ref="Q158"/>
    <hyperlink r:id="rId148" ref="Q159"/>
    <hyperlink r:id="rId149" ref="Q160"/>
    <hyperlink r:id="rId150" ref="Q161"/>
    <hyperlink r:id="rId151" ref="Q162"/>
    <hyperlink r:id="rId152" ref="Q163"/>
    <hyperlink r:id="rId153" ref="Q164"/>
    <hyperlink r:id="rId154" ref="Q165"/>
    <hyperlink r:id="rId155" ref="Q166"/>
    <hyperlink r:id="rId156" ref="Q167"/>
    <hyperlink r:id="rId157" ref="Q168"/>
    <hyperlink r:id="rId158" ref="Q169"/>
    <hyperlink r:id="rId159" ref="Q170"/>
    <hyperlink r:id="rId160" ref="Q171"/>
    <hyperlink r:id="rId161" ref="Q172"/>
    <hyperlink r:id="rId162" ref="Q173"/>
    <hyperlink r:id="rId163" ref="Q174"/>
    <hyperlink r:id="rId164" ref="Q175"/>
    <hyperlink r:id="rId165" ref="Q176"/>
    <hyperlink r:id="rId166" ref="Q177"/>
    <hyperlink r:id="rId167" ref="Q178"/>
    <hyperlink r:id="rId168" ref="Q179"/>
    <hyperlink r:id="rId169" ref="Q180"/>
    <hyperlink r:id="rId170" location="Fallzahlen" ref="Q181"/>
    <hyperlink r:id="rId171" location="Fallzahlen" ref="Q182"/>
    <hyperlink r:id="rId172" location="Fallzahlen" ref="Q183"/>
    <hyperlink r:id="rId173" location="Fallzahlen" ref="Q184"/>
    <hyperlink r:id="rId174" location="Fallzahlen" ref="Q185"/>
    <hyperlink r:id="rId175" location="Fallzahlen" ref="Q186"/>
    <hyperlink r:id="rId176" ref="Q187"/>
    <hyperlink r:id="rId177" ref="Q188"/>
    <hyperlink r:id="rId178" ref="Q189"/>
    <hyperlink r:id="rId179" ref="Q190"/>
    <hyperlink r:id="rId180" ref="Q191"/>
    <hyperlink r:id="rId181" ref="Q192"/>
    <hyperlink r:id="rId182" ref="Q193"/>
    <hyperlink r:id="rId183" ref="Q194"/>
    <hyperlink r:id="rId184" ref="Q195"/>
    <hyperlink r:id="rId185" ref="Q196"/>
    <hyperlink r:id="rId186" ref="Q197"/>
    <hyperlink r:id="rId187" ref="Q198"/>
    <hyperlink r:id="rId188" ref="Q199"/>
    <hyperlink r:id="rId189" ref="Q200"/>
    <hyperlink r:id="rId190" ref="Q201"/>
    <hyperlink r:id="rId191" ref="Q202"/>
    <hyperlink r:id="rId192" ref="Q203"/>
    <hyperlink r:id="rId193" ref="Q204"/>
    <hyperlink r:id="rId194" ref="Q205"/>
    <hyperlink r:id="rId195" ref="Q206"/>
    <hyperlink r:id="rId196" ref="Q207"/>
    <hyperlink r:id="rId197" ref="Q208"/>
    <hyperlink r:id="rId198" ref="Q209"/>
    <hyperlink r:id="rId199" ref="Q210"/>
    <hyperlink r:id="rId200" ref="Q211"/>
    <hyperlink r:id="rId201" ref="Q212"/>
    <hyperlink r:id="rId202" ref="Q213"/>
    <hyperlink r:id="rId203" ref="Q214"/>
    <hyperlink r:id="rId204" ref="Q215"/>
    <hyperlink r:id="rId205" ref="Q216"/>
    <hyperlink r:id="rId206" ref="Q217"/>
    <hyperlink r:id="rId207" ref="Q219"/>
    <hyperlink r:id="rId208" ref="Q220"/>
    <hyperlink r:id="rId209" ref="Q221"/>
    <hyperlink r:id="rId210" ref="Q222"/>
    <hyperlink r:id="rId211" ref="Q223"/>
    <hyperlink r:id="rId212" ref="Q224"/>
    <hyperlink r:id="rId213" ref="Q225"/>
    <hyperlink r:id="rId214" ref="Q226"/>
    <hyperlink r:id="rId215" ref="Q227"/>
    <hyperlink r:id="rId216" ref="Q228"/>
    <hyperlink r:id="rId217" ref="Q229"/>
    <hyperlink r:id="rId218" ref="Q230"/>
    <hyperlink r:id="rId219" ref="Q231"/>
    <hyperlink r:id="rId220" ref="Q232"/>
    <hyperlink r:id="rId221" ref="Q233"/>
    <hyperlink r:id="rId222" ref="Q234"/>
    <hyperlink r:id="rId223" ref="Q235"/>
    <hyperlink r:id="rId224" ref="Q236"/>
    <hyperlink r:id="rId225" ref="Q237"/>
    <hyperlink r:id="rId226" ref="Q238"/>
    <hyperlink r:id="rId227" ref="Q239"/>
    <hyperlink r:id="rId228" ref="Q240"/>
    <hyperlink r:id="rId229" ref="Q241"/>
    <hyperlink r:id="rId230" ref="Q242"/>
    <hyperlink r:id="rId231" ref="Q243"/>
    <hyperlink r:id="rId232" ref="Q244"/>
    <hyperlink r:id="rId233" ref="Q245"/>
    <hyperlink r:id="rId234" ref="Q246"/>
    <hyperlink r:id="rId235" ref="Q247"/>
    <hyperlink r:id="rId236" ref="Q248"/>
    <hyperlink r:id="rId237" ref="Q249"/>
    <hyperlink r:id="rId238" ref="Q250"/>
    <hyperlink r:id="rId239" ref="Q251"/>
    <hyperlink r:id="rId240" ref="Q252"/>
    <hyperlink r:id="rId241" ref="Q253"/>
    <hyperlink r:id="rId242" ref="Q254"/>
    <hyperlink r:id="rId243" ref="Q255"/>
    <hyperlink r:id="rId244" ref="Q256"/>
    <hyperlink r:id="rId245" ref="Q257"/>
    <hyperlink r:id="rId246" ref="Q258"/>
    <hyperlink r:id="rId247" ref="Q259"/>
    <hyperlink r:id="rId248" ref="Q260"/>
    <hyperlink r:id="rId249" ref="Q261"/>
    <hyperlink r:id="rId250" ref="Q262"/>
    <hyperlink r:id="rId251" ref="Q263"/>
    <hyperlink r:id="rId252" ref="Q264"/>
    <hyperlink r:id="rId253" ref="Q265"/>
    <hyperlink r:id="rId254" ref="Q266"/>
    <hyperlink r:id="rId255" ref="Q267"/>
    <hyperlink r:id="rId256" ref="Q268"/>
    <hyperlink r:id="rId257" ref="Q269"/>
    <hyperlink r:id="rId258" ref="Q270"/>
    <hyperlink r:id="rId259" ref="Q271"/>
    <hyperlink r:id="rId260" ref="Q272"/>
    <hyperlink r:id="rId261" ref="Q273"/>
    <hyperlink r:id="rId262" ref="Q274"/>
    <hyperlink r:id="rId263" ref="Q275"/>
    <hyperlink r:id="rId264" ref="Q276"/>
    <hyperlink r:id="rId265" ref="Q277"/>
    <hyperlink r:id="rId266" ref="Q278"/>
    <hyperlink r:id="rId267" ref="Q279"/>
    <hyperlink r:id="rId268" ref="Q280"/>
    <hyperlink r:id="rId269" ref="Q281"/>
    <hyperlink r:id="rId270" ref="Q282"/>
    <hyperlink r:id="rId271" ref="Q283"/>
    <hyperlink r:id="rId272" ref="Q284"/>
    <hyperlink r:id="rId273" ref="Q285"/>
    <hyperlink r:id="rId274" ref="Q286"/>
    <hyperlink r:id="rId275" ref="Q287"/>
    <hyperlink r:id="rId276" ref="Q288"/>
    <hyperlink r:id="rId277" ref="Q289"/>
    <hyperlink r:id="rId278" ref="Q290"/>
    <hyperlink r:id="rId279" ref="Q291"/>
    <hyperlink r:id="rId280" ref="Q292"/>
    <hyperlink r:id="rId281" ref="Q293"/>
    <hyperlink r:id="rId282" ref="Q294"/>
    <hyperlink r:id="rId283" ref="Q295"/>
    <hyperlink r:id="rId284" ref="Q296"/>
    <hyperlink r:id="rId285" ref="Q297"/>
    <hyperlink r:id="rId286" ref="Q298"/>
    <hyperlink r:id="rId287" ref="Q299"/>
    <hyperlink r:id="rId288" ref="Q300"/>
    <hyperlink r:id="rId289" ref="Q301"/>
    <hyperlink r:id="rId290" ref="Q302"/>
    <hyperlink r:id="rId291" ref="Q305"/>
    <hyperlink r:id="rId292" ref="Q306"/>
    <hyperlink r:id="rId293" ref="Q307"/>
    <hyperlink r:id="rId294" ref="Q308"/>
    <hyperlink r:id="rId295" ref="Q309"/>
    <hyperlink r:id="rId296" ref="Q310"/>
    <hyperlink r:id="rId297" ref="Q312"/>
    <hyperlink r:id="rId298" ref="Q313"/>
    <hyperlink r:id="rId299" ref="Q314"/>
    <hyperlink r:id="rId300" ref="Q315"/>
    <hyperlink r:id="rId301" ref="Q316"/>
    <hyperlink r:id="rId302" ref="Q317"/>
    <hyperlink r:id="rId303" ref="Q323"/>
    <hyperlink r:id="rId304" ref="Q325"/>
    <hyperlink r:id="rId305" ref="Q326"/>
    <hyperlink r:id="rId306" ref="Q328"/>
    <hyperlink r:id="rId307" ref="Q329"/>
    <hyperlink r:id="rId308" ref="Q330"/>
    <hyperlink r:id="rId309" ref="Q331"/>
    <hyperlink r:id="rId310" ref="Q333"/>
    <hyperlink r:id="rId311" ref="Q334"/>
    <hyperlink r:id="rId312" ref="Q335"/>
    <hyperlink r:id="rId313" ref="Q336"/>
    <hyperlink r:id="rId314" ref="Q337"/>
    <hyperlink r:id="rId315" ref="Q338"/>
    <hyperlink r:id="rId316" ref="Q339"/>
    <hyperlink r:id="rId317" ref="Q343"/>
    <hyperlink r:id="rId318" ref="Q344"/>
    <hyperlink r:id="rId319" ref="Q345"/>
    <hyperlink r:id="rId320" ref="Q346"/>
    <hyperlink r:id="rId321" ref="Q347"/>
    <hyperlink r:id="rId322" ref="Q348"/>
    <hyperlink r:id="rId323" ref="Q349"/>
    <hyperlink r:id="rId324" ref="Q350"/>
    <hyperlink r:id="rId325" ref="Q352"/>
    <hyperlink r:id="rId326" ref="Q353"/>
    <hyperlink r:id="rId327" ref="Q354"/>
    <hyperlink r:id="rId328" ref="Q355"/>
    <hyperlink r:id="rId329" ref="Q356"/>
    <hyperlink r:id="rId330" ref="Q357"/>
    <hyperlink r:id="rId331" ref="Q358"/>
    <hyperlink r:id="rId332" ref="Q359"/>
    <hyperlink r:id="rId333" ref="Q360"/>
    <hyperlink r:id="rId334" ref="Q361"/>
    <hyperlink r:id="rId335" ref="Q362"/>
    <hyperlink r:id="rId336" ref="Q363"/>
    <hyperlink r:id="rId337" ref="Q364"/>
    <hyperlink r:id="rId338" ref="Q365"/>
    <hyperlink r:id="rId339" ref="Q366"/>
    <hyperlink r:id="rId340" ref="Q367"/>
    <hyperlink r:id="rId341" ref="Q368"/>
    <hyperlink r:id="rId342" ref="Q369"/>
    <hyperlink r:id="rId343" ref="Q370"/>
    <hyperlink r:id="rId344" ref="Q371"/>
    <hyperlink r:id="rId345" ref="Q372"/>
    <hyperlink r:id="rId346" ref="Q373"/>
    <hyperlink r:id="rId347" ref="Q374"/>
    <hyperlink r:id="rId348" ref="Q375"/>
    <hyperlink r:id="rId349" ref="Q376"/>
    <hyperlink r:id="rId350" ref="Q377"/>
    <hyperlink r:id="rId351" ref="Q378"/>
    <hyperlink r:id="rId352" ref="Q379"/>
    <hyperlink r:id="rId353" ref="Q380"/>
    <hyperlink r:id="rId354" ref="Q381"/>
    <hyperlink r:id="rId355" ref="Q382"/>
    <hyperlink r:id="rId356" ref="Q383"/>
    <hyperlink r:id="rId357" ref="Q384"/>
    <hyperlink r:id="rId358" ref="Q385"/>
    <hyperlink r:id="rId359" ref="Q386"/>
    <hyperlink r:id="rId360" ref="Q387"/>
    <hyperlink r:id="rId361" ref="Q388"/>
    <hyperlink r:id="rId362" ref="Q389"/>
    <hyperlink r:id="rId363" ref="Q390"/>
    <hyperlink r:id="rId364" ref="Q391"/>
    <hyperlink r:id="rId365" ref="Q392"/>
    <hyperlink r:id="rId366" ref="Q393"/>
    <hyperlink r:id="rId367" ref="Q394"/>
    <hyperlink r:id="rId368" ref="Q395"/>
    <hyperlink r:id="rId369" ref="Q396"/>
    <hyperlink r:id="rId370" location="collapse6812036" ref="Q397"/>
    <hyperlink r:id="rId371" location="collapse6828733" ref="Q398"/>
    <hyperlink r:id="rId372" ref="Q399"/>
    <hyperlink r:id="rId373" location="collapse6846567" ref="Q400"/>
    <hyperlink r:id="rId374" location="collapse6858802" ref="Q401"/>
    <hyperlink r:id="rId375" location="collapse6870561" ref="Q402"/>
    <hyperlink r:id="rId376" ref="Q403"/>
    <hyperlink r:id="rId377" location="collapse6898881" ref="Q404"/>
    <hyperlink r:id="rId378" ref="Q405"/>
    <hyperlink r:id="rId379" ref="Q406"/>
    <hyperlink r:id="rId380" ref="Q407"/>
    <hyperlink r:id="rId381" location="collapse6927494" ref="Q408"/>
    <hyperlink r:id="rId382" ref="Q409"/>
    <hyperlink r:id="rId383" location="collapse6955818" ref="Q410"/>
    <hyperlink r:id="rId384" ref="Q411"/>
    <hyperlink r:id="rId385" ref="Q412"/>
    <hyperlink r:id="rId386" ref="Q413"/>
    <hyperlink r:id="rId387" ref="Q414"/>
    <hyperlink r:id="rId388" ref="Q415"/>
    <hyperlink r:id="rId389" ref="Q416"/>
    <hyperlink r:id="rId390" ref="Q417"/>
    <hyperlink r:id="rId391" ref="Q418"/>
    <hyperlink r:id="rId392" ref="Q419"/>
    <hyperlink r:id="rId393" ref="Q420"/>
    <hyperlink r:id="rId394" ref="Q421"/>
    <hyperlink r:id="rId395" ref="Q422"/>
    <hyperlink r:id="rId396" ref="Q423"/>
    <hyperlink r:id="rId397" ref="Q424"/>
    <hyperlink r:id="rId398" ref="Q425"/>
    <hyperlink r:id="rId399" ref="Q426"/>
    <hyperlink r:id="rId400" ref="Q427"/>
    <hyperlink r:id="rId401" ref="Q428"/>
    <hyperlink r:id="rId402" ref="Q429"/>
    <hyperlink r:id="rId403" ref="Q430"/>
    <hyperlink r:id="rId404" location="title-content-internet-gesundheitsdirektion-de-themen-coronavirus-jcr-content-contentPar-textimage_7" ref="Q431"/>
    <hyperlink r:id="rId405" location="title-content-internet-gesundheitsdirektion-de-themen-coronavirus-jcr-content-contentPar-textimage_7" ref="Q432"/>
    <hyperlink r:id="rId406" location="title-content-internet-gesundheitsdirektion-de-themen-coronavirus-jcr-content-contentPar-textimage_7" ref="Q433"/>
    <hyperlink r:id="rId407" location="title-content-internet-gesundheitsdirektion-de-themen-coronavirus-jcr-content-contentPar-textimage_7" ref="Q434"/>
    <hyperlink r:id="rId408" location="title-content-internet-gesundheitsdirektion-de-themen-coronavirus-jcr-content-contentPar-textimage_7" ref="Q435"/>
    <hyperlink r:id="rId409" location="title-content-internet-gesundheitsdirektion-de-themen-coronavirus-jcr-content-contentPar-textimage_7" ref="Q436"/>
    <hyperlink r:id="rId410" location="title-content-internet-gesundheitsdirektion-de-themen-coronavirus-jcr-content-contentPar-textimage_7" ref="Q437"/>
    <hyperlink r:id="rId411" location="title-content-internet-gesundheitsdirektion-de-themen-coronavirus-jcr-content-contentPar-textimage_7" ref="Q438"/>
    <hyperlink r:id="rId412" location="title-content-internet-gesundheitsdirektion-de-themen-coronavirus-jcr-content-contentPar-textimage_7" ref="Q439"/>
    <hyperlink r:id="rId413" location="title-content-internet-gesundheitsdirektion-de-themen-coronavirus-jcr-content-contentPar-textimage_7" ref="Q440"/>
    <hyperlink r:id="rId414" location="title-content-internet-gesundheitsdirektion-de-themen-coronavirus-jcr-content-contentPar-textimage_7" ref="Q441"/>
    <hyperlink r:id="rId415" location="title-content-internet-gesundheitsdirektion-de-themen-coronavirus-jcr-content-contentPar-textimage_7" ref="Q442"/>
    <hyperlink r:id="rId416" location="title-content-internet-gesundheitsdirektion-de-themen-coronavirus-jcr-content-contentPar-textimage_7" ref="Q443"/>
    <hyperlink r:id="rId417" location="title-content-internet-gesundheitsdirektion-de-themen-coronavirus-jcr-content-contentPar-textimage_7" ref="Q444"/>
    <hyperlink r:id="rId418" location="title-content-internet-gesundheitsdirektion-de-themen-coronavirus-jcr-content-contentPar-textimage_7" ref="Q445"/>
    <hyperlink r:id="rId419" location="title-content-internet-gesundheitsdirektion-de-themen-coronavirus-jcr-content-contentPar-textimage_7" ref="Q446"/>
    <hyperlink r:id="rId420" location="title-content-internet-gesundheitsdirektion-de-themen-coronavirus-jcr-content-contentPar-textimage_7" ref="Q447"/>
    <hyperlink r:id="rId421" location="title-content-internet-gesundheitsdirektion-de-themen-coronavirus-jcr-content-contentPar-textimage_7" ref="Q448"/>
    <hyperlink r:id="rId422" location="title-content-internet-gesundheitsdirektion-de-themen-coronavirus-jcr-content-contentPar-textimage_7" ref="Q449"/>
    <hyperlink r:id="rId423" location="title-content-internet-gesundheitsdirektion-de-themen-coronavirus-jcr-content-contentPar-textimage_7" ref="Q450"/>
    <hyperlink r:id="rId424" location="title-content-internet-gesundheitsdirektion-de-themen-coronavirus-jcr-content-contentPar-textimage_7" ref="Q451"/>
    <hyperlink r:id="rId425" location="title-content-internet-gesundheitsdirektion-de-themen-coronavirus-jcr-content-contentPar-textimage_7" ref="Q452"/>
    <hyperlink r:id="rId426" location="title-content-internet-gesundheitsdirektion-de-themen-coronavirus-jcr-content-contentPar-textimage_7" ref="Q453"/>
    <hyperlink r:id="rId427" location="title-content-internet-gesundheitsdirektion-de-themen-coronavirus-jcr-content-contentPar-textimage_7" ref="Q454"/>
    <hyperlink r:id="rId428" location="title-content-internet-gesundheitsdirektion-de-themen-coronavirus-jcr-content-contentPar-textimage_7" ref="Q455"/>
  </hyperlinks>
  <drawing r:id="rId42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153</v>
      </c>
      <c r="B1" s="27">
        <v>43889.0</v>
      </c>
    </row>
    <row r="2">
      <c r="A2" s="21" t="s">
        <v>157</v>
      </c>
      <c r="B2" s="27">
        <v>43892.0</v>
      </c>
    </row>
    <row r="3">
      <c r="A3" s="21" t="s">
        <v>158</v>
      </c>
      <c r="B3" s="27">
        <v>43893.0</v>
      </c>
    </row>
    <row r="4">
      <c r="A4" s="21" t="s">
        <v>159</v>
      </c>
      <c r="B4" s="27">
        <v>43894.0</v>
      </c>
    </row>
    <row r="5">
      <c r="A5" s="21" t="s">
        <v>160</v>
      </c>
      <c r="B5" s="27">
        <v>43895.0</v>
      </c>
    </row>
    <row r="6">
      <c r="A6" s="21" t="s">
        <v>161</v>
      </c>
      <c r="B6" s="27">
        <v>43896.0</v>
      </c>
    </row>
    <row r="7">
      <c r="A7" s="21" t="s">
        <v>162</v>
      </c>
      <c r="B7" s="27">
        <v>43899.0</v>
      </c>
    </row>
    <row r="8">
      <c r="A8" s="21" t="s">
        <v>163</v>
      </c>
      <c r="B8" s="27">
        <v>43900.0</v>
      </c>
    </row>
    <row r="9">
      <c r="A9" s="21" t="s">
        <v>164</v>
      </c>
      <c r="B9" s="27">
        <v>43901.0</v>
      </c>
    </row>
    <row r="10">
      <c r="A10" s="21" t="s">
        <v>165</v>
      </c>
      <c r="B10" s="27">
        <v>43902.0</v>
      </c>
    </row>
    <row r="11">
      <c r="A11" s="21" t="s">
        <v>166</v>
      </c>
      <c r="B11" s="27">
        <v>43903.0</v>
      </c>
    </row>
    <row r="12">
      <c r="A12" s="21" t="s">
        <v>167</v>
      </c>
      <c r="B12" s="27">
        <v>43906.0</v>
      </c>
    </row>
    <row r="13">
      <c r="A13" s="21" t="s">
        <v>168</v>
      </c>
      <c r="B13" s="27">
        <v>43907.0</v>
      </c>
    </row>
    <row r="14">
      <c r="A14" s="21" t="s">
        <v>169</v>
      </c>
      <c r="B14" s="27">
        <v>43908.0</v>
      </c>
    </row>
    <row r="15">
      <c r="A15" s="21" t="s">
        <v>170</v>
      </c>
      <c r="B15" s="27">
        <v>43909.0</v>
      </c>
    </row>
    <row r="16">
      <c r="A16" s="21" t="s">
        <v>171</v>
      </c>
      <c r="B16" s="27">
        <v>43910.0</v>
      </c>
    </row>
    <row r="17">
      <c r="A17" s="21" t="s">
        <v>172</v>
      </c>
      <c r="B17" s="27">
        <v>43912.0</v>
      </c>
    </row>
    <row r="18">
      <c r="A18" s="21" t="s">
        <v>173</v>
      </c>
      <c r="B18" s="27">
        <v>43913.0</v>
      </c>
    </row>
    <row r="19">
      <c r="A19" s="21" t="s">
        <v>174</v>
      </c>
      <c r="B19" s="27">
        <v>43914.0</v>
      </c>
    </row>
    <row r="20">
      <c r="A20" s="21" t="s">
        <v>175</v>
      </c>
      <c r="B20" s="27">
        <v>43915.0</v>
      </c>
    </row>
    <row r="21">
      <c r="A21" s="21" t="s">
        <v>176</v>
      </c>
      <c r="B21" s="27">
        <v>43916.0</v>
      </c>
    </row>
    <row r="22">
      <c r="A22" s="21" t="s">
        <v>177</v>
      </c>
      <c r="B22" s="27">
        <v>43917.0</v>
      </c>
    </row>
    <row r="23">
      <c r="A23" s="21" t="s">
        <v>184</v>
      </c>
      <c r="B23" s="27">
        <v>43904.0</v>
      </c>
    </row>
    <row r="24">
      <c r="A24" s="21" t="s">
        <v>167</v>
      </c>
      <c r="B24" s="27">
        <v>43906.0</v>
      </c>
    </row>
    <row r="25">
      <c r="A25" s="21" t="s">
        <v>168</v>
      </c>
      <c r="B25" s="27">
        <v>43907.0</v>
      </c>
    </row>
    <row r="26">
      <c r="A26" s="21" t="s">
        <v>170</v>
      </c>
      <c r="B26" s="27">
        <v>43909.0</v>
      </c>
    </row>
    <row r="27">
      <c r="A27" s="21" t="s">
        <v>174</v>
      </c>
      <c r="B27" s="27">
        <v>43914.0</v>
      </c>
    </row>
    <row r="28">
      <c r="A28" s="21" t="s">
        <v>175</v>
      </c>
      <c r="B28" s="27">
        <v>43915.0</v>
      </c>
    </row>
    <row r="29">
      <c r="A29" s="21" t="s">
        <v>176</v>
      </c>
      <c r="B29" s="27">
        <v>43916.0</v>
      </c>
    </row>
    <row r="30">
      <c r="A30" s="21" t="s">
        <v>177</v>
      </c>
      <c r="B30" s="27">
        <v>43917.0</v>
      </c>
    </row>
    <row r="31">
      <c r="A31" s="21" t="s">
        <v>185</v>
      </c>
      <c r="B31" s="27">
        <v>43918.0</v>
      </c>
    </row>
    <row r="32">
      <c r="A32" s="21" t="s">
        <v>160</v>
      </c>
      <c r="B32" s="27">
        <v>43895.0</v>
      </c>
    </row>
    <row r="33">
      <c r="A33" s="21" t="s">
        <v>162</v>
      </c>
      <c r="B33" s="27">
        <v>43899.0</v>
      </c>
    </row>
    <row r="34">
      <c r="A34" s="21" t="s">
        <v>165</v>
      </c>
      <c r="B34" s="27">
        <v>43902.0</v>
      </c>
    </row>
    <row r="35">
      <c r="A35" s="21" t="s">
        <v>169</v>
      </c>
      <c r="B35" s="27">
        <v>43908.0</v>
      </c>
    </row>
    <row r="36">
      <c r="A36" s="21" t="s">
        <v>186</v>
      </c>
      <c r="B36" s="27">
        <v>43911.0</v>
      </c>
    </row>
    <row r="37">
      <c r="A37" s="21" t="s">
        <v>173</v>
      </c>
      <c r="B37" s="27">
        <v>43913.0</v>
      </c>
    </row>
    <row r="38">
      <c r="A38" s="21" t="s">
        <v>174</v>
      </c>
      <c r="B38" s="27">
        <v>43914.0</v>
      </c>
    </row>
    <row r="39">
      <c r="A39" s="21" t="s">
        <v>175</v>
      </c>
      <c r="B39" s="27">
        <v>43915.0</v>
      </c>
    </row>
    <row r="40">
      <c r="A40" s="21" t="s">
        <v>176</v>
      </c>
      <c r="B40" s="27">
        <v>43916.0</v>
      </c>
    </row>
    <row r="41">
      <c r="A41" s="21" t="s">
        <v>177</v>
      </c>
      <c r="B41" s="27">
        <v>43917.0</v>
      </c>
    </row>
    <row r="42">
      <c r="A42" s="21" t="s">
        <v>185</v>
      </c>
      <c r="B42" s="27">
        <v>43918.0</v>
      </c>
    </row>
    <row r="43">
      <c r="A43" s="21" t="s">
        <v>187</v>
      </c>
      <c r="B43" s="27">
        <v>43919.0</v>
      </c>
    </row>
    <row r="44">
      <c r="A44" s="21" t="s">
        <v>167</v>
      </c>
      <c r="B44" s="27">
        <v>43906.0</v>
      </c>
    </row>
    <row r="45">
      <c r="A45" s="21" t="s">
        <v>169</v>
      </c>
      <c r="B45" s="27">
        <v>43908.0</v>
      </c>
    </row>
    <row r="46">
      <c r="A46" s="21" t="s">
        <v>170</v>
      </c>
      <c r="B46" s="27">
        <v>43909.0</v>
      </c>
    </row>
    <row r="47">
      <c r="A47" s="21" t="s">
        <v>171</v>
      </c>
      <c r="B47" s="27">
        <v>43910.0</v>
      </c>
    </row>
    <row r="48">
      <c r="A48" s="21" t="s">
        <v>186</v>
      </c>
      <c r="B48" s="27">
        <v>43911.0</v>
      </c>
    </row>
    <row r="49">
      <c r="A49" s="21" t="s">
        <v>173</v>
      </c>
      <c r="B49" s="27">
        <v>43913.0</v>
      </c>
    </row>
    <row r="50">
      <c r="A50" s="21" t="s">
        <v>174</v>
      </c>
      <c r="B50" s="27">
        <v>43914.0</v>
      </c>
    </row>
    <row r="51">
      <c r="A51" s="21" t="s">
        <v>175</v>
      </c>
      <c r="B51" s="27">
        <v>43915.0</v>
      </c>
    </row>
    <row r="52">
      <c r="A52" s="21" t="s">
        <v>176</v>
      </c>
      <c r="B52" s="27">
        <v>43916.0</v>
      </c>
    </row>
    <row r="53">
      <c r="A53" s="21" t="s">
        <v>177</v>
      </c>
      <c r="B53" s="27">
        <v>43917.0</v>
      </c>
    </row>
    <row r="54">
      <c r="A54" s="21" t="s">
        <v>185</v>
      </c>
      <c r="B54" s="27">
        <v>43918.0</v>
      </c>
    </row>
    <row r="55">
      <c r="A55" s="21" t="s">
        <v>187</v>
      </c>
      <c r="B55" s="27">
        <v>43919.0</v>
      </c>
    </row>
    <row r="56">
      <c r="A56" s="21" t="s">
        <v>153</v>
      </c>
      <c r="B56" s="27">
        <v>43889.0</v>
      </c>
    </row>
    <row r="57">
      <c r="A57" s="21" t="s">
        <v>188</v>
      </c>
      <c r="B57" s="27">
        <v>43890.0</v>
      </c>
    </row>
    <row r="58">
      <c r="A58" s="21" t="s">
        <v>189</v>
      </c>
      <c r="B58" s="27">
        <v>43891.0</v>
      </c>
    </row>
    <row r="59">
      <c r="A59" s="21" t="s">
        <v>157</v>
      </c>
      <c r="B59" s="27">
        <v>43892.0</v>
      </c>
    </row>
    <row r="60">
      <c r="A60" s="21" t="s">
        <v>158</v>
      </c>
      <c r="B60" s="27">
        <v>43893.0</v>
      </c>
    </row>
    <row r="61">
      <c r="A61" s="21" t="s">
        <v>159</v>
      </c>
      <c r="B61" s="27">
        <v>43894.0</v>
      </c>
    </row>
    <row r="62">
      <c r="A62" s="21" t="s">
        <v>160</v>
      </c>
      <c r="B62" s="27">
        <v>43895.0</v>
      </c>
    </row>
    <row r="63">
      <c r="A63" s="21" t="s">
        <v>161</v>
      </c>
      <c r="B63" s="27">
        <v>43896.0</v>
      </c>
    </row>
    <row r="64">
      <c r="A64" s="21" t="s">
        <v>190</v>
      </c>
      <c r="B64" s="27">
        <v>43897.0</v>
      </c>
    </row>
    <row r="65">
      <c r="A65" s="21" t="s">
        <v>191</v>
      </c>
      <c r="B65" s="27">
        <v>43898.0</v>
      </c>
    </row>
    <row r="66">
      <c r="A66" s="21" t="s">
        <v>162</v>
      </c>
      <c r="B66" s="27">
        <v>43899.0</v>
      </c>
    </row>
    <row r="67">
      <c r="A67" s="21" t="s">
        <v>163</v>
      </c>
      <c r="B67" s="27">
        <v>43900.0</v>
      </c>
    </row>
    <row r="68">
      <c r="A68" s="21" t="s">
        <v>164</v>
      </c>
      <c r="B68" s="27">
        <v>43901.0</v>
      </c>
    </row>
    <row r="69">
      <c r="A69" s="21" t="s">
        <v>165</v>
      </c>
      <c r="B69" s="27">
        <v>43902.0</v>
      </c>
    </row>
    <row r="70">
      <c r="A70" s="21" t="s">
        <v>166</v>
      </c>
      <c r="B70" s="27">
        <v>43903.0</v>
      </c>
    </row>
    <row r="71">
      <c r="A71" s="21" t="s">
        <v>184</v>
      </c>
      <c r="B71" s="27">
        <v>43904.0</v>
      </c>
    </row>
    <row r="72">
      <c r="A72" s="21" t="s">
        <v>192</v>
      </c>
      <c r="B72" s="27">
        <v>43905.0</v>
      </c>
    </row>
    <row r="73">
      <c r="A73" s="21" t="s">
        <v>167</v>
      </c>
      <c r="B73" s="27">
        <v>43906.0</v>
      </c>
    </row>
    <row r="74">
      <c r="A74" s="21" t="s">
        <v>168</v>
      </c>
      <c r="B74" s="27">
        <v>43907.0</v>
      </c>
    </row>
    <row r="75">
      <c r="A75" s="21" t="s">
        <v>169</v>
      </c>
      <c r="B75" s="27">
        <v>43908.0</v>
      </c>
    </row>
    <row r="76">
      <c r="A76" s="21" t="s">
        <v>170</v>
      </c>
      <c r="B76" s="27">
        <v>43909.0</v>
      </c>
    </row>
    <row r="77">
      <c r="A77" s="21" t="s">
        <v>171</v>
      </c>
      <c r="B77" s="27">
        <v>43910.0</v>
      </c>
    </row>
    <row r="78">
      <c r="A78" s="21" t="s">
        <v>186</v>
      </c>
      <c r="B78" s="27">
        <v>43911.0</v>
      </c>
    </row>
    <row r="79">
      <c r="A79" s="21" t="s">
        <v>172</v>
      </c>
      <c r="B79" s="27">
        <v>43912.0</v>
      </c>
    </row>
    <row r="80">
      <c r="A80" s="21" t="s">
        <v>173</v>
      </c>
      <c r="B80" s="27">
        <v>43913.0</v>
      </c>
    </row>
    <row r="81">
      <c r="A81" s="21" t="s">
        <v>174</v>
      </c>
      <c r="B81" s="27">
        <v>43914.0</v>
      </c>
    </row>
    <row r="82">
      <c r="A82" s="21" t="s">
        <v>175</v>
      </c>
      <c r="B82" s="27">
        <v>43915.0</v>
      </c>
    </row>
    <row r="83">
      <c r="A83" s="21" t="s">
        <v>176</v>
      </c>
      <c r="B83" s="27">
        <v>43916.0</v>
      </c>
    </row>
    <row r="84">
      <c r="A84" s="21" t="s">
        <v>177</v>
      </c>
      <c r="B84" s="27">
        <v>43917.0</v>
      </c>
    </row>
    <row r="85">
      <c r="A85" s="21" t="s">
        <v>185</v>
      </c>
      <c r="B85" s="27">
        <v>43918.0</v>
      </c>
    </row>
    <row r="86">
      <c r="A86" s="21" t="s">
        <v>187</v>
      </c>
      <c r="B86" s="27">
        <v>43919.0</v>
      </c>
    </row>
    <row r="87">
      <c r="A87" s="21" t="s">
        <v>193</v>
      </c>
      <c r="B87" s="27">
        <v>43888.0</v>
      </c>
    </row>
    <row r="88">
      <c r="A88" s="21" t="s">
        <v>153</v>
      </c>
      <c r="B88" s="27">
        <v>43889.0</v>
      </c>
    </row>
    <row r="89">
      <c r="A89" s="21" t="s">
        <v>188</v>
      </c>
      <c r="B89" s="27">
        <v>43890.0</v>
      </c>
    </row>
    <row r="90">
      <c r="A90" s="21" t="s">
        <v>189</v>
      </c>
      <c r="B90" s="27">
        <v>43891.0</v>
      </c>
    </row>
    <row r="91">
      <c r="A91" s="21" t="s">
        <v>157</v>
      </c>
      <c r="B91" s="27">
        <v>43892.0</v>
      </c>
    </row>
    <row r="92">
      <c r="A92" s="21" t="s">
        <v>158</v>
      </c>
      <c r="B92" s="27">
        <v>43893.0</v>
      </c>
    </row>
    <row r="93">
      <c r="A93" s="21" t="s">
        <v>159</v>
      </c>
      <c r="B93" s="27">
        <v>43894.0</v>
      </c>
    </row>
    <row r="94">
      <c r="A94" s="21" t="s">
        <v>160</v>
      </c>
      <c r="B94" s="27">
        <v>43895.0</v>
      </c>
    </row>
    <row r="95">
      <c r="A95" s="21" t="s">
        <v>161</v>
      </c>
      <c r="B95" s="27">
        <v>43896.0</v>
      </c>
    </row>
    <row r="96">
      <c r="A96" s="21" t="s">
        <v>190</v>
      </c>
      <c r="B96" s="27">
        <v>43897.0</v>
      </c>
    </row>
    <row r="97">
      <c r="A97" s="21" t="s">
        <v>191</v>
      </c>
      <c r="B97" s="27">
        <v>43898.0</v>
      </c>
    </row>
    <row r="98">
      <c r="A98" s="21" t="s">
        <v>162</v>
      </c>
      <c r="B98" s="27">
        <v>43899.0</v>
      </c>
    </row>
    <row r="99">
      <c r="A99" s="21" t="s">
        <v>163</v>
      </c>
      <c r="B99" s="27">
        <v>43900.0</v>
      </c>
    </row>
    <row r="100">
      <c r="A100" s="21" t="s">
        <v>164</v>
      </c>
      <c r="B100" s="27">
        <v>43901.0</v>
      </c>
    </row>
    <row r="101">
      <c r="A101" s="21" t="s">
        <v>165</v>
      </c>
      <c r="B101" s="27">
        <v>43902.0</v>
      </c>
    </row>
    <row r="102">
      <c r="A102" s="21" t="s">
        <v>166</v>
      </c>
      <c r="B102" s="27">
        <v>43903.0</v>
      </c>
    </row>
    <row r="103">
      <c r="A103" s="21" t="s">
        <v>184</v>
      </c>
      <c r="B103" s="27">
        <v>43904.0</v>
      </c>
    </row>
    <row r="104">
      <c r="A104" s="21" t="s">
        <v>167</v>
      </c>
      <c r="B104" s="27">
        <v>43906.0</v>
      </c>
    </row>
    <row r="105">
      <c r="A105" s="21" t="s">
        <v>168</v>
      </c>
      <c r="B105" s="27">
        <v>43907.0</v>
      </c>
    </row>
    <row r="106">
      <c r="A106" s="21" t="s">
        <v>169</v>
      </c>
      <c r="B106" s="27">
        <v>43908.0</v>
      </c>
    </row>
    <row r="107">
      <c r="A107" s="21" t="s">
        <v>170</v>
      </c>
      <c r="B107" s="27">
        <v>43909.0</v>
      </c>
    </row>
    <row r="108">
      <c r="A108" s="21" t="s">
        <v>171</v>
      </c>
      <c r="B108" s="27">
        <v>43910.0</v>
      </c>
    </row>
    <row r="109">
      <c r="A109" s="21" t="s">
        <v>186</v>
      </c>
      <c r="B109" s="27">
        <v>43911.0</v>
      </c>
    </row>
    <row r="110">
      <c r="A110" s="21" t="s">
        <v>172</v>
      </c>
      <c r="B110" s="27">
        <v>43912.0</v>
      </c>
    </row>
    <row r="111">
      <c r="A111" s="21" t="s">
        <v>173</v>
      </c>
      <c r="B111" s="27">
        <v>43913.0</v>
      </c>
    </row>
    <row r="112">
      <c r="A112" s="21" t="s">
        <v>174</v>
      </c>
      <c r="B112" s="27">
        <v>43914.0</v>
      </c>
    </row>
    <row r="113">
      <c r="A113" s="21" t="s">
        <v>175</v>
      </c>
      <c r="B113" s="27">
        <v>43915.0</v>
      </c>
    </row>
    <row r="114">
      <c r="A114" s="21" t="s">
        <v>176</v>
      </c>
      <c r="B114" s="27">
        <v>43916.0</v>
      </c>
    </row>
    <row r="115">
      <c r="A115" s="21" t="s">
        <v>177</v>
      </c>
      <c r="B115" s="27">
        <v>43917.0</v>
      </c>
    </row>
    <row r="116">
      <c r="A116" s="21" t="s">
        <v>185</v>
      </c>
      <c r="B116" s="27">
        <v>43918.0</v>
      </c>
    </row>
    <row r="117">
      <c r="A117" s="21" t="s">
        <v>187</v>
      </c>
      <c r="B117" s="27">
        <v>43919.0</v>
      </c>
    </row>
    <row r="118">
      <c r="A118" s="21" t="s">
        <v>189</v>
      </c>
      <c r="B118" s="27">
        <v>43891.0</v>
      </c>
    </row>
    <row r="119">
      <c r="A119" s="21" t="s">
        <v>157</v>
      </c>
      <c r="B119" s="27">
        <v>43892.0</v>
      </c>
    </row>
    <row r="120">
      <c r="A120" s="21" t="s">
        <v>159</v>
      </c>
      <c r="B120" s="27">
        <v>43894.0</v>
      </c>
    </row>
    <row r="121">
      <c r="A121" s="21" t="s">
        <v>160</v>
      </c>
      <c r="B121" s="27">
        <v>43895.0</v>
      </c>
    </row>
    <row r="122">
      <c r="A122" s="21" t="s">
        <v>191</v>
      </c>
      <c r="B122" s="27">
        <v>43898.0</v>
      </c>
    </row>
    <row r="123">
      <c r="A123" s="21" t="s">
        <v>162</v>
      </c>
      <c r="B123" s="27">
        <v>43899.0</v>
      </c>
    </row>
    <row r="124">
      <c r="A124" s="21" t="s">
        <v>164</v>
      </c>
      <c r="B124" s="27">
        <v>43901.0</v>
      </c>
    </row>
    <row r="125">
      <c r="A125" s="21" t="s">
        <v>165</v>
      </c>
      <c r="B125" s="27">
        <v>43902.0</v>
      </c>
    </row>
    <row r="126">
      <c r="A126" s="21" t="s">
        <v>166</v>
      </c>
      <c r="B126" s="27">
        <v>43903.0</v>
      </c>
    </row>
    <row r="127">
      <c r="A127" s="21" t="s">
        <v>184</v>
      </c>
      <c r="B127" s="27">
        <v>43904.0</v>
      </c>
    </row>
    <row r="128">
      <c r="A128" s="21" t="s">
        <v>192</v>
      </c>
      <c r="B128" s="27">
        <v>43905.0</v>
      </c>
    </row>
    <row r="129">
      <c r="A129" s="21" t="s">
        <v>167</v>
      </c>
      <c r="B129" s="27">
        <v>43906.0</v>
      </c>
    </row>
    <row r="130">
      <c r="A130" s="21" t="s">
        <v>168</v>
      </c>
      <c r="B130" s="27">
        <v>43907.0</v>
      </c>
    </row>
    <row r="131">
      <c r="A131" s="21" t="s">
        <v>169</v>
      </c>
      <c r="B131" s="27">
        <v>43908.0</v>
      </c>
    </row>
    <row r="132">
      <c r="A132" s="21" t="s">
        <v>170</v>
      </c>
      <c r="B132" s="27">
        <v>43909.0</v>
      </c>
    </row>
    <row r="133">
      <c r="A133" s="21" t="s">
        <v>171</v>
      </c>
      <c r="B133" s="27">
        <v>43910.0</v>
      </c>
    </row>
    <row r="134">
      <c r="A134" s="21" t="s">
        <v>186</v>
      </c>
      <c r="B134" s="27">
        <v>43911.0</v>
      </c>
    </row>
    <row r="135">
      <c r="A135" s="21" t="s">
        <v>172</v>
      </c>
      <c r="B135" s="27">
        <v>43912.0</v>
      </c>
    </row>
    <row r="136">
      <c r="A136" s="21" t="s">
        <v>173</v>
      </c>
      <c r="B136" s="27">
        <v>43913.0</v>
      </c>
    </row>
    <row r="137">
      <c r="A137" s="21" t="s">
        <v>174</v>
      </c>
      <c r="B137" s="27">
        <v>43914.0</v>
      </c>
    </row>
    <row r="138">
      <c r="A138" s="21" t="s">
        <v>175</v>
      </c>
      <c r="B138" s="27">
        <v>43915.0</v>
      </c>
    </row>
    <row r="139">
      <c r="A139" s="21" t="s">
        <v>176</v>
      </c>
      <c r="B139" s="27">
        <v>43916.0</v>
      </c>
    </row>
    <row r="140">
      <c r="A140" s="21" t="s">
        <v>177</v>
      </c>
      <c r="B140" s="27">
        <v>43917.0</v>
      </c>
    </row>
    <row r="141">
      <c r="A141" s="21" t="s">
        <v>185</v>
      </c>
      <c r="B141" s="27">
        <v>43918.0</v>
      </c>
    </row>
    <row r="142">
      <c r="A142" s="21" t="s">
        <v>187</v>
      </c>
      <c r="B142" s="27">
        <v>43919.0</v>
      </c>
    </row>
    <row r="143">
      <c r="A143" s="21" t="s">
        <v>198</v>
      </c>
      <c r="B143" s="27">
        <v>43886.0</v>
      </c>
    </row>
    <row r="144">
      <c r="A144" s="21" t="s">
        <v>199</v>
      </c>
      <c r="B144" s="27">
        <v>43887.0</v>
      </c>
    </row>
    <row r="145">
      <c r="A145" s="21" t="s">
        <v>193</v>
      </c>
      <c r="B145" s="27">
        <v>43888.0</v>
      </c>
    </row>
    <row r="146">
      <c r="A146" s="21" t="s">
        <v>153</v>
      </c>
      <c r="B146" s="27">
        <v>43889.0</v>
      </c>
    </row>
    <row r="147">
      <c r="A147" s="21" t="s">
        <v>188</v>
      </c>
      <c r="B147" s="27">
        <v>43890.0</v>
      </c>
    </row>
    <row r="148">
      <c r="A148" s="21" t="s">
        <v>189</v>
      </c>
      <c r="B148" s="27">
        <v>43891.0</v>
      </c>
    </row>
    <row r="149">
      <c r="A149" s="21" t="s">
        <v>157</v>
      </c>
      <c r="B149" s="27">
        <v>43892.0</v>
      </c>
    </row>
    <row r="150">
      <c r="A150" s="21" t="s">
        <v>158</v>
      </c>
      <c r="B150" s="27">
        <v>43893.0</v>
      </c>
    </row>
    <row r="151">
      <c r="A151" s="21" t="s">
        <v>159</v>
      </c>
      <c r="B151" s="27">
        <v>43894.0</v>
      </c>
    </row>
    <row r="152">
      <c r="A152" s="21" t="s">
        <v>160</v>
      </c>
      <c r="B152" s="27">
        <v>43895.0</v>
      </c>
    </row>
    <row r="153">
      <c r="A153" s="21" t="s">
        <v>161</v>
      </c>
      <c r="B153" s="27">
        <v>43896.0</v>
      </c>
    </row>
    <row r="154">
      <c r="A154" s="21" t="s">
        <v>190</v>
      </c>
      <c r="B154" s="27">
        <v>43897.0</v>
      </c>
    </row>
    <row r="155">
      <c r="A155" s="21" t="s">
        <v>191</v>
      </c>
      <c r="B155" s="27">
        <v>43898.0</v>
      </c>
    </row>
    <row r="156">
      <c r="A156" s="21" t="s">
        <v>162</v>
      </c>
      <c r="B156" s="27">
        <v>43899.0</v>
      </c>
    </row>
    <row r="157">
      <c r="A157" s="21" t="s">
        <v>163</v>
      </c>
      <c r="B157" s="27">
        <v>43900.0</v>
      </c>
    </row>
    <row r="158">
      <c r="A158" s="21" t="s">
        <v>164</v>
      </c>
      <c r="B158" s="27">
        <v>43901.0</v>
      </c>
    </row>
    <row r="159">
      <c r="A159" s="21" t="s">
        <v>165</v>
      </c>
      <c r="B159" s="27">
        <v>43902.0</v>
      </c>
    </row>
    <row r="160">
      <c r="A160" s="21" t="s">
        <v>166</v>
      </c>
      <c r="B160" s="27">
        <v>43903.0</v>
      </c>
    </row>
    <row r="161">
      <c r="A161" s="21" t="s">
        <v>184</v>
      </c>
      <c r="B161" s="27">
        <v>43904.0</v>
      </c>
    </row>
    <row r="162">
      <c r="A162" s="21" t="s">
        <v>192</v>
      </c>
      <c r="B162" s="27">
        <v>43905.0</v>
      </c>
    </row>
    <row r="163">
      <c r="A163" s="21" t="s">
        <v>167</v>
      </c>
      <c r="B163" s="27">
        <v>43906.0</v>
      </c>
    </row>
    <row r="164">
      <c r="A164" s="21" t="s">
        <v>168</v>
      </c>
      <c r="B164" s="27">
        <v>43907.0</v>
      </c>
    </row>
    <row r="165">
      <c r="A165" s="21" t="s">
        <v>169</v>
      </c>
      <c r="B165" s="27">
        <v>43908.0</v>
      </c>
    </row>
    <row r="166">
      <c r="A166" s="21" t="s">
        <v>170</v>
      </c>
      <c r="B166" s="27">
        <v>43909.0</v>
      </c>
    </row>
    <row r="167">
      <c r="A167" s="21" t="s">
        <v>171</v>
      </c>
      <c r="B167" s="27">
        <v>43910.0</v>
      </c>
    </row>
    <row r="168">
      <c r="A168" s="21" t="s">
        <v>186</v>
      </c>
      <c r="B168" s="27">
        <v>43911.0</v>
      </c>
    </row>
    <row r="169">
      <c r="A169" s="21" t="s">
        <v>172</v>
      </c>
      <c r="B169" s="27">
        <v>43912.0</v>
      </c>
    </row>
    <row r="170">
      <c r="A170" s="21" t="s">
        <v>173</v>
      </c>
      <c r="B170" s="27">
        <v>43913.0</v>
      </c>
    </row>
    <row r="171">
      <c r="A171" s="21" t="s">
        <v>174</v>
      </c>
      <c r="B171" s="27">
        <v>43914.0</v>
      </c>
    </row>
    <row r="172">
      <c r="A172" s="21" t="s">
        <v>175</v>
      </c>
      <c r="B172" s="27">
        <v>43915.0</v>
      </c>
    </row>
    <row r="173">
      <c r="A173" s="21" t="s">
        <v>176</v>
      </c>
      <c r="B173" s="27">
        <v>43916.0</v>
      </c>
    </row>
    <row r="174">
      <c r="A174" s="21" t="s">
        <v>177</v>
      </c>
      <c r="B174" s="27">
        <v>43917.0</v>
      </c>
    </row>
    <row r="175">
      <c r="A175" s="21" t="s">
        <v>185</v>
      </c>
      <c r="B175" s="27">
        <v>43918.0</v>
      </c>
    </row>
    <row r="176">
      <c r="A176" s="21" t="s">
        <v>187</v>
      </c>
      <c r="B176" s="27">
        <v>43919.0</v>
      </c>
    </row>
    <row r="177">
      <c r="A177" s="21" t="s">
        <v>189</v>
      </c>
      <c r="B177" s="27">
        <v>43891.0</v>
      </c>
    </row>
    <row r="178">
      <c r="A178" s="21" t="s">
        <v>168</v>
      </c>
      <c r="B178" s="27">
        <v>43907.0</v>
      </c>
    </row>
    <row r="179">
      <c r="A179" s="21" t="s">
        <v>170</v>
      </c>
      <c r="B179" s="27">
        <v>43909.0</v>
      </c>
    </row>
    <row r="180">
      <c r="A180" s="21" t="s">
        <v>172</v>
      </c>
      <c r="B180" s="27">
        <v>43912.0</v>
      </c>
    </row>
    <row r="181">
      <c r="A181" s="21" t="s">
        <v>174</v>
      </c>
      <c r="B181" s="27">
        <v>43914.0</v>
      </c>
    </row>
    <row r="182">
      <c r="A182" s="21" t="s">
        <v>175</v>
      </c>
      <c r="B182" s="27">
        <v>43915.0</v>
      </c>
    </row>
    <row r="183">
      <c r="A183" s="21" t="s">
        <v>176</v>
      </c>
      <c r="B183" s="27">
        <v>43916.0</v>
      </c>
    </row>
    <row r="184">
      <c r="A184" s="21" t="s">
        <v>177</v>
      </c>
      <c r="B184" s="27">
        <v>43917.0</v>
      </c>
    </row>
    <row r="185">
      <c r="A185" s="21" t="s">
        <v>185</v>
      </c>
      <c r="B185" s="27">
        <v>43918.0</v>
      </c>
    </row>
    <row r="186">
      <c r="A186" s="21" t="s">
        <v>169</v>
      </c>
      <c r="B186" s="27">
        <v>43908.0</v>
      </c>
    </row>
    <row r="187">
      <c r="A187" s="21" t="s">
        <v>170</v>
      </c>
      <c r="B187" s="27">
        <v>43909.0</v>
      </c>
    </row>
    <row r="188">
      <c r="A188" s="21" t="s">
        <v>171</v>
      </c>
      <c r="B188" s="27">
        <v>43910.0</v>
      </c>
    </row>
    <row r="189">
      <c r="A189" s="21" t="s">
        <v>186</v>
      </c>
      <c r="B189" s="27">
        <v>43911.0</v>
      </c>
    </row>
    <row r="190">
      <c r="A190" s="21" t="s">
        <v>172</v>
      </c>
      <c r="B190" s="27">
        <v>43912.0</v>
      </c>
    </row>
    <row r="191">
      <c r="A191" s="21" t="s">
        <v>174</v>
      </c>
      <c r="B191" s="27">
        <v>43914.0</v>
      </c>
    </row>
    <row r="192">
      <c r="A192" s="21" t="s">
        <v>175</v>
      </c>
      <c r="B192" s="27">
        <v>43915.0</v>
      </c>
    </row>
    <row r="193">
      <c r="A193" s="21" t="s">
        <v>176</v>
      </c>
      <c r="B193" s="27">
        <v>43916.0</v>
      </c>
    </row>
    <row r="194">
      <c r="A194" s="21" t="s">
        <v>177</v>
      </c>
      <c r="B194" s="27">
        <v>43917.0</v>
      </c>
    </row>
    <row r="195">
      <c r="A195" s="21" t="s">
        <v>158</v>
      </c>
      <c r="B195" s="27">
        <v>43893.0</v>
      </c>
    </row>
    <row r="196">
      <c r="A196" s="21" t="s">
        <v>159</v>
      </c>
      <c r="B196" s="27">
        <v>43894.0</v>
      </c>
    </row>
    <row r="197">
      <c r="A197" s="21" t="s">
        <v>160</v>
      </c>
      <c r="B197" s="27">
        <v>43895.0</v>
      </c>
    </row>
    <row r="198">
      <c r="A198" s="21" t="s">
        <v>161</v>
      </c>
      <c r="B198" s="27">
        <v>43896.0</v>
      </c>
    </row>
    <row r="199">
      <c r="A199" s="21" t="s">
        <v>190</v>
      </c>
      <c r="B199" s="27">
        <v>43897.0</v>
      </c>
    </row>
    <row r="200">
      <c r="A200" s="21" t="s">
        <v>191</v>
      </c>
      <c r="B200" s="27">
        <v>43898.0</v>
      </c>
    </row>
    <row r="201">
      <c r="A201" s="21" t="s">
        <v>162</v>
      </c>
      <c r="B201" s="27">
        <v>43899.0</v>
      </c>
    </row>
    <row r="202">
      <c r="A202" s="21" t="s">
        <v>163</v>
      </c>
      <c r="B202" s="27">
        <v>43900.0</v>
      </c>
    </row>
    <row r="203">
      <c r="A203" s="21" t="s">
        <v>164</v>
      </c>
      <c r="B203" s="27">
        <v>43901.0</v>
      </c>
    </row>
    <row r="204">
      <c r="A204" s="21" t="s">
        <v>165</v>
      </c>
      <c r="B204" s="27">
        <v>43902.0</v>
      </c>
    </row>
    <row r="205">
      <c r="A205" s="21" t="s">
        <v>166</v>
      </c>
      <c r="B205" s="27">
        <v>43903.0</v>
      </c>
    </row>
    <row r="206">
      <c r="A206" s="21" t="s">
        <v>184</v>
      </c>
      <c r="B206" s="27">
        <v>43904.0</v>
      </c>
    </row>
    <row r="207">
      <c r="A207" s="21" t="s">
        <v>192</v>
      </c>
      <c r="B207" s="27">
        <v>43905.0</v>
      </c>
    </row>
    <row r="208">
      <c r="A208" s="21" t="s">
        <v>167</v>
      </c>
      <c r="B208" s="27">
        <v>43906.0</v>
      </c>
    </row>
    <row r="209">
      <c r="A209" s="21" t="s">
        <v>168</v>
      </c>
      <c r="B209" s="27">
        <v>43907.0</v>
      </c>
    </row>
    <row r="210">
      <c r="A210" s="21" t="s">
        <v>169</v>
      </c>
      <c r="B210" s="27">
        <v>43908.0</v>
      </c>
    </row>
    <row r="211">
      <c r="A211" s="21" t="s">
        <v>170</v>
      </c>
      <c r="B211" s="27">
        <v>43909.0</v>
      </c>
    </row>
    <row r="212">
      <c r="A212" s="21" t="s">
        <v>171</v>
      </c>
      <c r="B212" s="27">
        <v>43910.0</v>
      </c>
    </row>
    <row r="213">
      <c r="A213" s="21" t="s">
        <v>186</v>
      </c>
      <c r="B213" s="27">
        <v>43911.0</v>
      </c>
    </row>
    <row r="214">
      <c r="A214" s="21" t="s">
        <v>172</v>
      </c>
      <c r="B214" s="27">
        <v>43912.0</v>
      </c>
    </row>
    <row r="215">
      <c r="A215" s="21" t="s">
        <v>173</v>
      </c>
      <c r="B215" s="27">
        <v>43913.0</v>
      </c>
    </row>
    <row r="216">
      <c r="A216" s="21" t="s">
        <v>174</v>
      </c>
      <c r="B216" s="27">
        <v>43914.0</v>
      </c>
    </row>
    <row r="217">
      <c r="A217" s="21" t="s">
        <v>175</v>
      </c>
      <c r="B217" s="27">
        <v>43915.0</v>
      </c>
    </row>
    <row r="218">
      <c r="A218" s="21" t="s">
        <v>176</v>
      </c>
      <c r="B218" s="27">
        <v>43916.0</v>
      </c>
    </row>
    <row r="219">
      <c r="A219" s="21" t="s">
        <v>177</v>
      </c>
      <c r="B219" s="27">
        <v>43917.0</v>
      </c>
    </row>
    <row r="220">
      <c r="A220" s="21" t="s">
        <v>185</v>
      </c>
      <c r="B220" s="27">
        <v>43918.0</v>
      </c>
    </row>
    <row r="221">
      <c r="A221" s="21" t="s">
        <v>159</v>
      </c>
      <c r="B221" s="27">
        <v>43894.0</v>
      </c>
    </row>
    <row r="222">
      <c r="A222" s="21" t="s">
        <v>169</v>
      </c>
      <c r="B222" s="27">
        <v>43908.0</v>
      </c>
    </row>
    <row r="223">
      <c r="A223" s="21" t="s">
        <v>171</v>
      </c>
      <c r="B223" s="27">
        <v>43910.0</v>
      </c>
    </row>
    <row r="224">
      <c r="A224" s="21" t="s">
        <v>186</v>
      </c>
      <c r="B224" s="27">
        <v>43911.0</v>
      </c>
    </row>
    <row r="225">
      <c r="A225" s="21" t="s">
        <v>172</v>
      </c>
      <c r="B225" s="27">
        <v>43912.0</v>
      </c>
    </row>
    <row r="226">
      <c r="A226" s="21" t="s">
        <v>173</v>
      </c>
      <c r="B226" s="27">
        <v>43913.0</v>
      </c>
    </row>
    <row r="227">
      <c r="A227" s="21" t="s">
        <v>174</v>
      </c>
      <c r="B227" s="27">
        <v>43914.0</v>
      </c>
    </row>
    <row r="228">
      <c r="A228" s="21" t="s">
        <v>175</v>
      </c>
      <c r="B228" s="27">
        <v>43915.0</v>
      </c>
    </row>
    <row r="229">
      <c r="A229" s="21" t="s">
        <v>176</v>
      </c>
      <c r="B229" s="27">
        <v>43916.0</v>
      </c>
    </row>
    <row r="230">
      <c r="A230" s="21" t="s">
        <v>177</v>
      </c>
      <c r="B230" s="27">
        <v>43917.0</v>
      </c>
    </row>
    <row r="231">
      <c r="A231" s="21" t="s">
        <v>185</v>
      </c>
      <c r="B231" s="27">
        <v>43918.0</v>
      </c>
    </row>
    <row r="232">
      <c r="A232" s="21" t="s">
        <v>187</v>
      </c>
      <c r="B232" s="27">
        <v>43919.0</v>
      </c>
    </row>
    <row r="233">
      <c r="A233" s="21" t="s">
        <v>171</v>
      </c>
      <c r="B233" s="27">
        <v>43910.0</v>
      </c>
    </row>
    <row r="234">
      <c r="A234" s="21" t="s">
        <v>186</v>
      </c>
      <c r="B234" s="27">
        <v>43911.0</v>
      </c>
    </row>
    <row r="235">
      <c r="A235" s="21" t="s">
        <v>172</v>
      </c>
      <c r="B235" s="27">
        <v>43912.0</v>
      </c>
    </row>
    <row r="236">
      <c r="A236" s="21" t="s">
        <v>173</v>
      </c>
      <c r="B236" s="27">
        <v>43913.0</v>
      </c>
    </row>
    <row r="237">
      <c r="A237" s="21" t="s">
        <v>174</v>
      </c>
      <c r="B237" s="27">
        <v>43914.0</v>
      </c>
    </row>
    <row r="238">
      <c r="A238" s="21" t="s">
        <v>175</v>
      </c>
      <c r="B238" s="27">
        <v>43915.0</v>
      </c>
    </row>
    <row r="239">
      <c r="A239" s="21" t="s">
        <v>176</v>
      </c>
      <c r="B239" s="27">
        <v>43916.0</v>
      </c>
    </row>
    <row r="240">
      <c r="A240" s="21" t="s">
        <v>177</v>
      </c>
      <c r="B240" s="27">
        <v>43917.0</v>
      </c>
    </row>
    <row r="241">
      <c r="A241" s="21" t="s">
        <v>185</v>
      </c>
      <c r="B241" s="27">
        <v>43918.0</v>
      </c>
    </row>
    <row r="242">
      <c r="A242" s="21" t="s">
        <v>187</v>
      </c>
      <c r="B242" s="27">
        <v>43919.0</v>
      </c>
    </row>
    <row r="243">
      <c r="A243" s="21" t="s">
        <v>164</v>
      </c>
      <c r="B243" s="27">
        <v>43901.0</v>
      </c>
    </row>
    <row r="244">
      <c r="A244" s="21" t="s">
        <v>170</v>
      </c>
      <c r="B244" s="27">
        <v>43909.0</v>
      </c>
    </row>
    <row r="245">
      <c r="A245" s="21" t="s">
        <v>171</v>
      </c>
      <c r="B245" s="27">
        <v>43910.0</v>
      </c>
    </row>
    <row r="246">
      <c r="A246" s="21" t="s">
        <v>186</v>
      </c>
      <c r="B246" s="27">
        <v>43911.0</v>
      </c>
    </row>
    <row r="247">
      <c r="A247" s="21" t="s">
        <v>172</v>
      </c>
      <c r="B247" s="27">
        <v>43912.0</v>
      </c>
    </row>
    <row r="248">
      <c r="A248" s="21" t="s">
        <v>173</v>
      </c>
      <c r="B248" s="27">
        <v>43913.0</v>
      </c>
    </row>
    <row r="249">
      <c r="A249" s="21" t="s">
        <v>174</v>
      </c>
      <c r="B249" s="27">
        <v>43914.0</v>
      </c>
    </row>
    <row r="250">
      <c r="A250" s="21" t="s">
        <v>175</v>
      </c>
      <c r="B250" s="27">
        <v>43915.0</v>
      </c>
    </row>
    <row r="251">
      <c r="A251" s="21" t="s">
        <v>176</v>
      </c>
      <c r="B251" s="27">
        <v>43916.0</v>
      </c>
    </row>
    <row r="252">
      <c r="A252" s="21" t="s">
        <v>177</v>
      </c>
      <c r="B252" s="27">
        <v>43917.0</v>
      </c>
    </row>
    <row r="253">
      <c r="A253" s="21" t="s">
        <v>185</v>
      </c>
      <c r="B253" s="27">
        <v>43918.0</v>
      </c>
    </row>
    <row r="254">
      <c r="A254" s="21" t="s">
        <v>166</v>
      </c>
      <c r="B254" s="27">
        <v>43903.0</v>
      </c>
    </row>
    <row r="255">
      <c r="A255" s="21" t="s">
        <v>173</v>
      </c>
      <c r="B255" s="27">
        <v>43913.0</v>
      </c>
    </row>
    <row r="256">
      <c r="A256" s="21" t="s">
        <v>174</v>
      </c>
      <c r="B256" s="27">
        <v>43914.0</v>
      </c>
    </row>
    <row r="257">
      <c r="A257" s="21" t="s">
        <v>175</v>
      </c>
      <c r="B257" s="27">
        <v>43915.0</v>
      </c>
    </row>
    <row r="258">
      <c r="A258" s="21" t="s">
        <v>176</v>
      </c>
      <c r="B258" s="27">
        <v>43916.0</v>
      </c>
    </row>
    <row r="259">
      <c r="A259" s="21" t="s">
        <v>177</v>
      </c>
      <c r="B259" s="27">
        <v>43917.0</v>
      </c>
    </row>
    <row r="260">
      <c r="A260" s="21" t="s">
        <v>157</v>
      </c>
      <c r="B260" s="27">
        <v>43892.0</v>
      </c>
    </row>
    <row r="261">
      <c r="A261" s="21" t="s">
        <v>159</v>
      </c>
      <c r="B261" s="27">
        <v>43894.0</v>
      </c>
    </row>
    <row r="262">
      <c r="A262" s="21" t="s">
        <v>161</v>
      </c>
      <c r="B262" s="27">
        <v>43896.0</v>
      </c>
    </row>
    <row r="263">
      <c r="A263" s="21" t="s">
        <v>165</v>
      </c>
      <c r="B263" s="27">
        <v>43902.0</v>
      </c>
    </row>
    <row r="264">
      <c r="A264" s="21" t="s">
        <v>168</v>
      </c>
      <c r="B264" s="27">
        <v>43907.0</v>
      </c>
    </row>
    <row r="265">
      <c r="A265" s="21" t="s">
        <v>169</v>
      </c>
      <c r="B265" s="27">
        <v>43908.0</v>
      </c>
    </row>
    <row r="266">
      <c r="A266" s="21" t="s">
        <v>170</v>
      </c>
      <c r="B266" s="27">
        <v>43909.0</v>
      </c>
    </row>
    <row r="267">
      <c r="A267" s="21" t="s">
        <v>171</v>
      </c>
      <c r="B267" s="27">
        <v>43910.0</v>
      </c>
    </row>
    <row r="268">
      <c r="A268" s="21" t="s">
        <v>173</v>
      </c>
      <c r="B268" s="27">
        <v>43913.0</v>
      </c>
    </row>
    <row r="269">
      <c r="A269" s="21" t="s">
        <v>175</v>
      </c>
      <c r="B269" s="27">
        <v>43915.0</v>
      </c>
    </row>
    <row r="270">
      <c r="A270" s="21" t="s">
        <v>176</v>
      </c>
      <c r="B270" s="27">
        <v>43916.0</v>
      </c>
    </row>
    <row r="271">
      <c r="A271" s="21" t="s">
        <v>185</v>
      </c>
      <c r="B271" s="27">
        <v>43918.0</v>
      </c>
    </row>
    <row r="272">
      <c r="A272" s="21" t="s">
        <v>187</v>
      </c>
      <c r="B272" s="27">
        <v>43919.0</v>
      </c>
    </row>
    <row r="273">
      <c r="A273" s="21" t="s">
        <v>171</v>
      </c>
      <c r="B273" s="27">
        <v>43910.0</v>
      </c>
    </row>
    <row r="274">
      <c r="A274" s="21" t="s">
        <v>173</v>
      </c>
      <c r="B274" s="27">
        <v>43913.0</v>
      </c>
    </row>
    <row r="275">
      <c r="A275" s="21" t="s">
        <v>174</v>
      </c>
      <c r="B275" s="27">
        <v>43914.0</v>
      </c>
    </row>
    <row r="276">
      <c r="A276" s="21" t="s">
        <v>175</v>
      </c>
      <c r="B276" s="27">
        <v>43915.0</v>
      </c>
    </row>
    <row r="277">
      <c r="A277" s="21" t="s">
        <v>176</v>
      </c>
      <c r="B277" s="27">
        <v>43916.0</v>
      </c>
    </row>
    <row r="278">
      <c r="A278" s="21" t="s">
        <v>177</v>
      </c>
      <c r="B278" s="27">
        <v>43917.0</v>
      </c>
    </row>
    <row r="279">
      <c r="A279" s="21" t="s">
        <v>185</v>
      </c>
      <c r="B279" s="27">
        <v>43918.0</v>
      </c>
    </row>
    <row r="280">
      <c r="A280" s="21" t="s">
        <v>187</v>
      </c>
      <c r="B280" s="27">
        <v>43919.0</v>
      </c>
    </row>
    <row r="281">
      <c r="A281" s="21" t="s">
        <v>161</v>
      </c>
      <c r="B281" s="27">
        <v>43896.0</v>
      </c>
    </row>
    <row r="282">
      <c r="A282" s="21" t="s">
        <v>169</v>
      </c>
      <c r="B282" s="27">
        <v>43908.0</v>
      </c>
    </row>
    <row r="283">
      <c r="A283" s="21" t="s">
        <v>171</v>
      </c>
      <c r="B283" s="27">
        <v>43910.0</v>
      </c>
    </row>
    <row r="284">
      <c r="A284" s="21" t="s">
        <v>173</v>
      </c>
      <c r="B284" s="27">
        <v>43913.0</v>
      </c>
    </row>
    <row r="285">
      <c r="A285" s="21" t="s">
        <v>174</v>
      </c>
      <c r="B285" s="27">
        <v>43914.0</v>
      </c>
    </row>
    <row r="286">
      <c r="A286" s="21" t="s">
        <v>175</v>
      </c>
      <c r="B286" s="27">
        <v>43915.0</v>
      </c>
    </row>
    <row r="287">
      <c r="A287" s="21" t="s">
        <v>176</v>
      </c>
      <c r="B287" s="27">
        <v>43916.0</v>
      </c>
    </row>
    <row r="288">
      <c r="A288" s="21" t="s">
        <v>177</v>
      </c>
      <c r="B288" s="27">
        <v>43917.0</v>
      </c>
    </row>
    <row r="289">
      <c r="A289" s="21" t="s">
        <v>185</v>
      </c>
      <c r="B289" s="27">
        <v>43918.0</v>
      </c>
    </row>
    <row r="290">
      <c r="A290" s="21" t="s">
        <v>187</v>
      </c>
      <c r="B290" s="27">
        <v>43919.0</v>
      </c>
    </row>
    <row r="291">
      <c r="A291" s="21" t="s">
        <v>158</v>
      </c>
      <c r="B291" s="27">
        <v>43893.0</v>
      </c>
    </row>
    <row r="292">
      <c r="A292" s="21" t="s">
        <v>159</v>
      </c>
      <c r="B292" s="27">
        <v>43894.0</v>
      </c>
    </row>
    <row r="293">
      <c r="A293" s="21" t="s">
        <v>161</v>
      </c>
      <c r="B293" s="27">
        <v>43896.0</v>
      </c>
    </row>
    <row r="294">
      <c r="A294" s="21" t="s">
        <v>166</v>
      </c>
      <c r="B294" s="27">
        <v>43903.0</v>
      </c>
    </row>
    <row r="295">
      <c r="A295" s="21" t="s">
        <v>184</v>
      </c>
      <c r="B295" s="27">
        <v>43904.0</v>
      </c>
    </row>
    <row r="296">
      <c r="A296" s="21" t="s">
        <v>192</v>
      </c>
      <c r="B296" s="27">
        <v>43905.0</v>
      </c>
    </row>
    <row r="297">
      <c r="A297" s="21" t="s">
        <v>175</v>
      </c>
      <c r="B297" s="27">
        <v>43915.0</v>
      </c>
    </row>
    <row r="298">
      <c r="A298" s="21" t="s">
        <v>176</v>
      </c>
      <c r="B298" s="27">
        <v>43916.0</v>
      </c>
    </row>
    <row r="299">
      <c r="A299" s="21" t="s">
        <v>177</v>
      </c>
      <c r="B299" s="27">
        <v>43917.0</v>
      </c>
    </row>
    <row r="300">
      <c r="A300" s="21" t="s">
        <v>185</v>
      </c>
      <c r="B300" s="27">
        <v>43918.0</v>
      </c>
    </row>
    <row r="301">
      <c r="A301" s="21" t="s">
        <v>187</v>
      </c>
      <c r="B301" s="27">
        <v>43919.0</v>
      </c>
    </row>
    <row r="302">
      <c r="A302" s="21" t="s">
        <v>167</v>
      </c>
      <c r="B302" s="27">
        <v>43906.0</v>
      </c>
    </row>
    <row r="303">
      <c r="A303" s="21" t="s">
        <v>168</v>
      </c>
      <c r="B303" s="27">
        <v>43907.0</v>
      </c>
    </row>
    <row r="304">
      <c r="A304" s="21" t="s">
        <v>169</v>
      </c>
      <c r="B304" s="27">
        <v>43908.0</v>
      </c>
    </row>
    <row r="305">
      <c r="A305" s="21" t="s">
        <v>170</v>
      </c>
      <c r="B305" s="27">
        <v>43909.0</v>
      </c>
    </row>
    <row r="306">
      <c r="A306" s="21" t="s">
        <v>171</v>
      </c>
      <c r="B306" s="27">
        <v>43910.0</v>
      </c>
    </row>
    <row r="307">
      <c r="A307" s="21" t="s">
        <v>186</v>
      </c>
      <c r="B307" s="27">
        <v>43911.0</v>
      </c>
    </row>
    <row r="308">
      <c r="A308" s="21" t="s">
        <v>172</v>
      </c>
      <c r="B308" s="27">
        <v>43912.0</v>
      </c>
    </row>
    <row r="309">
      <c r="A309" s="21" t="s">
        <v>173</v>
      </c>
      <c r="B309" s="27">
        <v>43913.0</v>
      </c>
    </row>
    <row r="310">
      <c r="A310" s="21" t="s">
        <v>174</v>
      </c>
      <c r="B310" s="27">
        <v>43914.0</v>
      </c>
    </row>
    <row r="311">
      <c r="A311" s="21" t="s">
        <v>175</v>
      </c>
      <c r="B311" s="27">
        <v>43915.0</v>
      </c>
    </row>
    <row r="312">
      <c r="A312" s="21" t="s">
        <v>176</v>
      </c>
      <c r="B312" s="27">
        <v>43916.0</v>
      </c>
    </row>
    <row r="313">
      <c r="A313" s="21" t="s">
        <v>177</v>
      </c>
      <c r="B313" s="27">
        <v>43917.0</v>
      </c>
    </row>
    <row r="314">
      <c r="A314" s="21" t="s">
        <v>185</v>
      </c>
      <c r="B314" s="27">
        <v>43918.0</v>
      </c>
    </row>
    <row r="315">
      <c r="A315" s="21" t="s">
        <v>187</v>
      </c>
      <c r="B315" s="27">
        <v>43919.0</v>
      </c>
    </row>
    <row r="316">
      <c r="A316" s="21" t="s">
        <v>198</v>
      </c>
      <c r="B316" s="27">
        <v>43886.0</v>
      </c>
    </row>
    <row r="317">
      <c r="A317" s="21" t="s">
        <v>199</v>
      </c>
      <c r="B317" s="27">
        <v>43887.0</v>
      </c>
    </row>
    <row r="318">
      <c r="A318" s="21" t="s">
        <v>193</v>
      </c>
      <c r="B318" s="27">
        <v>43888.0</v>
      </c>
    </row>
    <row r="319">
      <c r="A319" s="21" t="s">
        <v>153</v>
      </c>
      <c r="B319" s="27">
        <v>43889.0</v>
      </c>
    </row>
    <row r="320">
      <c r="A320" s="21" t="s">
        <v>188</v>
      </c>
      <c r="B320" s="27">
        <v>43890.0</v>
      </c>
    </row>
    <row r="321">
      <c r="A321" s="21" t="s">
        <v>189</v>
      </c>
      <c r="B321" s="27">
        <v>43891.0</v>
      </c>
    </row>
    <row r="322">
      <c r="A322" s="21" t="s">
        <v>157</v>
      </c>
      <c r="B322" s="27">
        <v>43892.0</v>
      </c>
    </row>
    <row r="323">
      <c r="A323" s="21" t="s">
        <v>158</v>
      </c>
      <c r="B323" s="27">
        <v>43893.0</v>
      </c>
    </row>
    <row r="324">
      <c r="A324" s="21" t="s">
        <v>159</v>
      </c>
      <c r="B324" s="27">
        <v>43894.0</v>
      </c>
    </row>
    <row r="325">
      <c r="A325" s="21" t="s">
        <v>160</v>
      </c>
      <c r="B325" s="27">
        <v>43895.0</v>
      </c>
    </row>
    <row r="326">
      <c r="A326" s="21" t="s">
        <v>161</v>
      </c>
      <c r="B326" s="27">
        <v>43896.0</v>
      </c>
    </row>
    <row r="327">
      <c r="A327" s="21" t="s">
        <v>190</v>
      </c>
      <c r="B327" s="27">
        <v>43897.0</v>
      </c>
    </row>
    <row r="328">
      <c r="A328" s="21" t="s">
        <v>191</v>
      </c>
      <c r="B328" s="27">
        <v>43898.0</v>
      </c>
    </row>
    <row r="329">
      <c r="A329" s="21" t="s">
        <v>162</v>
      </c>
      <c r="B329" s="27">
        <v>43899.0</v>
      </c>
    </row>
    <row r="330">
      <c r="A330" s="21" t="s">
        <v>163</v>
      </c>
      <c r="B330" s="27">
        <v>43900.0</v>
      </c>
    </row>
    <row r="331">
      <c r="A331" s="21" t="s">
        <v>164</v>
      </c>
      <c r="B331" s="27">
        <v>43901.0</v>
      </c>
    </row>
    <row r="332">
      <c r="A332" s="21" t="s">
        <v>165</v>
      </c>
      <c r="B332" s="27">
        <v>43902.0</v>
      </c>
    </row>
    <row r="333">
      <c r="A333" s="21" t="s">
        <v>166</v>
      </c>
      <c r="B333" s="27">
        <v>43903.0</v>
      </c>
    </row>
    <row r="334">
      <c r="A334" s="21" t="s">
        <v>184</v>
      </c>
      <c r="B334" s="27">
        <v>43904.0</v>
      </c>
    </row>
    <row r="335">
      <c r="A335" s="21" t="s">
        <v>192</v>
      </c>
      <c r="B335" s="27">
        <v>43905.0</v>
      </c>
    </row>
    <row r="336">
      <c r="A336" s="21" t="s">
        <v>167</v>
      </c>
      <c r="B336" s="27">
        <v>43906.0</v>
      </c>
    </row>
    <row r="337">
      <c r="A337" s="21" t="s">
        <v>168</v>
      </c>
      <c r="B337" s="27">
        <v>43907.0</v>
      </c>
    </row>
    <row r="338">
      <c r="A338" s="21" t="s">
        <v>169</v>
      </c>
      <c r="B338" s="27">
        <v>43908.0</v>
      </c>
    </row>
    <row r="339">
      <c r="A339" s="21" t="s">
        <v>170</v>
      </c>
      <c r="B339" s="27">
        <v>43909.0</v>
      </c>
    </row>
    <row r="340">
      <c r="A340" s="21" t="s">
        <v>171</v>
      </c>
      <c r="B340" s="27">
        <v>43910.0</v>
      </c>
    </row>
    <row r="341">
      <c r="A341" s="21" t="s">
        <v>186</v>
      </c>
      <c r="B341" s="27">
        <v>43911.0</v>
      </c>
    </row>
    <row r="342">
      <c r="A342" s="21" t="s">
        <v>172</v>
      </c>
      <c r="B342" s="27">
        <v>43912.0</v>
      </c>
    </row>
    <row r="343">
      <c r="A343" s="21" t="s">
        <v>173</v>
      </c>
      <c r="B343" s="27">
        <v>43913.0</v>
      </c>
    </row>
    <row r="344">
      <c r="A344" s="21" t="s">
        <v>174</v>
      </c>
      <c r="B344" s="27">
        <v>43914.0</v>
      </c>
    </row>
    <row r="345">
      <c r="A345" s="21" t="s">
        <v>175</v>
      </c>
      <c r="B345" s="27">
        <v>43915.0</v>
      </c>
    </row>
    <row r="346">
      <c r="A346" s="21" t="s">
        <v>176</v>
      </c>
      <c r="B346" s="27">
        <v>43916.0</v>
      </c>
    </row>
    <row r="347">
      <c r="A347" s="21" t="s">
        <v>177</v>
      </c>
      <c r="B347" s="27">
        <v>43917.0</v>
      </c>
    </row>
    <row r="348">
      <c r="A348" s="21" t="s">
        <v>185</v>
      </c>
      <c r="B348" s="27">
        <v>43918.0</v>
      </c>
    </row>
    <row r="349">
      <c r="A349" s="21" t="s">
        <v>187</v>
      </c>
      <c r="B349" s="27">
        <v>43919.0</v>
      </c>
    </row>
    <row r="350">
      <c r="A350" s="21" t="s">
        <v>165</v>
      </c>
      <c r="B350" s="27">
        <v>43902.0</v>
      </c>
    </row>
    <row r="351">
      <c r="A351" s="21" t="s">
        <v>169</v>
      </c>
      <c r="B351" s="27">
        <v>43908.0</v>
      </c>
    </row>
    <row r="352">
      <c r="A352" s="21" t="s">
        <v>170</v>
      </c>
      <c r="B352" s="27">
        <v>43909.0</v>
      </c>
    </row>
    <row r="353">
      <c r="A353" s="21" t="s">
        <v>171</v>
      </c>
      <c r="B353" s="27">
        <v>43910.0</v>
      </c>
    </row>
    <row r="354">
      <c r="A354" s="21" t="s">
        <v>186</v>
      </c>
      <c r="B354" s="27">
        <v>43911.0</v>
      </c>
    </row>
    <row r="355">
      <c r="A355" s="21" t="s">
        <v>173</v>
      </c>
      <c r="B355" s="27">
        <v>43913.0</v>
      </c>
    </row>
    <row r="356">
      <c r="A356" s="21" t="s">
        <v>174</v>
      </c>
      <c r="B356" s="27">
        <v>43914.0</v>
      </c>
    </row>
    <row r="357">
      <c r="A357" s="21" t="s">
        <v>176</v>
      </c>
      <c r="B357" s="27">
        <v>43916.0</v>
      </c>
    </row>
    <row r="358">
      <c r="A358" s="21" t="s">
        <v>177</v>
      </c>
      <c r="B358" s="27">
        <v>43917.0</v>
      </c>
    </row>
    <row r="359">
      <c r="A359" s="21" t="s">
        <v>185</v>
      </c>
      <c r="B359" s="27">
        <v>43918.0</v>
      </c>
    </row>
    <row r="360">
      <c r="A360" s="21" t="s">
        <v>153</v>
      </c>
      <c r="B360" s="27">
        <v>43889.0</v>
      </c>
    </row>
    <row r="361">
      <c r="A361" s="21" t="s">
        <v>188</v>
      </c>
      <c r="B361" s="27">
        <v>43890.0</v>
      </c>
    </row>
    <row r="362">
      <c r="A362" s="21" t="s">
        <v>189</v>
      </c>
      <c r="B362" s="27">
        <v>43891.0</v>
      </c>
    </row>
    <row r="363">
      <c r="A363" s="21" t="s">
        <v>157</v>
      </c>
      <c r="B363" s="27">
        <v>43892.0</v>
      </c>
    </row>
    <row r="364">
      <c r="A364" s="21" t="s">
        <v>158</v>
      </c>
      <c r="B364" s="27">
        <v>43893.0</v>
      </c>
    </row>
    <row r="365">
      <c r="A365" s="21" t="s">
        <v>159</v>
      </c>
      <c r="B365" s="27">
        <v>43894.0</v>
      </c>
    </row>
    <row r="366">
      <c r="A366" s="21" t="s">
        <v>160</v>
      </c>
      <c r="B366" s="27">
        <v>43895.0</v>
      </c>
    </row>
    <row r="367">
      <c r="A367" s="21" t="s">
        <v>161</v>
      </c>
      <c r="B367" s="27">
        <v>43896.0</v>
      </c>
    </row>
    <row r="368">
      <c r="A368" s="21" t="s">
        <v>190</v>
      </c>
      <c r="B368" s="27">
        <v>43897.0</v>
      </c>
    </row>
    <row r="369">
      <c r="A369" s="21" t="s">
        <v>191</v>
      </c>
      <c r="B369" s="27">
        <v>43898.0</v>
      </c>
    </row>
    <row r="370">
      <c r="A370" s="21" t="s">
        <v>162</v>
      </c>
      <c r="B370" s="27">
        <v>43899.0</v>
      </c>
    </row>
    <row r="371">
      <c r="A371" s="21" t="s">
        <v>163</v>
      </c>
      <c r="B371" s="27">
        <v>43900.0</v>
      </c>
    </row>
    <row r="372">
      <c r="A372" s="21" t="s">
        <v>164</v>
      </c>
      <c r="B372" s="27">
        <v>43901.0</v>
      </c>
    </row>
    <row r="373">
      <c r="A373" s="21" t="s">
        <v>165</v>
      </c>
      <c r="B373" s="27">
        <v>43902.0</v>
      </c>
    </row>
    <row r="374">
      <c r="A374" s="21" t="s">
        <v>166</v>
      </c>
      <c r="B374" s="27">
        <v>43903.0</v>
      </c>
    </row>
    <row r="375">
      <c r="A375" s="21" t="s">
        <v>184</v>
      </c>
      <c r="B375" s="27">
        <v>43904.0</v>
      </c>
    </row>
    <row r="376">
      <c r="A376" s="21" t="s">
        <v>192</v>
      </c>
      <c r="B376" s="27">
        <v>43905.0</v>
      </c>
    </row>
    <row r="377">
      <c r="A377" s="21" t="s">
        <v>167</v>
      </c>
      <c r="B377" s="27">
        <v>43906.0</v>
      </c>
    </row>
    <row r="378">
      <c r="A378" s="21" t="s">
        <v>168</v>
      </c>
      <c r="B378" s="27">
        <v>43907.0</v>
      </c>
    </row>
    <row r="379">
      <c r="A379" s="21" t="s">
        <v>169</v>
      </c>
      <c r="B379" s="27">
        <v>43908.0</v>
      </c>
    </row>
    <row r="380">
      <c r="A380" s="21" t="s">
        <v>170</v>
      </c>
      <c r="B380" s="27">
        <v>43909.0</v>
      </c>
    </row>
    <row r="381">
      <c r="A381" s="21" t="s">
        <v>171</v>
      </c>
      <c r="B381" s="27">
        <v>43910.0</v>
      </c>
    </row>
    <row r="382">
      <c r="A382" s="21" t="s">
        <v>186</v>
      </c>
      <c r="B382" s="27">
        <v>43911.0</v>
      </c>
    </row>
    <row r="383">
      <c r="A383" s="21" t="s">
        <v>172</v>
      </c>
      <c r="B383" s="27">
        <v>43912.0</v>
      </c>
    </row>
    <row r="384">
      <c r="A384" s="21" t="s">
        <v>173</v>
      </c>
      <c r="B384" s="27">
        <v>43913.0</v>
      </c>
    </row>
    <row r="385">
      <c r="A385" s="21" t="s">
        <v>174</v>
      </c>
      <c r="B385" s="27">
        <v>43914.0</v>
      </c>
    </row>
    <row r="386">
      <c r="A386" s="21" t="s">
        <v>175</v>
      </c>
      <c r="B386" s="27">
        <v>43915.0</v>
      </c>
    </row>
    <row r="387">
      <c r="A387" s="21" t="s">
        <v>176</v>
      </c>
      <c r="B387" s="27">
        <v>43916.0</v>
      </c>
    </row>
    <row r="388">
      <c r="A388" s="21" t="s">
        <v>177</v>
      </c>
      <c r="B388" s="27">
        <v>43917.0</v>
      </c>
    </row>
    <row r="389">
      <c r="A389" s="21" t="s">
        <v>185</v>
      </c>
      <c r="B389" s="27">
        <v>43918.0</v>
      </c>
    </row>
    <row r="390">
      <c r="A390" s="21" t="s">
        <v>153</v>
      </c>
      <c r="B390" s="27">
        <v>43889.0</v>
      </c>
    </row>
    <row r="391">
      <c r="A391" s="21" t="s">
        <v>188</v>
      </c>
      <c r="B391" s="27">
        <v>43890.0</v>
      </c>
    </row>
    <row r="392">
      <c r="A392" s="21" t="s">
        <v>189</v>
      </c>
      <c r="B392" s="27">
        <v>43891.0</v>
      </c>
    </row>
    <row r="393">
      <c r="A393" s="21" t="s">
        <v>157</v>
      </c>
      <c r="B393" s="27">
        <v>43892.0</v>
      </c>
    </row>
    <row r="394">
      <c r="A394" s="21" t="s">
        <v>158</v>
      </c>
      <c r="B394" s="27">
        <v>43893.0</v>
      </c>
    </row>
    <row r="395">
      <c r="A395" s="21" t="s">
        <v>159</v>
      </c>
      <c r="B395" s="27">
        <v>43894.0</v>
      </c>
    </row>
    <row r="396">
      <c r="A396" s="21" t="s">
        <v>160</v>
      </c>
      <c r="B396" s="27">
        <v>43895.0</v>
      </c>
    </row>
    <row r="397">
      <c r="A397" s="21" t="s">
        <v>161</v>
      </c>
      <c r="B397" s="27">
        <v>43896.0</v>
      </c>
    </row>
    <row r="398">
      <c r="A398" s="21" t="s">
        <v>191</v>
      </c>
      <c r="B398" s="27">
        <v>43898.0</v>
      </c>
    </row>
    <row r="399">
      <c r="A399" s="21" t="s">
        <v>162</v>
      </c>
      <c r="B399" s="27">
        <v>43899.0</v>
      </c>
    </row>
    <row r="400">
      <c r="A400" s="21" t="s">
        <v>163</v>
      </c>
      <c r="B400" s="27">
        <v>43900.0</v>
      </c>
    </row>
    <row r="401">
      <c r="A401" s="21" t="s">
        <v>164</v>
      </c>
      <c r="B401" s="27">
        <v>43901.0</v>
      </c>
    </row>
    <row r="402">
      <c r="A402" s="21" t="s">
        <v>165</v>
      </c>
      <c r="B402" s="27">
        <v>43902.0</v>
      </c>
    </row>
    <row r="403">
      <c r="A403" s="21" t="s">
        <v>166</v>
      </c>
      <c r="B403" s="27">
        <v>43903.0</v>
      </c>
    </row>
    <row r="404">
      <c r="A404" s="21" t="s">
        <v>184</v>
      </c>
      <c r="B404" s="27">
        <v>43904.0</v>
      </c>
    </row>
    <row r="405">
      <c r="A405" s="21" t="s">
        <v>192</v>
      </c>
      <c r="B405" s="27">
        <v>43905.0</v>
      </c>
    </row>
    <row r="406">
      <c r="A406" s="21" t="s">
        <v>167</v>
      </c>
      <c r="B406" s="27">
        <v>43906.0</v>
      </c>
    </row>
    <row r="407">
      <c r="A407" s="21" t="s">
        <v>168</v>
      </c>
      <c r="B407" s="27">
        <v>43907.0</v>
      </c>
    </row>
    <row r="408">
      <c r="A408" s="21" t="s">
        <v>169</v>
      </c>
      <c r="B408" s="27">
        <v>43908.0</v>
      </c>
    </row>
    <row r="409">
      <c r="A409" s="21" t="s">
        <v>170</v>
      </c>
      <c r="B409" s="27">
        <v>43909.0</v>
      </c>
    </row>
    <row r="410">
      <c r="A410" s="21" t="s">
        <v>171</v>
      </c>
      <c r="B410" s="27">
        <v>43910.0</v>
      </c>
    </row>
    <row r="411">
      <c r="A411" s="21" t="s">
        <v>186</v>
      </c>
      <c r="B411" s="27">
        <v>43911.0</v>
      </c>
    </row>
    <row r="412">
      <c r="A412" s="21" t="s">
        <v>172</v>
      </c>
      <c r="B412" s="27">
        <v>43912.0</v>
      </c>
    </row>
    <row r="413">
      <c r="A413" s="21" t="s">
        <v>173</v>
      </c>
      <c r="B413" s="27">
        <v>43913.0</v>
      </c>
    </row>
    <row r="414">
      <c r="A414" s="21" t="s">
        <v>174</v>
      </c>
      <c r="B414" s="27">
        <v>43914.0</v>
      </c>
    </row>
    <row r="415">
      <c r="A415" s="21" t="s">
        <v>175</v>
      </c>
      <c r="B415" s="27">
        <v>43915.0</v>
      </c>
    </row>
    <row r="416">
      <c r="A416" s="21" t="s">
        <v>176</v>
      </c>
      <c r="B416" s="27">
        <v>43916.0</v>
      </c>
    </row>
    <row r="417">
      <c r="A417" s="21" t="s">
        <v>177</v>
      </c>
      <c r="B417" s="27">
        <v>43917.0</v>
      </c>
    </row>
    <row r="418">
      <c r="A418" s="21" t="s">
        <v>185</v>
      </c>
      <c r="B418" s="27">
        <v>43918.0</v>
      </c>
    </row>
    <row r="419">
      <c r="A419" s="21" t="s">
        <v>158</v>
      </c>
      <c r="B419" s="27">
        <v>43893.0</v>
      </c>
    </row>
    <row r="420">
      <c r="A420" s="21" t="s">
        <v>160</v>
      </c>
      <c r="B420" s="27">
        <v>43895.0</v>
      </c>
    </row>
    <row r="421">
      <c r="A421" s="21" t="s">
        <v>166</v>
      </c>
      <c r="B421" s="27">
        <v>43903.0</v>
      </c>
    </row>
    <row r="422">
      <c r="A422" s="21" t="s">
        <v>184</v>
      </c>
      <c r="B422" s="27">
        <v>43904.0</v>
      </c>
    </row>
    <row r="423">
      <c r="A423" s="21" t="s">
        <v>167</v>
      </c>
      <c r="B423" s="27">
        <v>43906.0</v>
      </c>
    </row>
    <row r="424">
      <c r="A424" s="21" t="s">
        <v>171</v>
      </c>
      <c r="B424" s="27">
        <v>43910.0</v>
      </c>
    </row>
    <row r="425">
      <c r="A425" s="21" t="s">
        <v>173</v>
      </c>
      <c r="B425" s="27">
        <v>43913.0</v>
      </c>
    </row>
    <row r="426">
      <c r="A426" s="21" t="s">
        <v>174</v>
      </c>
      <c r="B426" s="27">
        <v>43914.0</v>
      </c>
    </row>
    <row r="427">
      <c r="A427" s="21" t="s">
        <v>175</v>
      </c>
      <c r="B427" s="27">
        <v>43915.0</v>
      </c>
    </row>
    <row r="428">
      <c r="A428" s="21" t="s">
        <v>176</v>
      </c>
      <c r="B428" s="27">
        <v>43916.0</v>
      </c>
    </row>
    <row r="429">
      <c r="A429" s="21" t="s">
        <v>177</v>
      </c>
      <c r="B429" s="27">
        <v>43917.0</v>
      </c>
    </row>
    <row r="430">
      <c r="A430" s="21" t="s">
        <v>193</v>
      </c>
      <c r="B430" s="27">
        <v>43888.0</v>
      </c>
    </row>
    <row r="431">
      <c r="A431" s="21" t="s">
        <v>153</v>
      </c>
      <c r="B431" s="27">
        <v>43889.0</v>
      </c>
    </row>
    <row r="432">
      <c r="A432" s="21" t="s">
        <v>157</v>
      </c>
      <c r="B432" s="27">
        <v>43892.0</v>
      </c>
    </row>
    <row r="433">
      <c r="A433" s="21" t="s">
        <v>158</v>
      </c>
      <c r="B433" s="27">
        <v>43893.0</v>
      </c>
    </row>
    <row r="434">
      <c r="A434" s="21" t="s">
        <v>160</v>
      </c>
      <c r="B434" s="27">
        <v>43895.0</v>
      </c>
    </row>
    <row r="435">
      <c r="A435" s="21" t="s">
        <v>161</v>
      </c>
      <c r="B435" s="27">
        <v>43896.0</v>
      </c>
    </row>
    <row r="436">
      <c r="A436" s="21" t="s">
        <v>190</v>
      </c>
      <c r="B436" s="27">
        <v>43897.0</v>
      </c>
    </row>
    <row r="437">
      <c r="A437" s="21" t="s">
        <v>191</v>
      </c>
      <c r="B437" s="27">
        <v>43898.0</v>
      </c>
    </row>
    <row r="438">
      <c r="A438" s="21" t="s">
        <v>162</v>
      </c>
      <c r="B438" s="27">
        <v>43899.0</v>
      </c>
    </row>
    <row r="439">
      <c r="A439" s="21" t="s">
        <v>163</v>
      </c>
      <c r="B439" s="27">
        <v>43900.0</v>
      </c>
    </row>
    <row r="440">
      <c r="A440" s="21" t="s">
        <v>164</v>
      </c>
      <c r="B440" s="27">
        <v>43901.0</v>
      </c>
    </row>
    <row r="441">
      <c r="A441" s="21" t="s">
        <v>165</v>
      </c>
      <c r="B441" s="27">
        <v>43902.0</v>
      </c>
    </row>
    <row r="442">
      <c r="A442" s="21" t="s">
        <v>166</v>
      </c>
      <c r="B442" s="27">
        <v>43903.0</v>
      </c>
    </row>
    <row r="443">
      <c r="A443" s="21" t="s">
        <v>167</v>
      </c>
      <c r="B443" s="27">
        <v>43906.0</v>
      </c>
    </row>
    <row r="444">
      <c r="A444" s="21" t="s">
        <v>168</v>
      </c>
      <c r="B444" s="27">
        <v>43907.0</v>
      </c>
    </row>
    <row r="445">
      <c r="A445" s="21" t="s">
        <v>169</v>
      </c>
      <c r="B445" s="27">
        <v>43908.0</v>
      </c>
    </row>
    <row r="446">
      <c r="A446" s="21" t="s">
        <v>170</v>
      </c>
      <c r="B446" s="27">
        <v>43909.0</v>
      </c>
    </row>
    <row r="447">
      <c r="A447" s="21" t="s">
        <v>171</v>
      </c>
      <c r="B447" s="27">
        <v>43910.0</v>
      </c>
    </row>
    <row r="448">
      <c r="A448" s="21" t="s">
        <v>173</v>
      </c>
      <c r="B448" s="27">
        <v>43913.0</v>
      </c>
    </row>
    <row r="449">
      <c r="A449" s="21" t="s">
        <v>174</v>
      </c>
      <c r="B449" s="27">
        <v>43914.0</v>
      </c>
    </row>
    <row r="450">
      <c r="A450" s="21" t="s">
        <v>175</v>
      </c>
      <c r="B450" s="27">
        <v>43915.0</v>
      </c>
    </row>
    <row r="451">
      <c r="A451" s="21" t="s">
        <v>176</v>
      </c>
      <c r="B451" s="27">
        <v>43916.0</v>
      </c>
    </row>
    <row r="452">
      <c r="A452" s="21" t="s">
        <v>177</v>
      </c>
      <c r="B452" s="27">
        <v>43917.0</v>
      </c>
    </row>
    <row r="453">
      <c r="A453" s="21" t="s">
        <v>185</v>
      </c>
      <c r="B453" s="27">
        <v>43918.0</v>
      </c>
    </row>
    <row r="454">
      <c r="A454" s="21" t="s">
        <v>187</v>
      </c>
      <c r="B454" s="27">
        <v>43919.0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4.43"/>
  </cols>
  <sheetData>
    <row r="1">
      <c r="A1" s="16" t="s">
        <v>105</v>
      </c>
      <c r="B1" s="16" t="s">
        <v>154</v>
      </c>
      <c r="C1" s="16">
        <v>1.0</v>
      </c>
      <c r="D1" s="16" t="s">
        <v>155</v>
      </c>
      <c r="E1" s="28" t="s">
        <v>156</v>
      </c>
      <c r="F1" s="16" t="s">
        <v>178</v>
      </c>
      <c r="G1" s="16" t="s">
        <v>179</v>
      </c>
    </row>
    <row r="2">
      <c r="A2" s="16" t="s">
        <v>105</v>
      </c>
      <c r="B2" s="16" t="s">
        <v>154</v>
      </c>
      <c r="C2" s="16">
        <v>1.0</v>
      </c>
      <c r="D2" s="16" t="s">
        <v>155</v>
      </c>
      <c r="E2" s="16" t="s">
        <v>180</v>
      </c>
      <c r="F2" s="16" t="s">
        <v>178</v>
      </c>
      <c r="G2" s="26" t="s">
        <v>181</v>
      </c>
    </row>
    <row r="3">
      <c r="E3" s="28" t="s">
        <v>182</v>
      </c>
    </row>
    <row r="4">
      <c r="E4" s="28" t="s">
        <v>183</v>
      </c>
    </row>
  </sheetData>
  <hyperlinks>
    <hyperlink r:id="rId1" location="title-content-internet-gesundheitsdirektion-de-themen-coronavirus-jcr-content-contentPar-textimage_7" ref="G2"/>
  </hyperlinks>
  <drawing r:id="rId2"/>
</worksheet>
</file>