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vid\Desktop\CS 158A\Project 2\First Draft\"/>
    </mc:Choice>
  </mc:AlternateContent>
  <bookViews>
    <workbookView xWindow="0" yWindow="0" windowWidth="20490" windowHeight="7755" activeTab="1"/>
  </bookViews>
  <sheets>
    <sheet name="Sheet1" sheetId="1" r:id="rId1"/>
    <sheet name="Sheet2" sheetId="2" r:id="rId2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2" l="1"/>
  <c r="H6" i="2"/>
  <c r="H5" i="2"/>
  <c r="H4" i="2"/>
  <c r="H3" i="2"/>
  <c r="H2" i="2"/>
  <c r="C7" i="2"/>
  <c r="C6" i="2"/>
  <c r="C5" i="2"/>
  <c r="C4" i="2"/>
  <c r="C3" i="2"/>
  <c r="C2" i="2"/>
  <c r="C7" i="1" l="1"/>
  <c r="C6" i="1"/>
  <c r="C5" i="1"/>
  <c r="C4" i="1"/>
  <c r="C3" i="1"/>
  <c r="C2" i="1"/>
</calcChain>
</file>

<file path=xl/sharedStrings.xml><?xml version="1.0" encoding="utf-8"?>
<sst xmlns="http://schemas.openxmlformats.org/spreadsheetml/2006/main" count="12" uniqueCount="4">
  <si>
    <t>MSG Size</t>
  </si>
  <si>
    <t>Throughput</t>
  </si>
  <si>
    <t>Lost Packets</t>
  </si>
  <si>
    <t>RTT(us)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</si>
</sst>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RTT vs Message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RTT(us)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Sheet1!$A$2:$A$7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xVal>
          <c:yVal>
            <c:numRef>
              <c:f>Sheet1!$B$2:$B$7</c:f>
              <c:numCache>
                <c:formatCode>General</c:formatCode>
                <c:ptCount val="6"/>
                <c:pt idx="0">
                  <c:v>4</c:v>
                </c:pt>
                <c:pt idx="1">
                  <c:v>7</c:v>
                </c:pt>
                <c:pt idx="2">
                  <c:v>8</c:v>
                </c:pt>
                <c:pt idx="3">
                  <c:v>14</c:v>
                </c:pt>
                <c:pt idx="4">
                  <c:v>27</c:v>
                </c:pt>
                <c:pt idx="5">
                  <c:v>12930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8686304"/>
        <c:axId val="348686696"/>
      </c:scatterChart>
      <c:valAx>
        <c:axId val="348686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Message Size (KB)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686696"/>
        <c:crosses val="autoZero"/>
        <c:crossBetween val="midCat"/>
      </c:valAx>
      <c:valAx>
        <c:axId val="348686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RTT (us)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686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Throughput vs Message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Throughput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Sheet1!$A$2:$A$7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xVal>
          <c:yVal>
            <c:numRef>
              <c:f>Sheet1!$C$2:$C$7</c:f>
              <c:numCache>
                <c:formatCode>General</c:formatCode>
                <c:ptCount val="6"/>
                <c:pt idx="0">
                  <c:v>0.25</c:v>
                </c:pt>
                <c:pt idx="1">
                  <c:v>0.5714285714285714</c:v>
                </c:pt>
                <c:pt idx="2">
                  <c:v>1</c:v>
                </c:pt>
                <c:pt idx="3">
                  <c:v>1.1428571428571428</c:v>
                </c:pt>
                <c:pt idx="4">
                  <c:v>1.1851851851851851</c:v>
                </c:pt>
                <c:pt idx="5">
                  <c:v>4.9497293116782673E-3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8687480"/>
        <c:axId val="348687872"/>
      </c:scatterChart>
      <c:valAx>
        <c:axId val="348687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Message Size (KB)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687872"/>
        <c:crosses val="autoZero"/>
        <c:crossBetween val="midCat"/>
      </c:valAx>
      <c:valAx>
        <c:axId val="34868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687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Lost Packets vs Message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Lost Packets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Sheet1!$A$2:$A$7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xVal>
          <c:yVal>
            <c:numRef>
              <c:f>Sheet1!$D$2:$D$7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8688656"/>
        <c:axId val="349821952"/>
      </c:scatterChart>
      <c:valAx>
        <c:axId val="348688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Message Size (KB)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821952"/>
        <c:crosses val="autoZero"/>
        <c:crossBetween val="midCat"/>
      </c:valAx>
      <c:valAx>
        <c:axId val="34982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Lost Packets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688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RTT vs Message Size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RTT(us)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Sheet2!$A$2:$A$7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xVal>
          <c:yVal>
            <c:numRef>
              <c:f>Sheet2!$B$2:$B$7</c:f>
              <c:numCache>
                <c:formatCode>General</c:formatCode>
                <c:ptCount val="6"/>
                <c:pt idx="0">
                  <c:v>7</c:v>
                </c:pt>
                <c:pt idx="1">
                  <c:v>21</c:v>
                </c:pt>
                <c:pt idx="2">
                  <c:v>36</c:v>
                </c:pt>
                <c:pt idx="3">
                  <c:v>38</c:v>
                </c:pt>
                <c:pt idx="4">
                  <c:v>66</c:v>
                </c:pt>
                <c:pt idx="5">
                  <c:v>2922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Sheet2!$G$1</c:f>
              <c:strCache>
                <c:ptCount val="1"/>
                <c:pt idx="0">
                  <c:v>RTT(us)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Sheet2!$A$2:$A$7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xVal>
          <c:yVal>
            <c:numRef>
              <c:f>Sheet2!$G$2:$G$7</c:f>
              <c:numCache>
                <c:formatCode>General</c:formatCode>
                <c:ptCount val="6"/>
                <c:pt idx="0">
                  <c:v>861</c:v>
                </c:pt>
                <c:pt idx="1">
                  <c:v>1227</c:v>
                </c:pt>
                <c:pt idx="2">
                  <c:v>2640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824304"/>
        <c:axId val="349824696"/>
      </c:scatterChart>
      <c:valAx>
        <c:axId val="349824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Message Size (KB)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824696"/>
        <c:crosses val="autoZero"/>
        <c:crossBetween val="midCat"/>
      </c:valAx>
      <c:valAx>
        <c:axId val="349824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RTT (us)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824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Throughput vs Message Size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Throughput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Sheet2!$A$2:$A$7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xVal>
          <c:yVal>
            <c:numRef>
              <c:f>Sheet2!$C$2:$C$7</c:f>
              <c:numCache>
                <c:formatCode>General</c:formatCode>
                <c:ptCount val="6"/>
                <c:pt idx="0">
                  <c:v>142857.14285714284</c:v>
                </c:pt>
                <c:pt idx="1">
                  <c:v>190476.19047619047</c:v>
                </c:pt>
                <c:pt idx="2">
                  <c:v>222222.22222222222</c:v>
                </c:pt>
                <c:pt idx="3">
                  <c:v>421052.63157894736</c:v>
                </c:pt>
                <c:pt idx="4">
                  <c:v>484848.48484848486</c:v>
                </c:pt>
                <c:pt idx="5">
                  <c:v>21902.80629705681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Sheet2!$H$1</c:f>
              <c:strCache>
                <c:ptCount val="1"/>
                <c:pt idx="0">
                  <c:v>Throughput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Sheet2!$A$2:$A$7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xVal>
          <c:yVal>
            <c:numRef>
              <c:f>Sheet2!$H$2:$H$7</c:f>
              <c:numCache>
                <c:formatCode>General</c:formatCode>
                <c:ptCount val="6"/>
                <c:pt idx="0">
                  <c:v>1161.4401858304298</c:v>
                </c:pt>
                <c:pt idx="1">
                  <c:v>3259.9837000814996</c:v>
                </c:pt>
                <c:pt idx="2">
                  <c:v>3030.3030303030305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823912"/>
        <c:axId val="349823520"/>
      </c:scatterChart>
      <c:valAx>
        <c:axId val="349823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Message Size (KB)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823520"/>
        <c:crosses val="autoZero"/>
        <c:crossBetween val="midCat"/>
      </c:valAx>
      <c:valAx>
        <c:axId val="34982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823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Lost Packets vs Message Size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Sheet2!$D$1</c:f>
              <c:strCache>
                <c:ptCount val="1"/>
                <c:pt idx="0">
                  <c:v>Lost Packets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Sheet2!$A$2:$A$7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xVal>
          <c:yVal>
            <c:numRef>
              <c:f>Sheet2!$D$2:$D$7</c:f>
              <c:numCache>
                <c:formatCode>General</c:formatCode>
                <c:ptCount val="6"/>
                <c:pt idx="0">
                  <c:v>91</c:v>
                </c:pt>
                <c:pt idx="1">
                  <c:v>87</c:v>
                </c:pt>
                <c:pt idx="2">
                  <c:v>4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Sheet2!$I$1</c:f>
              <c:strCache>
                <c:ptCount val="1"/>
                <c:pt idx="0">
                  <c:v>Lost Packets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Sheet2!$A$2:$A$7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xVal>
          <c:yVal>
            <c:numRef>
              <c:f>Sheet2!$I$2:$I$7</c:f>
              <c:numCache>
                <c:formatCode>General</c:formatCode>
                <c:ptCount val="6"/>
                <c:pt idx="0">
                  <c:v>5</c:v>
                </c:pt>
                <c:pt idx="1">
                  <c:v>84</c:v>
                </c:pt>
                <c:pt idx="2">
                  <c:v>93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822736"/>
        <c:axId val="349825480"/>
      </c:scatterChart>
      <c:valAx>
        <c:axId val="349822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Message Size (KB)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825480"/>
        <c:crosses val="autoZero"/>
        <c:crossBetween val="midCat"/>
      </c:valAx>
      <c:valAx>
        <c:axId val="349825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Lost Packets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822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228600</xdr:colOff>
      <xdr:row>4</xdr:row>
      <xdr:rowOff>176212</xdr:rowOff>
    </xdr:from>
    <xdr:to>
      <xdr:col>7</xdr:col>
      <xdr:colOff>104775</xdr:colOff>
      <xdr:row>19</xdr:row>
      <xdr:rowOff>61912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19050</xdr:colOff>
      <xdr:row>4</xdr:row>
      <xdr:rowOff>176212</xdr:rowOff>
    </xdr:from>
    <xdr:to>
      <xdr:col>9</xdr:col>
      <xdr:colOff>438150</xdr:colOff>
      <xdr:row>19</xdr:row>
      <xdr:rowOff>61912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514350</xdr:colOff>
      <xdr:row>5</xdr:row>
      <xdr:rowOff>147637</xdr:rowOff>
    </xdr:from>
    <xdr:to>
      <xdr:col>18</xdr:col>
      <xdr:colOff>209550</xdr:colOff>
      <xdr:row>20</xdr:row>
      <xdr:rowOff>33337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80962</xdr:rowOff>
    </xdr:from>
    <xdr:to>
      <xdr:col>5</xdr:col>
      <xdr:colOff>409575</xdr:colOff>
      <xdr:row>22</xdr:row>
      <xdr:rowOff>157162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238125</xdr:colOff>
      <xdr:row>7</xdr:row>
      <xdr:rowOff>52387</xdr:rowOff>
    </xdr:from>
    <xdr:to>
      <xdr:col>10</xdr:col>
      <xdr:colOff>47625</xdr:colOff>
      <xdr:row>21</xdr:row>
      <xdr:rowOff>128587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266700</xdr:colOff>
      <xdr:row>5</xdr:row>
      <xdr:rowOff>119062</xdr:rowOff>
    </xdr:from>
    <xdr:to>
      <xdr:col>17</xdr:col>
      <xdr:colOff>571500</xdr:colOff>
      <xdr:row>20</xdr:row>
      <xdr:rowOff>4762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sqref="A1:D7"/>
    </sheetView>
  </sheetViews>
  <sheetFormatPr defaultRowHeight="15" x14ac:dyDescent="0.25"/>
  <cols>
    <col min="1" max="1" width="10.28515625" customWidth="1"/>
    <col min="2" max="2" width="11.42578125" customWidth="1"/>
    <col min="3" max="3" width="15" customWidth="1"/>
    <col min="4" max="4" width="16.5703125" customWidth="1"/>
  </cols>
  <sheetData>
    <row r="1" spans="1:4" x14ac:dyDescent="0.25">
      <c r="A1" t="s">
        <v>0</v>
      </c>
      <c r="B1" t="s">
        <v>3</v>
      </c>
      <c r="C1" t="s">
        <v>1</v>
      </c>
      <c r="D1" t="s">
        <v>2</v>
      </c>
    </row>
    <row r="2" spans="1:4" x14ac:dyDescent="0.25">
      <c r="A2">
        <v>1</v>
      </c>
      <c r="B2">
        <v>4</v>
      </c>
      <c r="C2">
        <f>A2/B2</f>
        <v>0.25</v>
      </c>
      <c r="D2">
        <v>0</v>
      </c>
    </row>
    <row r="3" spans="1:4" x14ac:dyDescent="0.25">
      <c r="A3">
        <v>4</v>
      </c>
      <c r="B3">
        <v>7</v>
      </c>
      <c r="C3">
        <f t="shared" ref="C3:C7" si="0">A3/B3</f>
        <v>0.5714285714285714</v>
      </c>
      <c r="D3">
        <v>0</v>
      </c>
    </row>
    <row r="4" spans="1:4" x14ac:dyDescent="0.25">
      <c r="A4">
        <v>8</v>
      </c>
      <c r="B4">
        <v>8</v>
      </c>
      <c r="C4">
        <f t="shared" si="0"/>
        <v>1</v>
      </c>
      <c r="D4">
        <v>0</v>
      </c>
    </row>
    <row r="5" spans="1:4" x14ac:dyDescent="0.25">
      <c r="A5">
        <v>16</v>
      </c>
      <c r="B5">
        <v>14</v>
      </c>
      <c r="C5">
        <f t="shared" si="0"/>
        <v>1.1428571428571428</v>
      </c>
      <c r="D5">
        <v>0</v>
      </c>
    </row>
    <row r="6" spans="1:4" x14ac:dyDescent="0.25">
      <c r="A6">
        <v>32</v>
      </c>
      <c r="B6">
        <v>27</v>
      </c>
      <c r="C6">
        <f t="shared" si="0"/>
        <v>1.1851851851851851</v>
      </c>
      <c r="D6">
        <v>0</v>
      </c>
    </row>
    <row r="7" spans="1:4" x14ac:dyDescent="0.25">
      <c r="A7">
        <v>64</v>
      </c>
      <c r="B7">
        <v>12930</v>
      </c>
      <c r="C7">
        <f t="shared" si="0"/>
        <v>4.9497293116782673E-3</v>
      </c>
      <c r="D7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tabSelected="1" workbookViewId="0">
      <selection activeCell="C2" sqref="C2:C7"/>
    </sheetView>
  </sheetViews>
  <sheetFormatPr defaultRowHeight="15" x14ac:dyDescent="0.25"/>
  <cols>
    <col min="1" max="1" width="10.28515625" customWidth="1"/>
    <col min="2" max="2" width="11.42578125" customWidth="1"/>
    <col min="3" max="3" width="15" customWidth="1"/>
    <col min="4" max="4" width="16.5703125" customWidth="1"/>
  </cols>
  <sheetData>
    <row r="1" spans="1:9" x14ac:dyDescent="0.25">
      <c r="A1" t="s">
        <v>0</v>
      </c>
      <c r="B1" t="s">
        <v>3</v>
      </c>
      <c r="C1" t="s">
        <v>1</v>
      </c>
      <c r="D1" t="s">
        <v>2</v>
      </c>
      <c r="F1" t="s">
        <v>0</v>
      </c>
      <c r="G1" t="s">
        <v>3</v>
      </c>
      <c r="H1" t="s">
        <v>1</v>
      </c>
      <c r="I1" t="s">
        <v>2</v>
      </c>
    </row>
    <row r="2" spans="1:9" x14ac:dyDescent="0.25">
      <c r="A2">
        <v>1</v>
      </c>
      <c r="B2">
        <v>7</v>
      </c>
      <c r="C2">
        <f>A2/B2 * 1000000</f>
        <v>142857.14285714284</v>
      </c>
      <c r="D2">
        <v>91</v>
      </c>
      <c r="F2">
        <v>1</v>
      </c>
      <c r="G2">
        <v>861</v>
      </c>
      <c r="H2">
        <f t="shared" ref="H2:H7" si="0">F2/G2 * 1000000</f>
        <v>1161.4401858304298</v>
      </c>
      <c r="I2">
        <v>5</v>
      </c>
    </row>
    <row r="3" spans="1:9" x14ac:dyDescent="0.25">
      <c r="A3">
        <v>4</v>
      </c>
      <c r="B3">
        <v>21</v>
      </c>
      <c r="C3">
        <f>A3/B3 * 1000000</f>
        <v>190476.19047619047</v>
      </c>
      <c r="D3">
        <v>87</v>
      </c>
      <c r="F3">
        <v>4</v>
      </c>
      <c r="G3">
        <v>1227</v>
      </c>
      <c r="H3">
        <f t="shared" si="0"/>
        <v>3259.9837000814996</v>
      </c>
      <c r="I3">
        <v>84</v>
      </c>
    </row>
    <row r="4" spans="1:9" x14ac:dyDescent="0.25">
      <c r="A4">
        <v>8</v>
      </c>
      <c r="B4">
        <v>36</v>
      </c>
      <c r="C4">
        <f t="shared" ref="C4:C7" si="1">A4/B4 * 1000000</f>
        <v>222222.22222222222</v>
      </c>
      <c r="D4">
        <v>4</v>
      </c>
      <c r="F4">
        <v>8</v>
      </c>
      <c r="G4">
        <v>2640</v>
      </c>
      <c r="H4">
        <f t="shared" si="0"/>
        <v>3030.3030303030305</v>
      </c>
      <c r="I4">
        <v>93</v>
      </c>
    </row>
    <row r="5" spans="1:9" x14ac:dyDescent="0.25">
      <c r="A5">
        <v>16</v>
      </c>
      <c r="B5">
        <v>38</v>
      </c>
      <c r="C5">
        <f t="shared" si="1"/>
        <v>421052.63157894736</v>
      </c>
      <c r="D5">
        <v>0</v>
      </c>
      <c r="F5">
        <v>16</v>
      </c>
      <c r="G5">
        <v>0</v>
      </c>
      <c r="H5" t="e">
        <f t="shared" si="0"/>
        <v>#DIV/0!</v>
      </c>
      <c r="I5">
        <v>100</v>
      </c>
    </row>
    <row r="6" spans="1:9" x14ac:dyDescent="0.25">
      <c r="A6">
        <v>32</v>
      </c>
      <c r="B6">
        <v>66</v>
      </c>
      <c r="C6">
        <f t="shared" si="1"/>
        <v>484848.48484848486</v>
      </c>
      <c r="D6">
        <v>1</v>
      </c>
      <c r="F6">
        <v>32</v>
      </c>
      <c r="G6">
        <v>0</v>
      </c>
      <c r="H6" t="e">
        <f t="shared" si="0"/>
        <v>#DIV/0!</v>
      </c>
      <c r="I6">
        <v>100</v>
      </c>
    </row>
    <row r="7" spans="1:9" x14ac:dyDescent="0.25">
      <c r="A7">
        <v>64</v>
      </c>
      <c r="B7">
        <v>2922</v>
      </c>
      <c r="C7">
        <f t="shared" si="1"/>
        <v>21902.80629705681</v>
      </c>
      <c r="D7">
        <v>1</v>
      </c>
      <c r="F7">
        <v>64</v>
      </c>
      <c r="G7">
        <v>0</v>
      </c>
      <c r="H7" t="e">
        <f t="shared" si="0"/>
        <v>#DIV/0!</v>
      </c>
      <c r="I7">
        <v>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dcterms:created xsi:type="dcterms:W3CDTF">2015-03-19T01:14:59Z</dcterms:created>
  <dcterms:modified xsi:type="dcterms:W3CDTF">2015-03-19T04:14:02Z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644ee496-a45c-4a2c-bc24-572588494202</vt:lpwstr>
  </property>
</Properties>
</file>