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uarios\K\Documentos\ALO\"/>
    </mc:Choice>
  </mc:AlternateContent>
  <xr:revisionPtr revIDLastSave="0" documentId="13_ncr:1_{409BDD3F-0621-4EC3-9827-47E0BD814C2C}" xr6:coauthVersionLast="47" xr6:coauthVersionMax="47" xr10:uidLastSave="{00000000-0000-0000-0000-000000000000}"/>
  <bookViews>
    <workbookView xWindow="10890" yWindow="1830" windowWidth="12120" windowHeight="14160" firstSheet="2" activeTab="5" xr2:uid="{BA157B43-648C-495B-BC89-D58E0F8FD239}"/>
  </bookViews>
  <sheets>
    <sheet name="ASSETS" sheetId="1" r:id="rId1"/>
    <sheet name="Detalhes1" sheetId="6" r:id="rId2"/>
    <sheet name="Calculo" sheetId="2" r:id="rId3"/>
    <sheet name="Planilha3" sheetId="5" r:id="rId4"/>
    <sheet name="Base" sheetId="3" r:id="rId5"/>
    <sheet name="Dashborad" sheetId="4" r:id="rId6"/>
  </sheets>
  <definedNames>
    <definedName name="SegmentaçãodeDados_Subscription_Type">#N/A</definedName>
  </definedNames>
  <calcPr calcId="191029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2" l="1"/>
  <c r="F22" i="2"/>
</calcChain>
</file>

<file path=xl/sharedStrings.xml><?xml version="1.0" encoding="utf-8"?>
<sst xmlns="http://schemas.openxmlformats.org/spreadsheetml/2006/main" count="1082" uniqueCount="142">
  <si>
    <t>Paleta de Cores</t>
  </si>
  <si>
    <t>#9BC848</t>
  </si>
  <si>
    <t>#22C55E</t>
  </si>
  <si>
    <t>#2AE6B1</t>
  </si>
  <si>
    <t>#5BF6AB</t>
  </si>
  <si>
    <t>Xbox Color</t>
  </si>
  <si>
    <t>Menus</t>
  </si>
  <si>
    <t>#E8E6E9</t>
  </si>
  <si>
    <t>negative zone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</si>
  <si>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</si>
  <si>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</si>
  <si>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</si>
  <si>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</si>
  <si>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</si>
  <si>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</si>
  <si>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</si>
  <si>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</si>
  <si>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</si>
  <si>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</si>
  <si>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</si>
  <si>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</si>
  <si>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</si>
  <si>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</si>
  <si>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</si>
  <si>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</si>
  <si>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</si>
  <si>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</si>
  <si>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</si>
  <si>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</si>
  <si>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</si>
  <si>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</si>
  <si>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</si>
  <si>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</si>
  <si>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</si>
  <si>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</si>
  <si>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</si>
  <si>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</si>
  <si>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</si>
  <si>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</si>
  <si>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</si>
  <si>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</si>
  <si>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</si>
  <si>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</si>
  <si>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</si>
  <si>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</si>
  <si>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</si>
  <si>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</si>
  <si>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</si>
  <si>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</si>
  <si>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</si>
  <si>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</si>
  <si>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</si>
  <si>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</si>
  <si>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</si>
  <si>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</si>
  <si>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</si>
  <si>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</si>
  <si>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</si>
  <si>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</si>
  <si>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</si>
  <si>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</si>
  <si>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</si>
  <si>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</si>
  <si>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</si>
  <si>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</si>
  <si>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</si>
  <si>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</si>
  <si>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</si>
  <si>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</si>
  <si>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</si>
  <si>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</si>
  <si>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</si>
  <si>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</si>
  <si>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</si>
  <si>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</si>
  <si>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</si>
  <si>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</si>
  <si>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</si>
  <si>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</si>
  <si>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</si>
  <si>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</si>
  <si>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</si>
  <si>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</si>
  <si>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</si>
  <si>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</si>
  <si>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</si>
  <si>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</si>
  <si>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</si>
  <si>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</si>
  <si>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</si>
  <si>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</si>
  <si>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</si>
  <si>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</si>
  <si>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</si>
  <si>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</si>
  <si>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</si>
  <si>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</si>
  <si>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</si>
  <si>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</si>
  <si>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</si>
  <si>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</si>
  <si>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</si>
  <si>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</si>
  <si>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</si>
  <si>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</si>
  <si>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</si>
  <si>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</si>
  <si>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</si>
  <si>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</si>
  <si>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</si>
  <si>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</si>
  <si>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</si>
  <si>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</si>
  <si>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</si>
  <si>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</si>
  <si>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</si>
  <si>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</si>
  <si>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</si>
  <si>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</si>
  <si>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</si>
  <si>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</si>
  <si>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</si>
  <si>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</si>
  <si>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</si>
  <si>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</si>
  <si>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Rótulos de Linha</t>
  </si>
  <si>
    <t>Total Geral</t>
  </si>
  <si>
    <t>Soma de Total Value</t>
  </si>
  <si>
    <t>S</t>
  </si>
  <si>
    <t xml:space="preserve"> </t>
  </si>
  <si>
    <t xml:space="preserve">Pergunta de Negocio 1 -Qual o fatuamento Total de V endas de planos anuals  (Contendo todas as assinaturas  agregadas) </t>
  </si>
  <si>
    <t xml:space="preserve">Pergunta de Negocio 2 -Qual o fatuamento Total de V endas de planos anuals  separado por auto renovação </t>
  </si>
  <si>
    <t>EA Play Season Pass2</t>
  </si>
  <si>
    <t>Detalhes do Contagem de EA Play Season Pass - Plan: Ultimate, Subscription Type: Annual</t>
  </si>
  <si>
    <t>Soma de EA Play Season Pass</t>
  </si>
  <si>
    <t>Pergunta de Negocio 3 - Total de Vendas por assinaturas do EA Play</t>
  </si>
  <si>
    <t>(vazio)</t>
  </si>
  <si>
    <t xml:space="preserve">                         XBOX   GAMES    PASS   SUBSCRIPTIONS   SALLES</t>
  </si>
  <si>
    <t>(Tudo)</t>
  </si>
  <si>
    <t>=</t>
  </si>
  <si>
    <t>Pergunta 4- Total de Vendas de Assinatura de MINECRAFT Season Pass</t>
  </si>
  <si>
    <t>Soma de Minecraft Season Pass 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</si>
</sst>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BC848"/>
      <name val="Calibri"/>
      <family val="2"/>
      <scheme val="minor"/>
    </font>
    <font>
      <sz val="11"/>
      <color rgb="FF22C55E"/>
      <name val="Calibri"/>
      <family val="2"/>
      <scheme val="minor"/>
    </font>
    <font>
      <b/>
      <sz val="11"/>
      <color rgb="FF2AE6B1"/>
      <name val="Calibri"/>
      <family val="2"/>
      <scheme val="minor"/>
    </font>
    <font>
      <b/>
      <sz val="15"/>
      <color rgb="FF0E2841"/>
      <name val="Aptos Narrow"/>
      <family val="2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b/>
      <sz val="11"/>
      <color rgb="FF22C55E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B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96B24"/>
        <bgColor rgb="FF196B2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156082"/>
      </bottom>
      <diagonal/>
    </border>
    <border>
      <left/>
      <right/>
      <top/>
      <bottom style="thick">
        <color rgb="FF22C55E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5" borderId="0" xfId="0" applyFill="1"/>
    <xf numFmtId="0" fontId="4" fillId="4" borderId="0" xfId="0" applyFont="1" applyFill="1"/>
    <xf numFmtId="0" fontId="0" fillId="6" borderId="0" xfId="0" applyFill="1"/>
    <xf numFmtId="0" fontId="5" fillId="0" borderId="1" xfId="0" applyFont="1" applyBorder="1"/>
    <xf numFmtId="0" fontId="6" fillId="7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/>
    <xf numFmtId="14" fontId="7" fillId="0" borderId="0" xfId="0" applyNumberFormat="1" applyFont="1" applyAlignment="1">
      <alignment horizontal="center" vertical="center" wrapText="1"/>
    </xf>
    <xf numFmtId="8" fontId="7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7" fillId="6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0" fillId="4" borderId="0" xfId="0" applyFill="1"/>
    <xf numFmtId="14" fontId="7" fillId="6" borderId="0" xfId="0" applyNumberFormat="1" applyFont="1" applyFill="1" applyAlignment="1">
      <alignment horizontal="center" vertical="center" wrapText="1"/>
    </xf>
    <xf numFmtId="8" fontId="7" fillId="6" borderId="0" xfId="0" applyNumberFormat="1" applyFont="1" applyFill="1" applyAlignment="1">
      <alignment horizontal="center" vertical="center" wrapText="1"/>
    </xf>
    <xf numFmtId="0" fontId="8" fillId="0" borderId="2" xfId="0" applyFont="1" applyBorder="1" applyAlignment="1">
      <alignment horizontal="left"/>
    </xf>
    <xf numFmtId="0" fontId="3" fillId="0" borderId="2" xfId="0" applyFont="1" applyBorder="1"/>
    <xf numFmtId="0" fontId="0" fillId="0" borderId="2" xfId="0" applyBorder="1"/>
    <xf numFmtId="8" fontId="7" fillId="0" borderId="2" xfId="0" applyNumberFormat="1" applyFont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5">
    <dxf>
      <numFmt numFmtId="19" formatCode="dd/mm/yyyy"/>
    </dxf>
    <dxf>
      <fill>
        <patternFill>
          <bgColor rgb="FF2AE6B1"/>
        </patternFill>
      </fill>
    </dxf>
    <dxf>
      <fill>
        <patternFill>
          <bgColor rgb="FF2AE6B1"/>
        </patternFill>
      </fill>
    </dxf>
    <dxf>
      <fill>
        <patternFill>
          <bgColor rgb="FF2AE6B1"/>
        </patternFill>
      </fill>
    </dxf>
    <dxf>
      <fill>
        <patternFill>
          <bgColor rgb="FF2AE6B1"/>
        </patternFill>
      </fill>
    </dxf>
  </dxfs>
  <tableStyles count="4" defaultTableStyle="TableStyleMedium2" defaultPivotStyle="PivotStyleLight16">
    <tableStyle name="Estilo de Segmentação de Dados 1" pivot="0" table="0" count="1" xr9:uid="{CD29A52D-98ED-4E34-ADBF-6D3A190863ED}">
      <tableStyleElement type="wholeTable" dxfId="4"/>
    </tableStyle>
    <tableStyle name="Estilo de Segmentação de Dados 2" pivot="0" table="0" count="1" xr9:uid="{02A585F5-AF59-402A-825A-4FD85F69CC80}">
      <tableStyleElement type="wholeTable" dxfId="3"/>
    </tableStyle>
    <tableStyle name="Estilo de Segmentação de Dados 3" pivot="0" table="0" count="1" xr9:uid="{4D357739-183C-4E41-83D3-FAE1B4C29C86}">
      <tableStyleElement type="wholeTable" dxfId="2"/>
    </tableStyle>
    <tableStyle name="Estilo de Segmentação de Dados 4" pivot="0" table="0" count="1" xr9:uid="{5EE60FB1-807D-44CF-B5DC-0F2DA95C661F}">
      <tableStyleElement type="wholeTable" dxfId="1"/>
    </tableStyle>
  </tableStyles>
  <colors>
    <mruColors>
      <color rgb="FF35DB39"/>
      <color rgb="FF2AE6B1"/>
      <color rgb="FF5BF6AB"/>
      <color rgb="FFE8E6E9"/>
      <color rgb="FF22C55E"/>
      <color rgb="FF9BC848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B"/>
          </a:solidFill>
          <a:ln>
            <a:noFill/>
          </a:ln>
          <a:effectLst/>
        </c:spPr>
      </c:pivotFmt>
      <c:pivotFmt>
        <c:idx val="2"/>
        <c:spPr>
          <a:solidFill>
            <a:srgbClr val="5BF6AB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314566793674258"/>
          <c:y val="0.19240303295421404"/>
          <c:w val="0.69587729658792652"/>
          <c:h val="0.71500437445319331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642064"/>
        <c:axId val="659639544"/>
      </c:barChart>
      <c:catAx>
        <c:axId val="659642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9639544"/>
        <c:crosses val="autoZero"/>
        <c:auto val="1"/>
        <c:lblAlgn val="ctr"/>
        <c:lblOffset val="100"/>
        <c:noMultiLvlLbl val="0"/>
      </c:catAx>
      <c:valAx>
        <c:axId val="659639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96420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[Dashb.xlsx]Calculo!Tbl_annual_total</c:name>
    <c:fmtId val="9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606714785651792"/>
          <c:y val="0.37800488480606592"/>
          <c:w val="0.54996981627296593"/>
          <c:h val="0.537743875765529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cat>
            <c:strRef>
              <c:f>Calculo!$B$13:$B$16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(vazio)</c:v>
                </c:pt>
              </c:strCache>
            </c:strRef>
          </c:cat>
          <c:val>
            <c:numRef>
              <c:f>Calculo!$C$13:$C$16</c:f>
              <c:numCache>
                <c:formatCode>General</c:formatCode>
                <c:ptCount val="3"/>
                <c:pt idx="0">
                  <c:v>2679</c:v>
                </c:pt>
                <c:pt idx="1">
                  <c:v>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5-4BC8-90A1-ED59870E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726720"/>
        <c:axId val="639749016"/>
      </c:barChart>
      <c:catAx>
        <c:axId val="55672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749016"/>
        <c:crosses val="autoZero"/>
        <c:auto val="1"/>
        <c:lblAlgn val="ctr"/>
        <c:lblOffset val="100"/>
        <c:noMultiLvlLbl val="0"/>
      </c:catAx>
      <c:valAx>
        <c:axId val="6397490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67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[Dashb.xlsx]Calculo!Tbl_annual_total</c:name>
    <c:fmtId val="18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967226219024781"/>
          <c:y val="5.2764870693676906E-2"/>
          <c:w val="0.66393285371702637"/>
          <c:h val="0.791664556214016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Calculo!$B$13:$B$16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(vazio)</c:v>
                </c:pt>
              </c:strCache>
            </c:strRef>
          </c:cat>
          <c:val>
            <c:numRef>
              <c:f>Calculo!$C$13:$C$16</c:f>
              <c:numCache>
                <c:formatCode>General</c:formatCode>
                <c:ptCount val="3"/>
                <c:pt idx="0">
                  <c:v>2679</c:v>
                </c:pt>
                <c:pt idx="1">
                  <c:v>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2-4150-94CD-F8F890EDB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726720"/>
        <c:axId val="639749016"/>
      </c:barChart>
      <c:catAx>
        <c:axId val="55672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749016"/>
        <c:crosses val="autoZero"/>
        <c:auto val="1"/>
        <c:lblAlgn val="ctr"/>
        <c:lblOffset val="100"/>
        <c:noMultiLvlLbl val="0"/>
      </c:catAx>
      <c:valAx>
        <c:axId val="6397490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67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12</xdr:row>
      <xdr:rowOff>114300</xdr:rowOff>
    </xdr:from>
    <xdr:to>
      <xdr:col>3</xdr:col>
      <xdr:colOff>285750</xdr:colOff>
      <xdr:row>14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D946540-E699-7C0D-B60A-AE74ECD1D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552700"/>
          <a:ext cx="15049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15</xdr:row>
      <xdr:rowOff>114300</xdr:rowOff>
    </xdr:from>
    <xdr:to>
      <xdr:col>5</xdr:col>
      <xdr:colOff>219075</xdr:colOff>
      <xdr:row>20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6BCC0BA-CC13-C2C6-695A-216BADE61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3124200"/>
          <a:ext cx="28860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495300</xdr:colOff>
      <xdr:row>28</xdr:row>
      <xdr:rowOff>76200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FB785FD-8D0C-A0E7-67CF-285A8CC2E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340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514349</xdr:colOff>
      <xdr:row>15</xdr:row>
      <xdr:rowOff>180975</xdr:rowOff>
    </xdr:from>
    <xdr:to>
      <xdr:col>11</xdr:col>
      <xdr:colOff>257174</xdr:colOff>
      <xdr:row>17</xdr:row>
      <xdr:rowOff>104775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F9A17E24-3BBB-5A49-2CCF-3F58FD65FE90}"/>
            </a:ext>
          </a:extLst>
        </xdr:cNvPr>
        <xdr:cNvSpPr>
          <a:spLocks noChangeAspect="1" noChangeArrowheads="1"/>
        </xdr:cNvSpPr>
      </xdr:nvSpPr>
      <xdr:spPr bwMode="auto">
        <a:xfrm>
          <a:off x="6115049" y="3267075"/>
          <a:ext cx="962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25</xdr:row>
      <xdr:rowOff>14287</xdr:rowOff>
    </xdr:from>
    <xdr:to>
      <xdr:col>6</xdr:col>
      <xdr:colOff>423862</xdr:colOff>
      <xdr:row>39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28773E-4B40-376A-A2E6-810A503F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148478</xdr:colOff>
      <xdr:row>24</xdr:row>
      <xdr:rowOff>112621</xdr:rowOff>
    </xdr:from>
    <xdr:to>
      <xdr:col>2</xdr:col>
      <xdr:colOff>1977278</xdr:colOff>
      <xdr:row>37</xdr:row>
      <xdr:rowOff>160246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 2">
              <a:extLst>
                <a:ext uri="{FF2B5EF4-FFF2-40B4-BE49-F238E27FC236}">
                  <a16:creationId xmlns:a16="http://schemas.microsoft.com/office/drawing/2014/main" id="{7C2C09EC-733E-18FE-99D1-90205A674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625" y="46622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151279</xdr:colOff>
      <xdr:row>24</xdr:row>
      <xdr:rowOff>100853</xdr:rowOff>
    </xdr:from>
    <xdr:to>
      <xdr:col>5</xdr:col>
      <xdr:colOff>1221440</xdr:colOff>
      <xdr:row>37</xdr:row>
      <xdr:rowOff>56030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BE69DE8-6730-52E9-6725-620A20D32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47624</xdr:colOff>
      <xdr:row>14</xdr:row>
      <xdr:rowOff>133350</xdr:rowOff>
    </xdr:from>
    <xdr:to>
      <xdr:col>13</xdr:col>
      <xdr:colOff>142875</xdr:colOff>
      <xdr:row>26</xdr:row>
      <xdr:rowOff>104775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8B4A42DC-230B-75B6-D5AD-4DAC29DCD770}"/>
            </a:ext>
          </a:extLst>
        </xdr:cNvPr>
        <xdr:cNvSpPr/>
      </xdr:nvSpPr>
      <xdr:spPr>
        <a:xfrm>
          <a:off x="1438274" y="3162300"/>
          <a:ext cx="8039101" cy="22764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247650</xdr:colOff>
      <xdr:row>0</xdr:row>
      <xdr:rowOff>123825</xdr:rowOff>
    </xdr:from>
    <xdr:to>
      <xdr:col>0</xdr:col>
      <xdr:colOff>975400</xdr:colOff>
      <xdr:row>1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21B871-4CE4-4D6B-B263-0867B7673E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5000" b="2084"/>
        <a:stretch>
          <a:fillRect/>
        </a:stretch>
      </xdr:blipFill>
      <xdr:spPr bwMode="auto">
        <a:xfrm>
          <a:off x="247650" y="123825"/>
          <a:ext cx="7277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38101</xdr:rowOff>
    </xdr:from>
    <xdr:to>
      <xdr:col>0</xdr:col>
      <xdr:colOff>1381125</xdr:colOff>
      <xdr:row>20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 3">
              <a:extLst>
                <a:ext uri="{FF2B5EF4-FFF2-40B4-BE49-F238E27FC236}">
                  <a16:creationId xmlns:a16="http://schemas.microsoft.com/office/drawing/2014/main" id="{CE1C7EC3-F3F4-4109-8BF3-ADE03D02EE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76551"/>
              <a:ext cx="1381125" cy="1371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1352550</xdr:colOff>
      <xdr:row>14</xdr:row>
      <xdr:rowOff>180975</xdr:rowOff>
    </xdr:from>
    <xdr:to>
      <xdr:col>12</xdr:col>
      <xdr:colOff>571500</xdr:colOff>
      <xdr:row>26</xdr:row>
      <xdr:rowOff>126627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93983F0-03B5-4F7A-BDAC-1D3C2BB80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1371601</xdr:colOff>
      <xdr:row>1</xdr:row>
      <xdr:rowOff>38100</xdr:rowOff>
    </xdr:from>
    <xdr:to>
      <xdr:col>6</xdr:col>
      <xdr:colOff>257175</xdr:colOff>
      <xdr:row>10</xdr:row>
      <xdr:rowOff>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CAFD038-5E7B-D2B4-F5E0-34D11906557F}"/>
            </a:ext>
          </a:extLst>
        </xdr:cNvPr>
        <xdr:cNvGrpSpPr/>
      </xdr:nvGrpSpPr>
      <xdr:grpSpPr>
        <a:xfrm>
          <a:off x="1371601" y="600075"/>
          <a:ext cx="3867149" cy="1666875"/>
          <a:chOff x="1504951" y="552450"/>
          <a:chExt cx="3867149" cy="1657350"/>
        </a:xfrm>
      </xdr:grpSpPr>
      <xdr:sp macro="" textlink="Calculo!F22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A323765-10C4-0115-104A-FB5873719EE5}"/>
              </a:ext>
            </a:extLst>
          </xdr:cNvPr>
          <xdr:cNvSpPr/>
        </xdr:nvSpPr>
        <xdr:spPr>
          <a:xfrm>
            <a:off x="2457450" y="1066800"/>
            <a:ext cx="2895600" cy="1143000"/>
          </a:xfrm>
          <a:prstGeom prst="roundRect">
            <a:avLst>
              <a:gd name="adj" fmla="val 15833"/>
            </a:avLst>
          </a:prstGeom>
          <a:solidFill>
            <a:srgbClr val="2AE6B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A55520C-ED0D-4103-99A7-73D9CDE15363}" type="TxLink">
              <a:rPr lang="en-US" sz="36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 R$ 5.388,00 </a:t>
            </a:fld>
            <a:endParaRPr lang="en-US" sz="3600"/>
          </a:p>
        </xdr:txBody>
      </xdr: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A042E5C5-A1D6-4AE2-8DC5-E524BC5198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04951" y="952500"/>
            <a:ext cx="971550" cy="1028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27A786D1-A618-6E9D-C245-450FB3E1E20E}"/>
              </a:ext>
            </a:extLst>
          </xdr:cNvPr>
          <xdr:cNvSpPr/>
        </xdr:nvSpPr>
        <xdr:spPr>
          <a:xfrm>
            <a:off x="2476500" y="552450"/>
            <a:ext cx="2895600" cy="495301"/>
          </a:xfrm>
          <a:prstGeom prst="round2SameRect">
            <a:avLst/>
          </a:prstGeom>
          <a:solidFill>
            <a:srgbClr val="35DB39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TOTAL  SUBSCRIPTION PLAY SESASON PASS</a:t>
            </a:r>
          </a:p>
        </xdr:txBody>
      </xdr:sp>
    </xdr:grpSp>
    <xdr:clientData/>
  </xdr:twoCellAnchor>
  <xdr:twoCellAnchor>
    <xdr:from>
      <xdr:col>8</xdr:col>
      <xdr:colOff>28575</xdr:colOff>
      <xdr:row>3</xdr:row>
      <xdr:rowOff>101809</xdr:rowOff>
    </xdr:from>
    <xdr:to>
      <xdr:col>13</xdr:col>
      <xdr:colOff>57149</xdr:colOff>
      <xdr:row>9</xdr:row>
      <xdr:rowOff>142875</xdr:rowOff>
    </xdr:to>
    <xdr:sp macro="" textlink="Calculo!F22">
      <xdr:nvSpPr>
        <xdr:cNvPr id="25" name="Retângulo: Cantos Arredondados 24">
          <a:extLst>
            <a:ext uri="{FF2B5EF4-FFF2-40B4-BE49-F238E27FC236}">
              <a16:creationId xmlns:a16="http://schemas.microsoft.com/office/drawing/2014/main" id="{69B2C17D-A5C5-E8CB-58E8-3655D65C5494}"/>
            </a:ext>
          </a:extLst>
        </xdr:cNvPr>
        <xdr:cNvSpPr/>
      </xdr:nvSpPr>
      <xdr:spPr>
        <a:xfrm>
          <a:off x="6229350" y="1035259"/>
          <a:ext cx="3162299" cy="1184066"/>
        </a:xfrm>
        <a:prstGeom prst="roundRect">
          <a:avLst>
            <a:gd name="adj" fmla="val 15833"/>
          </a:avLst>
        </a:prstGeom>
        <a:solidFill>
          <a:srgbClr val="2AE6B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3600"/>
        </a:p>
      </xdr:txBody>
    </xdr:sp>
    <xdr:clientData/>
  </xdr:twoCellAnchor>
  <xdr:twoCellAnchor editAs="oneCell">
    <xdr:from>
      <xdr:col>8</xdr:col>
      <xdr:colOff>409578</xdr:colOff>
      <xdr:row>4</xdr:row>
      <xdr:rowOff>104775</xdr:rowOff>
    </xdr:from>
    <xdr:to>
      <xdr:col>12</xdr:col>
      <xdr:colOff>85724</xdr:colOff>
      <xdr:row>8</xdr:row>
      <xdr:rowOff>9525</xdr:rowOff>
    </xdr:to>
    <mc:AlternateContent xmlns:mc="http://schemas.openxmlformats.org/markup-compatibility/2006">
      <mc:Choice xmlns:a14="http://schemas.microsoft.com/office/drawing/2010/main" Requires="a14"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1FA1F353-36D5-D196-6F84-66DF4A50B1C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alculo!D49" spid="_x0000_s3087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610353" y="1228725"/>
              <a:ext cx="2200271" cy="666750"/>
            </a:xfrm>
            <a:prstGeom prst="rect">
              <a:avLst/>
            </a:prstGeom>
          </xdr:spPr>
        </xdr:pic>
      </mc:Choice>
      <mc:Fallback/>
    </mc:AlternateContent>
    <xdr:clientData/>
  </xdr:twoCellAnchor>
  <xdr:twoCellAnchor>
    <xdr:from>
      <xdr:col>8</xdr:col>
      <xdr:colOff>28575</xdr:colOff>
      <xdr:row>0</xdr:row>
      <xdr:rowOff>552450</xdr:rowOff>
    </xdr:from>
    <xdr:to>
      <xdr:col>13</xdr:col>
      <xdr:colOff>57150</xdr:colOff>
      <xdr:row>3</xdr:row>
      <xdr:rowOff>114301</xdr:rowOff>
    </xdr:to>
    <xdr:sp macro="" textlink="">
      <xdr:nvSpPr>
        <xdr:cNvPr id="29" name="Retângulo: Cantos Superiores Arredondados 28">
          <a:extLst>
            <a:ext uri="{FF2B5EF4-FFF2-40B4-BE49-F238E27FC236}">
              <a16:creationId xmlns:a16="http://schemas.microsoft.com/office/drawing/2014/main" id="{3A2F4566-9D2F-47E5-AAF5-F9C75ACD0BFE}"/>
            </a:ext>
          </a:extLst>
        </xdr:cNvPr>
        <xdr:cNvSpPr/>
      </xdr:nvSpPr>
      <xdr:spPr>
        <a:xfrm>
          <a:off x="6229350" y="552450"/>
          <a:ext cx="3162300" cy="495301"/>
        </a:xfrm>
        <a:prstGeom prst="round2SameRect">
          <a:avLst/>
        </a:prstGeom>
        <a:solidFill>
          <a:srgbClr val="35DB3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TOTAL  SUBSCRIPTION MINECRAFT  SESASON PASS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13</xdr:col>
      <xdr:colOff>152400</xdr:colOff>
      <xdr:row>14</xdr:row>
      <xdr:rowOff>117148</xdr:rowOff>
    </xdr:to>
    <xdr:sp macro="" textlink="">
      <xdr:nvSpPr>
        <xdr:cNvPr id="30" name="Retângulo: Cantos Superiores Arredondados 29">
          <a:extLst>
            <a:ext uri="{FF2B5EF4-FFF2-40B4-BE49-F238E27FC236}">
              <a16:creationId xmlns:a16="http://schemas.microsoft.com/office/drawing/2014/main" id="{0A13611E-A0FB-40D4-9DDD-3374315E8E27}"/>
            </a:ext>
          </a:extLst>
        </xdr:cNvPr>
        <xdr:cNvSpPr/>
      </xdr:nvSpPr>
      <xdr:spPr>
        <a:xfrm>
          <a:off x="1409700" y="2647950"/>
          <a:ext cx="8077200" cy="498148"/>
        </a:xfrm>
        <a:prstGeom prst="round2SameRect">
          <a:avLst/>
        </a:prstGeom>
        <a:solidFill>
          <a:srgbClr val="35DB3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                                                                                    TOTAL   SUBSCRIPTION   XBOX  GAME  PASS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zzy" refreshedDate="45901.437903356484" createdVersion="8" refreshedVersion="8" minRefreshableVersion="3" recordCount="99" xr:uid="{1CBAAFE6-75B3-4B82-9F59-59045098CB50}">
  <cacheSource type="worksheet">
    <worksheetSource ref="A1:M100" sheet="Base"/>
  </cacheSource>
  <cacheFields count="13">
    <cacheField name="Subscriber ID" numFmtId="0">
      <sharedItems containsString="0" containsBlank="1" containsNumber="1" containsInteger="1" minValue="3231" maxValue="3523"/>
    </cacheField>
    <cacheField name="Name" numFmtId="0">
      <sharedItems containsBlank="1" count="96">
        <m/>
        <s v="João Silva"/>
        <s v="Ana Souza"/>
        <s v="Camila Ribeiro"/>
        <s v="Sofia Almeida"/>
        <s v="Marco Túlio"/>
        <s v="Fernanda Lima"/>
        <s v="Cesar Oliveira"/>
        <s v="Gabriela Santos"/>
        <s v="Joaquim Barbosa"/>
        <s v="Nicole Costa"/>
        <s v="Raquel Alves"/>
        <s v="Vinicius Lima"/>
        <s v="Bruno Cavalheiro"/>
        <s v="Eunice Lima"/>
        <s v="Hélio Castro"/>
        <s v="Kléber Oliveira"/>
        <s v="Nilo Peçanha"/>
        <s v="Quirino Gonçalves"/>
        <s v="Tiago Ramos"/>
        <s v="William Siqueira"/>
        <s v="Zacarias Alves"/>
        <s v="Carla Bruni"/>
        <s v="Fábio Nobre"/>
        <s v="Ivan Carvalho"/>
        <s v="Lucas Mendes"/>
        <s v="Otávio Barros"/>
        <s v="Raquel Novaes"/>
        <s v="Ulysses Guimarães"/>
        <s v="Ximena Rocha"/>
        <s v="Alan Teixeira"/>
        <s v="Daniela Moura"/>
        <s v="Geraldo Ribeiro"/>
        <s v="João Pedro Almeida"/>
        <s v="Marcelo Gouveia"/>
        <s v="Patrícia Alves"/>
        <s v="Ulisses Tavares"/>
        <s v="Xavier Nascimento"/>
        <s v="Amanda Lopes"/>
        <s v="Diogo Souza"/>
        <s v="João Marcelo"/>
        <s v="Nadia Costa"/>
        <s v="Quênia Barros"/>
        <s v="Tiago Mendes"/>
        <s v="Waldir Junior"/>
        <s v="Zacarias Nunes"/>
        <s v="Carlos Eduardo"/>
        <s v="Fabiano Gomes"/>
        <s v="Igor Martins"/>
        <s v="Luciana Santos"/>
        <s v="Oscar Ribeiro"/>
        <s v="Renata Machado"/>
        <s v="Ulysses Pereira"/>
        <s v="Xuxa Meneghel"/>
        <s v="André Lima"/>
        <s v="Guilherme Souza"/>
        <s v="João Carvalho"/>
        <s v="Nina Pacheco"/>
        <s v="Raquel Domingos"/>
        <s v="Ulysses Farias"/>
        <s v="Ximena Barros"/>
        <s v="André Lopes"/>
        <s v="Daniela Araújo"/>
        <s v="Gabriel Teixeira"/>
        <s v="Joana Silveira"/>
        <s v="Nicolas Borges"/>
        <s v="Raquel Andrade"/>
        <s v="Ursula Monteiro"/>
        <s v="Xavier Almeida"/>
        <s v="Amanda Costa"/>
        <s v="Diogo Martins"/>
        <s v="Gabriel Santos"/>
        <s v="Marcos Vinícius"/>
        <s v="Patrícia Leite"/>
        <s v="Sandra Gouveia"/>
        <s v="Vanessa Andrade"/>
        <s v="Yasmin Figueira"/>
        <s v="Bruno Santos"/>
        <s v="Elisa Neves"/>
        <s v="Hélio Costa"/>
        <s v="Klara Silva"/>
        <s v="Natália Soares"/>
        <s v="Quirino Neto"/>
        <s v="Sandro Almeida"/>
        <s v="Valéria Lima"/>
        <s v="Ygor Farias"/>
        <s v="Bruno Costa"/>
        <s v="Elisa Correia"/>
        <s v="Henrique Gonçalves"/>
        <s v="Klara Fonseca"/>
        <s v="Natália Castro"/>
        <s v="Quentin Nogueira"/>
        <s v="Tânia Machado"/>
        <s v="William Carvalho"/>
        <s v="Zacarias Duarte"/>
        <s v="Carla Siqueira"/>
      </sharedItems>
    </cacheField>
    <cacheField name="Plan" numFmtId="0">
      <sharedItems containsBlank="1" count="2">
        <m/>
        <s v="Ultimate"/>
      </sharedItems>
    </cacheField>
    <cacheField name="Start Date" numFmtId="0">
      <sharedItems containsNonDate="0" containsDate="1" containsString="0" containsBlank="1" minDate="2024-01-01T00:00:00" maxDate="2024-12-15T00:00:00"/>
    </cacheField>
    <cacheField name="Auto Renewal" numFmtId="0">
      <sharedItems containsBlank="1" count="3">
        <m/>
        <s v="Yes"/>
        <s v="No"/>
      </sharedItems>
    </cacheField>
    <cacheField name="Subscription Price" numFmtId="0">
      <sharedItems containsString="0" containsBlank="1" containsNumber="1" containsInteger="1" minValue="15" maxValue="15"/>
    </cacheField>
    <cacheField name="Subscription Type" numFmtId="0">
      <sharedItems containsBlank="1" count="4">
        <m/>
        <s v="Monthly"/>
        <s v="Quarterly"/>
        <s v="Annual"/>
      </sharedItems>
    </cacheField>
    <cacheField name="EA Play Season Pass" numFmtId="0">
      <sharedItems containsBlank="1" count="2">
        <m/>
        <s v="Yes"/>
      </sharedItems>
    </cacheField>
    <cacheField name="EA Play Season Pass2" numFmtId="0">
      <sharedItems containsMixedTypes="1" containsNumber="1" containsInteger="1" minValue="30" maxValue="30"/>
    </cacheField>
    <cacheField name="Minecraft Season Pass" numFmtId="0">
      <sharedItems containsBlank="1" count="2">
        <m/>
        <s v="Yes"/>
      </sharedItems>
    </cacheField>
    <cacheField name="Minecraft Season Pass Price" numFmtId="0">
      <sharedItems containsString="0" containsBlank="1" containsNumber="1" containsInteger="1" minValue="20" maxValue="20"/>
    </cacheField>
    <cacheField name="Coupon Value" numFmtId="0">
      <sharedItems containsString="0" containsBlank="1" containsNumber="1" containsInteger="1" minValue="3" maxValue="20"/>
    </cacheField>
    <cacheField name="Total Value" numFmtId="0">
      <sharedItems containsString="0" containsBlank="1" containsNumber="1" containsInteger="1" minValue="45" maxValue="62"/>
    </cacheField>
  </cacheFields>
  <extLst>
    <ext xmlns:x14="http://schemas.microsoft.com/office/spreadsheetml/2009/9/main" uri="{725AE2AE-9491-48be-B2B4-4EB974FC3084}">
      <x14:pivotCacheDefinition pivotCacheId="6321637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m/>
    <x v="0"/>
    <x v="0"/>
    <m/>
    <x v="0"/>
    <m/>
    <x v="0"/>
    <x v="0"/>
    <s v="Price"/>
    <x v="0"/>
    <m/>
    <m/>
    <m/>
  </r>
  <r>
    <n v="3231"/>
    <x v="1"/>
    <x v="1"/>
    <d v="2024-01-01T00:00:00"/>
    <x v="1"/>
    <n v="15"/>
    <x v="1"/>
    <x v="1"/>
    <n v="30"/>
    <x v="1"/>
    <n v="20"/>
    <n v="5"/>
    <n v="60"/>
  </r>
  <r>
    <n v="3234"/>
    <x v="2"/>
    <x v="1"/>
    <d v="2024-02-20T00:00:00"/>
    <x v="2"/>
    <n v="15"/>
    <x v="1"/>
    <x v="1"/>
    <n v="30"/>
    <x v="1"/>
    <n v="20"/>
    <n v="3"/>
    <n v="62"/>
  </r>
  <r>
    <n v="3237"/>
    <x v="3"/>
    <x v="1"/>
    <d v="2024-03-03T00:00:00"/>
    <x v="1"/>
    <n v="15"/>
    <x v="2"/>
    <x v="1"/>
    <n v="30"/>
    <x v="1"/>
    <n v="20"/>
    <n v="10"/>
    <n v="55"/>
  </r>
  <r>
    <n v="3239"/>
    <x v="4"/>
    <x v="1"/>
    <d v="2024-03-05T00:00:00"/>
    <x v="2"/>
    <n v="15"/>
    <x v="1"/>
    <x v="1"/>
    <n v="30"/>
    <x v="1"/>
    <n v="20"/>
    <n v="5"/>
    <n v="60"/>
  </r>
  <r>
    <n v="3242"/>
    <x v="5"/>
    <x v="1"/>
    <d v="2024-03-08T00:00:00"/>
    <x v="1"/>
    <n v="15"/>
    <x v="3"/>
    <x v="1"/>
    <n v="30"/>
    <x v="1"/>
    <n v="20"/>
    <n v="20"/>
    <n v="45"/>
  </r>
  <r>
    <n v="3245"/>
    <x v="6"/>
    <x v="1"/>
    <d v="2024-03-11T00:00:00"/>
    <x v="2"/>
    <n v="15"/>
    <x v="1"/>
    <x v="1"/>
    <n v="30"/>
    <x v="1"/>
    <n v="20"/>
    <n v="8"/>
    <n v="57"/>
  </r>
  <r>
    <n v="3248"/>
    <x v="7"/>
    <x v="1"/>
    <d v="2024-03-14T00:00:00"/>
    <x v="1"/>
    <n v="15"/>
    <x v="2"/>
    <x v="1"/>
    <n v="30"/>
    <x v="1"/>
    <n v="20"/>
    <n v="7"/>
    <n v="58"/>
  </r>
  <r>
    <n v="3251"/>
    <x v="8"/>
    <x v="1"/>
    <d v="2024-03-17T00:00:00"/>
    <x v="2"/>
    <n v="15"/>
    <x v="1"/>
    <x v="1"/>
    <n v="30"/>
    <x v="1"/>
    <n v="20"/>
    <n v="3"/>
    <n v="62"/>
  </r>
  <r>
    <n v="3254"/>
    <x v="9"/>
    <x v="1"/>
    <d v="2024-03-20T00:00:00"/>
    <x v="1"/>
    <n v="15"/>
    <x v="3"/>
    <x v="1"/>
    <n v="30"/>
    <x v="1"/>
    <n v="20"/>
    <n v="20"/>
    <n v="45"/>
  </r>
  <r>
    <n v="3257"/>
    <x v="10"/>
    <x v="1"/>
    <d v="2024-03-23T00:00:00"/>
    <x v="2"/>
    <n v="15"/>
    <x v="1"/>
    <x v="1"/>
    <n v="30"/>
    <x v="1"/>
    <n v="20"/>
    <n v="5"/>
    <n v="60"/>
  </r>
  <r>
    <n v="3260"/>
    <x v="11"/>
    <x v="1"/>
    <d v="2024-03-26T00:00:00"/>
    <x v="1"/>
    <n v="15"/>
    <x v="2"/>
    <x v="1"/>
    <n v="30"/>
    <x v="1"/>
    <n v="20"/>
    <n v="7"/>
    <n v="58"/>
  </r>
  <r>
    <n v="3263"/>
    <x v="12"/>
    <x v="1"/>
    <d v="2024-03-29T00:00:00"/>
    <x v="2"/>
    <n v="15"/>
    <x v="1"/>
    <x v="1"/>
    <n v="30"/>
    <x v="1"/>
    <n v="20"/>
    <n v="3"/>
    <n v="62"/>
  </r>
  <r>
    <n v="3267"/>
    <x v="13"/>
    <x v="1"/>
    <d v="2024-04-02T00:00:00"/>
    <x v="2"/>
    <n v="15"/>
    <x v="2"/>
    <x v="1"/>
    <n v="30"/>
    <x v="1"/>
    <n v="20"/>
    <n v="7"/>
    <n v="58"/>
  </r>
  <r>
    <n v="3270"/>
    <x v="14"/>
    <x v="1"/>
    <d v="2024-04-05T00:00:00"/>
    <x v="1"/>
    <n v="15"/>
    <x v="1"/>
    <x v="1"/>
    <n v="30"/>
    <x v="1"/>
    <n v="20"/>
    <n v="15"/>
    <n v="50"/>
  </r>
  <r>
    <n v="3273"/>
    <x v="15"/>
    <x v="1"/>
    <d v="2024-04-08T00:00:00"/>
    <x v="2"/>
    <n v="15"/>
    <x v="2"/>
    <x v="1"/>
    <n v="30"/>
    <x v="1"/>
    <n v="20"/>
    <n v="20"/>
    <n v="45"/>
  </r>
  <r>
    <n v="3276"/>
    <x v="16"/>
    <x v="1"/>
    <d v="2024-04-11T00:00:00"/>
    <x v="1"/>
    <n v="15"/>
    <x v="3"/>
    <x v="1"/>
    <n v="30"/>
    <x v="1"/>
    <n v="20"/>
    <n v="5"/>
    <n v="60"/>
  </r>
  <r>
    <n v="3279"/>
    <x v="17"/>
    <x v="1"/>
    <d v="2024-04-14T00:00:00"/>
    <x v="2"/>
    <n v="15"/>
    <x v="1"/>
    <x v="1"/>
    <n v="30"/>
    <x v="1"/>
    <n v="20"/>
    <n v="3"/>
    <n v="62"/>
  </r>
  <r>
    <n v="3282"/>
    <x v="18"/>
    <x v="1"/>
    <d v="2024-04-17T00:00:00"/>
    <x v="1"/>
    <n v="15"/>
    <x v="2"/>
    <x v="1"/>
    <n v="30"/>
    <x v="1"/>
    <n v="20"/>
    <n v="7"/>
    <n v="58"/>
  </r>
  <r>
    <n v="3285"/>
    <x v="19"/>
    <x v="1"/>
    <d v="2024-04-20T00:00:00"/>
    <x v="2"/>
    <n v="15"/>
    <x v="1"/>
    <x v="1"/>
    <n v="30"/>
    <x v="1"/>
    <n v="20"/>
    <n v="20"/>
    <n v="45"/>
  </r>
  <r>
    <n v="3288"/>
    <x v="20"/>
    <x v="1"/>
    <d v="2024-04-23T00:00:00"/>
    <x v="1"/>
    <n v="15"/>
    <x v="3"/>
    <x v="1"/>
    <n v="30"/>
    <x v="1"/>
    <n v="20"/>
    <n v="3"/>
    <n v="62"/>
  </r>
  <r>
    <n v="3291"/>
    <x v="21"/>
    <x v="1"/>
    <d v="2024-04-26T00:00:00"/>
    <x v="2"/>
    <n v="15"/>
    <x v="1"/>
    <x v="1"/>
    <n v="30"/>
    <x v="1"/>
    <n v="20"/>
    <n v="5"/>
    <n v="60"/>
  </r>
  <r>
    <n v="3294"/>
    <x v="22"/>
    <x v="1"/>
    <d v="2024-04-29T00:00:00"/>
    <x v="1"/>
    <n v="15"/>
    <x v="2"/>
    <x v="1"/>
    <n v="30"/>
    <x v="1"/>
    <n v="20"/>
    <n v="20"/>
    <n v="45"/>
  </r>
  <r>
    <n v="3297"/>
    <x v="23"/>
    <x v="1"/>
    <d v="2024-05-02T00:00:00"/>
    <x v="1"/>
    <n v="15"/>
    <x v="2"/>
    <x v="1"/>
    <n v="30"/>
    <x v="1"/>
    <n v="20"/>
    <n v="7"/>
    <n v="58"/>
  </r>
  <r>
    <n v="3300"/>
    <x v="24"/>
    <x v="1"/>
    <d v="2024-05-05T00:00:00"/>
    <x v="2"/>
    <n v="15"/>
    <x v="1"/>
    <x v="1"/>
    <n v="30"/>
    <x v="1"/>
    <n v="20"/>
    <n v="15"/>
    <n v="50"/>
  </r>
  <r>
    <n v="3303"/>
    <x v="25"/>
    <x v="1"/>
    <d v="2024-05-08T00:00:00"/>
    <x v="1"/>
    <n v="15"/>
    <x v="2"/>
    <x v="1"/>
    <n v="30"/>
    <x v="1"/>
    <n v="20"/>
    <n v="20"/>
    <n v="45"/>
  </r>
  <r>
    <n v="3306"/>
    <x v="26"/>
    <x v="1"/>
    <d v="2024-05-11T00:00:00"/>
    <x v="2"/>
    <n v="15"/>
    <x v="3"/>
    <x v="1"/>
    <n v="30"/>
    <x v="1"/>
    <n v="20"/>
    <n v="5"/>
    <n v="60"/>
  </r>
  <r>
    <n v="3309"/>
    <x v="27"/>
    <x v="1"/>
    <d v="2024-05-14T00:00:00"/>
    <x v="1"/>
    <n v="15"/>
    <x v="1"/>
    <x v="1"/>
    <n v="30"/>
    <x v="1"/>
    <n v="20"/>
    <n v="3"/>
    <n v="62"/>
  </r>
  <r>
    <n v="3312"/>
    <x v="28"/>
    <x v="1"/>
    <d v="2024-05-17T00:00:00"/>
    <x v="2"/>
    <n v="15"/>
    <x v="2"/>
    <x v="1"/>
    <n v="30"/>
    <x v="1"/>
    <n v="20"/>
    <n v="7"/>
    <n v="58"/>
  </r>
  <r>
    <n v="3315"/>
    <x v="29"/>
    <x v="1"/>
    <d v="2024-05-20T00:00:00"/>
    <x v="1"/>
    <n v="15"/>
    <x v="1"/>
    <x v="1"/>
    <n v="30"/>
    <x v="1"/>
    <n v="20"/>
    <n v="20"/>
    <n v="45"/>
  </r>
  <r>
    <n v="3318"/>
    <x v="30"/>
    <x v="1"/>
    <d v="2024-05-23T00:00:00"/>
    <x v="2"/>
    <n v="15"/>
    <x v="3"/>
    <x v="1"/>
    <n v="30"/>
    <x v="1"/>
    <n v="20"/>
    <n v="3"/>
    <n v="62"/>
  </r>
  <r>
    <n v="3321"/>
    <x v="31"/>
    <x v="1"/>
    <d v="2024-05-26T00:00:00"/>
    <x v="1"/>
    <n v="15"/>
    <x v="1"/>
    <x v="1"/>
    <n v="30"/>
    <x v="1"/>
    <n v="20"/>
    <n v="5"/>
    <n v="60"/>
  </r>
  <r>
    <n v="3324"/>
    <x v="32"/>
    <x v="1"/>
    <d v="2024-05-29T00:00:00"/>
    <x v="2"/>
    <n v="15"/>
    <x v="2"/>
    <x v="1"/>
    <n v="30"/>
    <x v="1"/>
    <n v="20"/>
    <n v="20"/>
    <n v="45"/>
  </r>
  <r>
    <n v="3327"/>
    <x v="33"/>
    <x v="1"/>
    <d v="2024-06-01T00:00:00"/>
    <x v="1"/>
    <n v="15"/>
    <x v="1"/>
    <x v="1"/>
    <n v="30"/>
    <x v="1"/>
    <n v="20"/>
    <n v="7"/>
    <n v="58"/>
  </r>
  <r>
    <n v="3330"/>
    <x v="34"/>
    <x v="1"/>
    <d v="2024-06-04T00:00:00"/>
    <x v="2"/>
    <n v="15"/>
    <x v="1"/>
    <x v="1"/>
    <n v="30"/>
    <x v="1"/>
    <n v="20"/>
    <n v="15"/>
    <n v="50"/>
  </r>
  <r>
    <n v="3333"/>
    <x v="35"/>
    <x v="1"/>
    <d v="2024-06-07T00:00:00"/>
    <x v="1"/>
    <n v="15"/>
    <x v="2"/>
    <x v="1"/>
    <n v="30"/>
    <x v="1"/>
    <n v="20"/>
    <n v="20"/>
    <n v="45"/>
  </r>
  <r>
    <n v="3337"/>
    <x v="36"/>
    <x v="1"/>
    <d v="2024-06-11T00:00:00"/>
    <x v="2"/>
    <n v="15"/>
    <x v="2"/>
    <x v="1"/>
    <n v="30"/>
    <x v="1"/>
    <n v="20"/>
    <n v="7"/>
    <n v="58"/>
  </r>
  <r>
    <n v="3340"/>
    <x v="37"/>
    <x v="1"/>
    <d v="2024-06-14T00:00:00"/>
    <x v="1"/>
    <n v="15"/>
    <x v="1"/>
    <x v="1"/>
    <n v="30"/>
    <x v="1"/>
    <n v="20"/>
    <n v="15"/>
    <n v="50"/>
  </r>
  <r>
    <n v="3343"/>
    <x v="38"/>
    <x v="1"/>
    <d v="2024-06-17T00:00:00"/>
    <x v="2"/>
    <n v="15"/>
    <x v="2"/>
    <x v="1"/>
    <n v="30"/>
    <x v="1"/>
    <n v="20"/>
    <n v="20"/>
    <n v="45"/>
  </r>
  <r>
    <n v="3346"/>
    <x v="39"/>
    <x v="1"/>
    <d v="2024-06-20T00:00:00"/>
    <x v="1"/>
    <n v="15"/>
    <x v="3"/>
    <x v="1"/>
    <n v="30"/>
    <x v="1"/>
    <n v="20"/>
    <n v="5"/>
    <n v="60"/>
  </r>
  <r>
    <n v="3349"/>
    <x v="32"/>
    <x v="1"/>
    <d v="2024-06-23T00:00:00"/>
    <x v="2"/>
    <n v="15"/>
    <x v="1"/>
    <x v="1"/>
    <n v="30"/>
    <x v="1"/>
    <n v="20"/>
    <n v="3"/>
    <n v="62"/>
  </r>
  <r>
    <n v="3352"/>
    <x v="40"/>
    <x v="1"/>
    <d v="2024-06-26T00:00:00"/>
    <x v="1"/>
    <n v="15"/>
    <x v="2"/>
    <x v="1"/>
    <n v="30"/>
    <x v="1"/>
    <n v="20"/>
    <n v="7"/>
    <n v="58"/>
  </r>
  <r>
    <n v="3355"/>
    <x v="41"/>
    <x v="1"/>
    <d v="2024-06-29T00:00:00"/>
    <x v="2"/>
    <n v="15"/>
    <x v="1"/>
    <x v="1"/>
    <n v="30"/>
    <x v="1"/>
    <n v="20"/>
    <n v="20"/>
    <n v="45"/>
  </r>
  <r>
    <n v="3358"/>
    <x v="42"/>
    <x v="1"/>
    <d v="2024-07-02T00:00:00"/>
    <x v="1"/>
    <n v="15"/>
    <x v="3"/>
    <x v="1"/>
    <n v="30"/>
    <x v="1"/>
    <n v="20"/>
    <n v="3"/>
    <n v="62"/>
  </r>
  <r>
    <n v="3361"/>
    <x v="43"/>
    <x v="1"/>
    <d v="2024-07-05T00:00:00"/>
    <x v="2"/>
    <n v="15"/>
    <x v="1"/>
    <x v="1"/>
    <n v="30"/>
    <x v="1"/>
    <n v="20"/>
    <n v="15"/>
    <n v="50"/>
  </r>
  <r>
    <n v="3364"/>
    <x v="44"/>
    <x v="1"/>
    <d v="2024-07-08T00:00:00"/>
    <x v="1"/>
    <n v="15"/>
    <x v="2"/>
    <x v="1"/>
    <n v="30"/>
    <x v="1"/>
    <n v="20"/>
    <n v="7"/>
    <n v="58"/>
  </r>
  <r>
    <n v="3367"/>
    <x v="45"/>
    <x v="1"/>
    <d v="2024-07-11T00:00:00"/>
    <x v="2"/>
    <n v="15"/>
    <x v="2"/>
    <x v="1"/>
    <n v="30"/>
    <x v="1"/>
    <n v="20"/>
    <n v="7"/>
    <n v="58"/>
  </r>
  <r>
    <n v="3370"/>
    <x v="46"/>
    <x v="1"/>
    <d v="2024-07-14T00:00:00"/>
    <x v="1"/>
    <n v="15"/>
    <x v="1"/>
    <x v="1"/>
    <n v="30"/>
    <x v="1"/>
    <n v="20"/>
    <n v="15"/>
    <n v="50"/>
  </r>
  <r>
    <n v="3373"/>
    <x v="47"/>
    <x v="1"/>
    <d v="2024-07-17T00:00:00"/>
    <x v="2"/>
    <n v="15"/>
    <x v="2"/>
    <x v="1"/>
    <n v="30"/>
    <x v="1"/>
    <n v="20"/>
    <n v="20"/>
    <n v="45"/>
  </r>
  <r>
    <n v="3376"/>
    <x v="48"/>
    <x v="1"/>
    <d v="2024-07-20T00:00:00"/>
    <x v="1"/>
    <n v="15"/>
    <x v="3"/>
    <x v="1"/>
    <n v="30"/>
    <x v="1"/>
    <n v="20"/>
    <n v="5"/>
    <n v="60"/>
  </r>
  <r>
    <n v="3379"/>
    <x v="49"/>
    <x v="1"/>
    <d v="2024-07-23T00:00:00"/>
    <x v="2"/>
    <n v="15"/>
    <x v="1"/>
    <x v="1"/>
    <n v="30"/>
    <x v="1"/>
    <n v="20"/>
    <n v="3"/>
    <n v="62"/>
  </r>
  <r>
    <n v="3382"/>
    <x v="50"/>
    <x v="1"/>
    <d v="2024-07-26T00:00:00"/>
    <x v="1"/>
    <n v="15"/>
    <x v="2"/>
    <x v="1"/>
    <n v="30"/>
    <x v="1"/>
    <n v="20"/>
    <n v="7"/>
    <n v="58"/>
  </r>
  <r>
    <n v="3385"/>
    <x v="51"/>
    <x v="1"/>
    <d v="2024-07-29T00:00:00"/>
    <x v="2"/>
    <n v="15"/>
    <x v="1"/>
    <x v="1"/>
    <n v="30"/>
    <x v="1"/>
    <n v="20"/>
    <n v="20"/>
    <n v="45"/>
  </r>
  <r>
    <n v="3388"/>
    <x v="52"/>
    <x v="1"/>
    <d v="2024-08-01T00:00:00"/>
    <x v="1"/>
    <n v="15"/>
    <x v="3"/>
    <x v="1"/>
    <n v="30"/>
    <x v="1"/>
    <n v="20"/>
    <n v="3"/>
    <n v="62"/>
  </r>
  <r>
    <n v="3391"/>
    <x v="53"/>
    <x v="1"/>
    <d v="2024-08-04T00:00:00"/>
    <x v="2"/>
    <n v="15"/>
    <x v="1"/>
    <x v="1"/>
    <n v="30"/>
    <x v="1"/>
    <n v="20"/>
    <n v="15"/>
    <n v="50"/>
  </r>
  <r>
    <n v="3394"/>
    <x v="54"/>
    <x v="1"/>
    <d v="2024-08-07T00:00:00"/>
    <x v="1"/>
    <n v="15"/>
    <x v="2"/>
    <x v="1"/>
    <n v="30"/>
    <x v="1"/>
    <n v="20"/>
    <n v="7"/>
    <n v="58"/>
  </r>
  <r>
    <n v="3397"/>
    <x v="31"/>
    <x v="1"/>
    <d v="2024-08-10T00:00:00"/>
    <x v="2"/>
    <n v="15"/>
    <x v="1"/>
    <x v="1"/>
    <n v="30"/>
    <x v="1"/>
    <n v="20"/>
    <n v="20"/>
    <n v="45"/>
  </r>
  <r>
    <n v="3400"/>
    <x v="55"/>
    <x v="1"/>
    <d v="2024-08-13T00:00:00"/>
    <x v="1"/>
    <n v="15"/>
    <x v="3"/>
    <x v="1"/>
    <n v="30"/>
    <x v="1"/>
    <n v="20"/>
    <n v="5"/>
    <n v="60"/>
  </r>
  <r>
    <n v="3403"/>
    <x v="56"/>
    <x v="1"/>
    <d v="2024-08-16T00:00:00"/>
    <x v="2"/>
    <n v="15"/>
    <x v="1"/>
    <x v="1"/>
    <n v="30"/>
    <x v="1"/>
    <n v="20"/>
    <n v="3"/>
    <n v="62"/>
  </r>
  <r>
    <n v="3407"/>
    <x v="57"/>
    <x v="1"/>
    <d v="2024-08-20T00:00:00"/>
    <x v="2"/>
    <n v="15"/>
    <x v="2"/>
    <x v="1"/>
    <n v="30"/>
    <x v="1"/>
    <n v="20"/>
    <n v="7"/>
    <n v="58"/>
  </r>
  <r>
    <n v="3410"/>
    <x v="58"/>
    <x v="1"/>
    <d v="2024-08-23T00:00:00"/>
    <x v="1"/>
    <n v="15"/>
    <x v="1"/>
    <x v="1"/>
    <n v="30"/>
    <x v="1"/>
    <n v="20"/>
    <n v="15"/>
    <n v="50"/>
  </r>
  <r>
    <n v="3413"/>
    <x v="59"/>
    <x v="1"/>
    <d v="2024-08-26T00:00:00"/>
    <x v="2"/>
    <n v="15"/>
    <x v="2"/>
    <x v="1"/>
    <n v="30"/>
    <x v="1"/>
    <n v="20"/>
    <n v="20"/>
    <n v="45"/>
  </r>
  <r>
    <n v="3416"/>
    <x v="60"/>
    <x v="1"/>
    <d v="2024-08-29T00:00:00"/>
    <x v="1"/>
    <n v="15"/>
    <x v="3"/>
    <x v="1"/>
    <n v="30"/>
    <x v="1"/>
    <n v="20"/>
    <n v="5"/>
    <n v="60"/>
  </r>
  <r>
    <n v="3419"/>
    <x v="61"/>
    <x v="1"/>
    <d v="2024-09-01T00:00:00"/>
    <x v="2"/>
    <n v="15"/>
    <x v="1"/>
    <x v="1"/>
    <n v="30"/>
    <x v="1"/>
    <n v="20"/>
    <n v="3"/>
    <n v="62"/>
  </r>
  <r>
    <n v="3422"/>
    <x v="62"/>
    <x v="1"/>
    <d v="2024-09-04T00:00:00"/>
    <x v="1"/>
    <n v="15"/>
    <x v="2"/>
    <x v="1"/>
    <n v="30"/>
    <x v="1"/>
    <n v="20"/>
    <n v="7"/>
    <n v="58"/>
  </r>
  <r>
    <n v="3425"/>
    <x v="63"/>
    <x v="1"/>
    <d v="2024-09-07T00:00:00"/>
    <x v="2"/>
    <n v="15"/>
    <x v="1"/>
    <x v="1"/>
    <n v="30"/>
    <x v="1"/>
    <n v="20"/>
    <n v="20"/>
    <n v="45"/>
  </r>
  <r>
    <n v="3428"/>
    <x v="64"/>
    <x v="1"/>
    <d v="2024-09-10T00:00:00"/>
    <x v="1"/>
    <n v="15"/>
    <x v="3"/>
    <x v="1"/>
    <n v="30"/>
    <x v="1"/>
    <n v="20"/>
    <n v="3"/>
    <n v="62"/>
  </r>
  <r>
    <n v="3431"/>
    <x v="65"/>
    <x v="1"/>
    <d v="2024-09-13T00:00:00"/>
    <x v="2"/>
    <n v="15"/>
    <x v="1"/>
    <x v="1"/>
    <n v="30"/>
    <x v="1"/>
    <n v="20"/>
    <n v="15"/>
    <n v="50"/>
  </r>
  <r>
    <n v="3434"/>
    <x v="66"/>
    <x v="1"/>
    <d v="2024-09-16T00:00:00"/>
    <x v="1"/>
    <n v="15"/>
    <x v="2"/>
    <x v="1"/>
    <n v="30"/>
    <x v="1"/>
    <n v="20"/>
    <n v="7"/>
    <n v="58"/>
  </r>
  <r>
    <n v="3437"/>
    <x v="67"/>
    <x v="1"/>
    <d v="2024-09-19T00:00:00"/>
    <x v="2"/>
    <n v="15"/>
    <x v="2"/>
    <x v="1"/>
    <n v="30"/>
    <x v="1"/>
    <n v="20"/>
    <n v="7"/>
    <n v="58"/>
  </r>
  <r>
    <n v="3440"/>
    <x v="68"/>
    <x v="1"/>
    <d v="2024-09-22T00:00:00"/>
    <x v="1"/>
    <n v="15"/>
    <x v="1"/>
    <x v="1"/>
    <n v="30"/>
    <x v="1"/>
    <n v="20"/>
    <n v="15"/>
    <n v="50"/>
  </r>
  <r>
    <n v="3443"/>
    <x v="69"/>
    <x v="1"/>
    <d v="2024-09-25T00:00:00"/>
    <x v="2"/>
    <n v="15"/>
    <x v="2"/>
    <x v="1"/>
    <n v="30"/>
    <x v="1"/>
    <n v="20"/>
    <n v="20"/>
    <n v="45"/>
  </r>
  <r>
    <n v="3446"/>
    <x v="70"/>
    <x v="1"/>
    <d v="2024-09-28T00:00:00"/>
    <x v="1"/>
    <n v="15"/>
    <x v="3"/>
    <x v="1"/>
    <n v="30"/>
    <x v="1"/>
    <n v="20"/>
    <n v="5"/>
    <n v="60"/>
  </r>
  <r>
    <n v="3449"/>
    <x v="71"/>
    <x v="1"/>
    <d v="2024-10-01T00:00:00"/>
    <x v="2"/>
    <n v="15"/>
    <x v="1"/>
    <x v="1"/>
    <n v="30"/>
    <x v="1"/>
    <n v="20"/>
    <n v="3"/>
    <n v="62"/>
  </r>
  <r>
    <n v="3452"/>
    <x v="64"/>
    <x v="1"/>
    <d v="2024-10-04T00:00:00"/>
    <x v="1"/>
    <n v="15"/>
    <x v="2"/>
    <x v="1"/>
    <n v="30"/>
    <x v="1"/>
    <n v="20"/>
    <n v="7"/>
    <n v="58"/>
  </r>
  <r>
    <n v="3455"/>
    <x v="72"/>
    <x v="1"/>
    <d v="2024-10-07T00:00:00"/>
    <x v="2"/>
    <n v="15"/>
    <x v="1"/>
    <x v="1"/>
    <n v="30"/>
    <x v="1"/>
    <n v="20"/>
    <n v="20"/>
    <n v="45"/>
  </r>
  <r>
    <n v="3458"/>
    <x v="73"/>
    <x v="1"/>
    <d v="2024-10-10T00:00:00"/>
    <x v="1"/>
    <n v="15"/>
    <x v="3"/>
    <x v="1"/>
    <n v="30"/>
    <x v="1"/>
    <n v="20"/>
    <n v="3"/>
    <n v="62"/>
  </r>
  <r>
    <n v="3461"/>
    <x v="74"/>
    <x v="1"/>
    <d v="2024-10-13T00:00:00"/>
    <x v="2"/>
    <n v="15"/>
    <x v="1"/>
    <x v="1"/>
    <n v="30"/>
    <x v="1"/>
    <n v="20"/>
    <n v="15"/>
    <n v="50"/>
  </r>
  <r>
    <n v="3464"/>
    <x v="75"/>
    <x v="1"/>
    <d v="2024-10-16T00:00:00"/>
    <x v="1"/>
    <n v="15"/>
    <x v="2"/>
    <x v="1"/>
    <n v="30"/>
    <x v="1"/>
    <n v="20"/>
    <n v="7"/>
    <n v="58"/>
  </r>
  <r>
    <n v="3467"/>
    <x v="76"/>
    <x v="1"/>
    <d v="2024-10-19T00:00:00"/>
    <x v="2"/>
    <n v="15"/>
    <x v="1"/>
    <x v="1"/>
    <n v="30"/>
    <x v="1"/>
    <n v="20"/>
    <n v="15"/>
    <n v="50"/>
  </r>
  <r>
    <n v="3470"/>
    <x v="77"/>
    <x v="1"/>
    <d v="2024-10-22T00:00:00"/>
    <x v="1"/>
    <n v="15"/>
    <x v="3"/>
    <x v="1"/>
    <n v="30"/>
    <x v="1"/>
    <n v="20"/>
    <n v="5"/>
    <n v="60"/>
  </r>
  <r>
    <n v="3473"/>
    <x v="78"/>
    <x v="1"/>
    <d v="2024-10-25T00:00:00"/>
    <x v="2"/>
    <n v="15"/>
    <x v="1"/>
    <x v="1"/>
    <n v="30"/>
    <x v="1"/>
    <n v="20"/>
    <n v="3"/>
    <n v="62"/>
  </r>
  <r>
    <n v="3476"/>
    <x v="79"/>
    <x v="1"/>
    <d v="2024-10-28T00:00:00"/>
    <x v="1"/>
    <n v="15"/>
    <x v="2"/>
    <x v="1"/>
    <n v="30"/>
    <x v="1"/>
    <n v="20"/>
    <n v="7"/>
    <n v="58"/>
  </r>
  <r>
    <n v="3479"/>
    <x v="80"/>
    <x v="1"/>
    <d v="2024-10-31T00:00:00"/>
    <x v="2"/>
    <n v="15"/>
    <x v="1"/>
    <x v="1"/>
    <n v="30"/>
    <x v="1"/>
    <n v="20"/>
    <n v="20"/>
    <n v="45"/>
  </r>
  <r>
    <n v="3482"/>
    <x v="81"/>
    <x v="1"/>
    <d v="2024-11-03T00:00:00"/>
    <x v="1"/>
    <n v="15"/>
    <x v="3"/>
    <x v="1"/>
    <n v="30"/>
    <x v="1"/>
    <n v="20"/>
    <n v="3"/>
    <n v="62"/>
  </r>
  <r>
    <n v="3485"/>
    <x v="82"/>
    <x v="1"/>
    <d v="2024-11-06T00:00:00"/>
    <x v="2"/>
    <n v="15"/>
    <x v="1"/>
    <x v="1"/>
    <n v="30"/>
    <x v="1"/>
    <n v="20"/>
    <n v="15"/>
    <n v="50"/>
  </r>
  <r>
    <n v="3487"/>
    <x v="83"/>
    <x v="1"/>
    <d v="2024-11-08T00:00:00"/>
    <x v="2"/>
    <n v="15"/>
    <x v="2"/>
    <x v="1"/>
    <n v="30"/>
    <x v="1"/>
    <n v="20"/>
    <n v="7"/>
    <n v="58"/>
  </r>
  <r>
    <n v="3490"/>
    <x v="84"/>
    <x v="1"/>
    <d v="2024-11-11T00:00:00"/>
    <x v="1"/>
    <n v="15"/>
    <x v="1"/>
    <x v="1"/>
    <n v="30"/>
    <x v="1"/>
    <n v="20"/>
    <n v="15"/>
    <n v="50"/>
  </r>
  <r>
    <n v="3493"/>
    <x v="85"/>
    <x v="1"/>
    <d v="2024-11-14T00:00:00"/>
    <x v="2"/>
    <n v="15"/>
    <x v="2"/>
    <x v="1"/>
    <n v="30"/>
    <x v="1"/>
    <n v="20"/>
    <n v="20"/>
    <n v="45"/>
  </r>
  <r>
    <n v="3496"/>
    <x v="86"/>
    <x v="1"/>
    <d v="2024-11-17T00:00:00"/>
    <x v="1"/>
    <n v="15"/>
    <x v="3"/>
    <x v="1"/>
    <n v="30"/>
    <x v="1"/>
    <n v="20"/>
    <n v="5"/>
    <n v="60"/>
  </r>
  <r>
    <n v="3499"/>
    <x v="87"/>
    <x v="1"/>
    <d v="2024-11-20T00:00:00"/>
    <x v="2"/>
    <n v="15"/>
    <x v="1"/>
    <x v="1"/>
    <n v="30"/>
    <x v="1"/>
    <n v="20"/>
    <n v="3"/>
    <n v="62"/>
  </r>
  <r>
    <n v="3502"/>
    <x v="88"/>
    <x v="1"/>
    <d v="2024-11-23T00:00:00"/>
    <x v="1"/>
    <n v="15"/>
    <x v="2"/>
    <x v="1"/>
    <n v="30"/>
    <x v="1"/>
    <n v="20"/>
    <n v="7"/>
    <n v="58"/>
  </r>
  <r>
    <n v="3505"/>
    <x v="89"/>
    <x v="1"/>
    <d v="2024-11-26T00:00:00"/>
    <x v="2"/>
    <n v="15"/>
    <x v="1"/>
    <x v="1"/>
    <n v="30"/>
    <x v="1"/>
    <n v="20"/>
    <n v="20"/>
    <n v="45"/>
  </r>
  <r>
    <n v="3508"/>
    <x v="90"/>
    <x v="1"/>
    <d v="2024-11-29T00:00:00"/>
    <x v="1"/>
    <n v="15"/>
    <x v="3"/>
    <x v="1"/>
    <n v="30"/>
    <x v="1"/>
    <n v="20"/>
    <n v="3"/>
    <n v="62"/>
  </r>
  <r>
    <n v="3511"/>
    <x v="91"/>
    <x v="1"/>
    <d v="2024-12-02T00:00:00"/>
    <x v="2"/>
    <n v="15"/>
    <x v="1"/>
    <x v="1"/>
    <n v="30"/>
    <x v="1"/>
    <n v="20"/>
    <n v="15"/>
    <n v="50"/>
  </r>
  <r>
    <n v="3514"/>
    <x v="92"/>
    <x v="1"/>
    <d v="2024-12-05T00:00:00"/>
    <x v="1"/>
    <n v="15"/>
    <x v="2"/>
    <x v="1"/>
    <n v="30"/>
    <x v="1"/>
    <n v="20"/>
    <n v="7"/>
    <n v="58"/>
  </r>
  <r>
    <n v="3517"/>
    <x v="93"/>
    <x v="1"/>
    <d v="2024-12-08T00:00:00"/>
    <x v="2"/>
    <n v="15"/>
    <x v="1"/>
    <x v="1"/>
    <n v="30"/>
    <x v="1"/>
    <n v="20"/>
    <n v="20"/>
    <n v="45"/>
  </r>
  <r>
    <n v="3520"/>
    <x v="94"/>
    <x v="1"/>
    <d v="2024-12-11T00:00:00"/>
    <x v="1"/>
    <n v="15"/>
    <x v="3"/>
    <x v="1"/>
    <n v="30"/>
    <x v="1"/>
    <n v="20"/>
    <n v="5"/>
    <n v="60"/>
  </r>
  <r>
    <n v="3523"/>
    <x v="95"/>
    <x v="1"/>
    <d v="2024-12-14T00:00:00"/>
    <x v="2"/>
    <n v="15"/>
    <x v="1"/>
    <x v="1"/>
    <n v="30"/>
    <x v="1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FD671-1A21-4C0B-BFD6-DF0B466A30EC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B46:C49" firstHeaderRow="1" firstDataRow="1" firstDataCol="1" rowPageCount="1" colPageCount="1"/>
  <pivotFields count="13">
    <pivotField showAll="0"/>
    <pivotField showAll="0">
      <items count="97">
        <item x="30"/>
        <item x="69"/>
        <item x="38"/>
        <item x="2"/>
        <item x="54"/>
        <item x="61"/>
        <item x="13"/>
        <item x="86"/>
        <item x="77"/>
        <item x="3"/>
        <item x="22"/>
        <item x="95"/>
        <item x="46"/>
        <item x="7"/>
        <item x="62"/>
        <item x="31"/>
        <item x="70"/>
        <item x="39"/>
        <item x="87"/>
        <item x="78"/>
        <item x="14"/>
        <item x="47"/>
        <item x="23"/>
        <item x="6"/>
        <item x="71"/>
        <item x="63"/>
        <item x="8"/>
        <item x="32"/>
        <item x="55"/>
        <item x="15"/>
        <item x="79"/>
        <item x="88"/>
        <item x="48"/>
        <item x="24"/>
        <item x="64"/>
        <item x="56"/>
        <item x="40"/>
        <item x="33"/>
        <item x="1"/>
        <item x="9"/>
        <item x="89"/>
        <item x="80"/>
        <item x="16"/>
        <item x="25"/>
        <item x="49"/>
        <item x="34"/>
        <item x="5"/>
        <item x="72"/>
        <item x="41"/>
        <item x="90"/>
        <item x="81"/>
        <item x="65"/>
        <item x="10"/>
        <item x="17"/>
        <item x="57"/>
        <item x="50"/>
        <item x="26"/>
        <item x="35"/>
        <item x="73"/>
        <item x="42"/>
        <item x="91"/>
        <item x="18"/>
        <item x="82"/>
        <item x="11"/>
        <item x="66"/>
        <item x="58"/>
        <item x="27"/>
        <item x="51"/>
        <item x="74"/>
        <item x="83"/>
        <item x="4"/>
        <item x="92"/>
        <item x="43"/>
        <item x="19"/>
        <item x="36"/>
        <item x="59"/>
        <item x="28"/>
        <item x="52"/>
        <item x="67"/>
        <item x="84"/>
        <item x="75"/>
        <item x="12"/>
        <item x="44"/>
        <item x="93"/>
        <item x="20"/>
        <item x="68"/>
        <item x="37"/>
        <item x="60"/>
        <item x="29"/>
        <item x="53"/>
        <item x="76"/>
        <item x="85"/>
        <item x="21"/>
        <item x="94"/>
        <item x="45"/>
        <item x="0"/>
        <item t="default"/>
      </items>
    </pivotField>
    <pivotField showAll="0"/>
    <pivotField showAll="0"/>
    <pivotField axis="axisRow" showAll="0">
      <items count="4">
        <item x="2"/>
        <item x="1"/>
        <item h="1" x="0"/>
        <item t="default"/>
      </items>
    </pivotField>
    <pivotField showAll="0"/>
    <pivotField axis="axisPage" multipleItemSelectionAllowed="1" showAll="0">
      <items count="5">
        <item x="3"/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Minecraft Season Pass Price2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0938D-CD28-4A0D-A6A6-286C55DEFEAA}" name="TbL_ EA_SEASSON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1:D24" firstHeaderRow="0" firstDataRow="1" firstDataCol="1"/>
  <pivotFields count="13">
    <pivotField showAll="0"/>
    <pivotField showAll="0">
      <items count="97">
        <item x="30"/>
        <item x="69"/>
        <item x="38"/>
        <item x="2"/>
        <item x="54"/>
        <item x="61"/>
        <item x="13"/>
        <item x="86"/>
        <item x="77"/>
        <item x="3"/>
        <item x="22"/>
        <item x="95"/>
        <item x="46"/>
        <item x="7"/>
        <item x="62"/>
        <item x="31"/>
        <item x="70"/>
        <item x="39"/>
        <item x="87"/>
        <item x="78"/>
        <item x="14"/>
        <item x="47"/>
        <item x="23"/>
        <item x="6"/>
        <item x="71"/>
        <item x="63"/>
        <item x="8"/>
        <item x="32"/>
        <item x="55"/>
        <item x="15"/>
        <item x="79"/>
        <item x="88"/>
        <item x="48"/>
        <item x="24"/>
        <item x="64"/>
        <item x="56"/>
        <item x="40"/>
        <item x="33"/>
        <item x="1"/>
        <item x="9"/>
        <item x="89"/>
        <item x="80"/>
        <item x="16"/>
        <item x="25"/>
        <item x="49"/>
        <item x="34"/>
        <item x="5"/>
        <item x="72"/>
        <item x="41"/>
        <item x="90"/>
        <item x="81"/>
        <item x="65"/>
        <item x="10"/>
        <item x="17"/>
        <item x="57"/>
        <item x="50"/>
        <item x="26"/>
        <item x="35"/>
        <item x="73"/>
        <item x="42"/>
        <item x="91"/>
        <item x="18"/>
        <item x="82"/>
        <item x="11"/>
        <item x="66"/>
        <item x="58"/>
        <item x="27"/>
        <item x="51"/>
        <item x="74"/>
        <item x="83"/>
        <item x="4"/>
        <item x="92"/>
        <item x="43"/>
        <item x="19"/>
        <item x="36"/>
        <item x="59"/>
        <item x="28"/>
        <item x="52"/>
        <item x="67"/>
        <item x="84"/>
        <item x="75"/>
        <item x="12"/>
        <item x="44"/>
        <item x="93"/>
        <item x="20"/>
        <item x="68"/>
        <item x="37"/>
        <item x="60"/>
        <item x="29"/>
        <item x="53"/>
        <item x="76"/>
        <item x="85"/>
        <item x="21"/>
        <item x="94"/>
        <item x="45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A Play Season Pass" fld="7" baseField="2" baseItem="0"/>
    <dataField name="Soma de Total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3757F-5D78-4CE9-8280-E2422033DCC5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B12:C16" firstHeaderRow="1" firstDataRow="1" firstDataCol="1" rowPageCount="1" colPageCount="1"/>
  <pivotFields count="13">
    <pivotField showAll="0"/>
    <pivotField showAll="0">
      <items count="97">
        <item x="30"/>
        <item x="69"/>
        <item x="38"/>
        <item x="2"/>
        <item x="54"/>
        <item x="61"/>
        <item x="13"/>
        <item x="86"/>
        <item x="77"/>
        <item x="3"/>
        <item x="22"/>
        <item x="95"/>
        <item x="46"/>
        <item x="7"/>
        <item x="62"/>
        <item x="31"/>
        <item x="70"/>
        <item x="39"/>
        <item x="87"/>
        <item x="78"/>
        <item x="14"/>
        <item x="47"/>
        <item x="23"/>
        <item x="6"/>
        <item x="71"/>
        <item x="63"/>
        <item x="8"/>
        <item x="32"/>
        <item x="55"/>
        <item x="15"/>
        <item x="79"/>
        <item x="88"/>
        <item x="48"/>
        <item x="24"/>
        <item x="64"/>
        <item x="56"/>
        <item x="40"/>
        <item x="33"/>
        <item x="1"/>
        <item x="9"/>
        <item x="89"/>
        <item x="80"/>
        <item x="16"/>
        <item x="25"/>
        <item x="49"/>
        <item x="34"/>
        <item x="5"/>
        <item x="72"/>
        <item x="41"/>
        <item x="90"/>
        <item x="81"/>
        <item x="65"/>
        <item x="10"/>
        <item x="17"/>
        <item x="57"/>
        <item x="50"/>
        <item x="26"/>
        <item x="35"/>
        <item x="73"/>
        <item x="42"/>
        <item x="91"/>
        <item x="18"/>
        <item x="82"/>
        <item x="11"/>
        <item x="66"/>
        <item x="58"/>
        <item x="27"/>
        <item x="51"/>
        <item x="74"/>
        <item x="83"/>
        <item x="4"/>
        <item x="92"/>
        <item x="43"/>
        <item x="19"/>
        <item x="36"/>
        <item x="59"/>
        <item x="28"/>
        <item x="52"/>
        <item x="67"/>
        <item x="84"/>
        <item x="75"/>
        <item x="12"/>
        <item x="44"/>
        <item x="93"/>
        <item x="20"/>
        <item x="68"/>
        <item x="37"/>
        <item x="60"/>
        <item x="29"/>
        <item x="53"/>
        <item x="76"/>
        <item x="85"/>
        <item x="21"/>
        <item x="94"/>
        <item x="45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Page" multipleItemSelectionAllowed="1" showAll="0">
      <items count="5">
        <item x="3"/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5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32C79C7-CCF7-4D7B-8852-507D88FA5B29}" sourceName="Subscription Type">
  <pivotTables>
    <pivotTable tabId="2" name="Tbl_annual_total"/>
    <pivotTable tabId="2" name="TbL_ EA_SEASSON"/>
    <pivotTable tabId="2" name="Tabela dinâmica2"/>
  </pivotTables>
  <data>
    <tabular pivotCacheId="632163771">
      <items count="4">
        <i x="3" s="1"/>
        <i x="1" s="1"/>
        <i x="2" s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2" xr10:uid="{9675EED9-CBA9-48E4-AAE8-66557C978F25}" cache="SegmentaçãodeDados_Subscription_Type" caption="Subscription Type" style="SlicerStyleDark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3" xr10:uid="{83D14367-EAA6-4787-9F63-50EEEFE92BBB}" cache="SegmentaçãodeDados_Subscription_Type" caption="Subscription Type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D5BD6-73B7-4AAD-8768-05F5AF1911EE}" name="Tabela1" displayName="Tabela1" ref="A3:M23" totalsRowShown="0">
  <autoFilter ref="A3:M23" xr:uid="{E6DD5BD6-73B7-4AAD-8768-05F5AF1911EE}"/>
  <tableColumns count="13">
    <tableColumn id="1" xr3:uid="{E55829C8-D4E9-4A29-8103-076BF34DF4F5}" name="Subscriber ID"/>
    <tableColumn id="2" xr3:uid="{229C3C9C-AD27-4D4E-BAB7-E4CFA1EC9207}" name="Name"/>
    <tableColumn id="3" xr3:uid="{9E930264-97B1-4DAA-ADB0-243D540084AF}" name="Plan"/>
    <tableColumn id="4" xr3:uid="{724DE4E4-2680-4034-BAA7-6109BA819342}" name="Start Date" dataDxfId="0"/>
    <tableColumn id="5" xr3:uid="{E84B01DB-4A22-484C-89CF-C1CA3336812D}" name="Auto Renewal"/>
    <tableColumn id="6" xr3:uid="{9C1A6782-398B-42DE-A0BE-4AACBCAF1853}" name="Subscription Price"/>
    <tableColumn id="7" xr3:uid="{BD37D860-A861-4119-8DB7-00CFD473488F}" name="Subscription Type"/>
    <tableColumn id="8" xr3:uid="{B6336BB2-61B4-49E2-8941-07B71D04CBAB}" name="EA Play Season Pass"/>
    <tableColumn id="9" xr3:uid="{8E41A3B4-B736-43DC-83C0-BF64427CF2E6}" name="EA Play Season Pass2"/>
    <tableColumn id="10" xr3:uid="{BC5BC73E-70C9-4524-899B-907B532B4319}" name="Minecraft Season Pass"/>
    <tableColumn id="11" xr3:uid="{C43A15CE-F8ED-4ED5-BE38-CE1035FAF8F4}" name="Minecraft Season Pass Price"/>
    <tableColumn id="12" xr3:uid="{86F9969B-86DF-4974-AFE9-F06ED990908C}" name="Coupon Value"/>
    <tableColumn id="13" xr3:uid="{3CEA937A-D698-4B42-A284-B6D489850DD2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3AD9-79AB-474D-9EB4-57AA84CFAE45}">
  <dimension ref="B3:N21"/>
  <sheetViews>
    <sheetView workbookViewId="0">
      <selection activeCell="E30" sqref="E30"/>
    </sheetView>
  </sheetViews>
  <sheetFormatPr defaultRowHeight="15" x14ac:dyDescent="0.25"/>
  <cols>
    <col min="2" max="2" width="10.85546875" customWidth="1"/>
  </cols>
  <sheetData>
    <row r="3" spans="2:14" ht="20.25" thickBot="1" x14ac:dyDescent="0.35">
      <c r="B3" s="7" t="s">
        <v>0</v>
      </c>
      <c r="C3" s="7"/>
      <c r="D3" s="7"/>
      <c r="E3" s="7"/>
      <c r="F3" s="7"/>
      <c r="G3" s="7"/>
    </row>
    <row r="4" spans="2:14" ht="15.75" thickTop="1" x14ac:dyDescent="0.25"/>
    <row r="5" spans="2:14" x14ac:dyDescent="0.25">
      <c r="B5" s="2" t="s">
        <v>1</v>
      </c>
      <c r="C5" s="1" t="s">
        <v>5</v>
      </c>
      <c r="E5" s="6" t="s">
        <v>7</v>
      </c>
      <c r="F5" t="s">
        <v>8</v>
      </c>
    </row>
    <row r="6" spans="2:14" x14ac:dyDescent="0.25">
      <c r="B6" s="3" t="s">
        <v>2</v>
      </c>
      <c r="C6" s="1" t="s">
        <v>5</v>
      </c>
    </row>
    <row r="7" spans="2:14" x14ac:dyDescent="0.25">
      <c r="B7" s="5" t="s">
        <v>3</v>
      </c>
      <c r="C7" s="1" t="s">
        <v>6</v>
      </c>
    </row>
    <row r="8" spans="2:14" x14ac:dyDescent="0.25">
      <c r="B8" s="4" t="s">
        <v>4</v>
      </c>
      <c r="C8" s="1" t="s">
        <v>6</v>
      </c>
    </row>
    <row r="12" spans="2:14" ht="20.25" thickBot="1" x14ac:dyDescent="0.35">
      <c r="B12" s="7" t="s">
        <v>9</v>
      </c>
      <c r="C12" s="7"/>
      <c r="D12" s="7"/>
      <c r="E12" s="7"/>
      <c r="F12" s="7"/>
      <c r="G12" s="7"/>
    </row>
    <row r="13" spans="2:14" ht="21" thickTop="1" thickBot="1" x14ac:dyDescent="0.35">
      <c r="B13" s="6"/>
      <c r="C13" s="6"/>
      <c r="D13" s="6"/>
      <c r="E13" s="6"/>
      <c r="F13" s="6"/>
      <c r="G13" s="6"/>
      <c r="J13" s="7" t="s">
        <v>10</v>
      </c>
      <c r="K13" s="7"/>
      <c r="L13" s="7"/>
      <c r="M13" s="7"/>
      <c r="N13" s="7"/>
    </row>
    <row r="14" spans="2:14" ht="15.75" thickTop="1" x14ac:dyDescent="0.25">
      <c r="B14" s="6"/>
      <c r="D14" s="6"/>
      <c r="E14" s="6"/>
      <c r="F14" s="6"/>
      <c r="G14" s="6"/>
    </row>
    <row r="15" spans="2:14" x14ac:dyDescent="0.25">
      <c r="B15" s="6"/>
      <c r="C15" s="6"/>
      <c r="D15" s="6"/>
      <c r="E15" s="6"/>
      <c r="F15" s="6"/>
      <c r="G15" s="6"/>
    </row>
    <row r="16" spans="2:14" x14ac:dyDescent="0.25">
      <c r="B16" s="6"/>
      <c r="C16" s="6"/>
      <c r="D16" s="6"/>
      <c r="E16" s="6"/>
      <c r="F16" s="6"/>
      <c r="G16" s="6"/>
    </row>
    <row r="17" spans="2:7" x14ac:dyDescent="0.25">
      <c r="B17" s="6"/>
      <c r="C17" s="6"/>
      <c r="D17" s="6"/>
      <c r="E17" s="6"/>
      <c r="F17" s="6"/>
      <c r="G17" s="6"/>
    </row>
    <row r="18" spans="2:7" x14ac:dyDescent="0.25">
      <c r="B18" s="6"/>
      <c r="C18" s="6"/>
      <c r="D18" s="6"/>
      <c r="E18" s="6"/>
      <c r="F18" s="6"/>
      <c r="G18" s="6"/>
    </row>
    <row r="19" spans="2:7" x14ac:dyDescent="0.25">
      <c r="B19" s="6"/>
      <c r="C19" s="6"/>
      <c r="D19" s="6"/>
      <c r="E19" s="6"/>
      <c r="F19" s="6"/>
      <c r="G19" s="6"/>
    </row>
    <row r="20" spans="2:7" x14ac:dyDescent="0.25">
      <c r="B20" s="6"/>
      <c r="C20" s="6"/>
      <c r="D20" s="6"/>
      <c r="E20" s="6"/>
      <c r="F20" s="6"/>
      <c r="G20" s="6"/>
    </row>
    <row r="21" spans="2:7" x14ac:dyDescent="0.25">
      <c r="B21" s="6"/>
      <c r="C21" s="6"/>
      <c r="D21" s="6"/>
      <c r="E21" s="6"/>
      <c r="F21" s="6"/>
      <c r="G21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A9BE-3C3F-4BC8-ADF5-A90AB96B9761}">
  <dimension ref="A1:M23"/>
  <sheetViews>
    <sheetView workbookViewId="0">
      <selection activeCell="E26" sqref="E26"/>
    </sheetView>
  </sheetViews>
  <sheetFormatPr defaultRowHeight="15" x14ac:dyDescent="0.25"/>
  <cols>
    <col min="1" max="1" width="14.85546875" bestFit="1" customWidth="1"/>
    <col min="2" max="2" width="16.140625" bestFit="1" customWidth="1"/>
    <col min="3" max="3" width="9.28515625" bestFit="1" customWidth="1"/>
    <col min="4" max="4" width="12" bestFit="1" customWidth="1"/>
    <col min="5" max="5" width="15.85546875" bestFit="1" customWidth="1"/>
    <col min="6" max="6" width="19.28515625" bestFit="1" customWidth="1"/>
    <col min="7" max="7" width="19.140625" bestFit="1" customWidth="1"/>
    <col min="8" max="8" width="21" bestFit="1" customWidth="1"/>
    <col min="9" max="9" width="22" bestFit="1" customWidth="1"/>
    <col min="10" max="10" width="23.28515625" bestFit="1" customWidth="1"/>
    <col min="11" max="11" width="28.42578125" bestFit="1" customWidth="1"/>
    <col min="12" max="12" width="15.85546875" bestFit="1" customWidth="1"/>
    <col min="13" max="13" width="13.28515625" bestFit="1" customWidth="1"/>
  </cols>
  <sheetData>
    <row r="1" spans="1:13" x14ac:dyDescent="0.25">
      <c r="A1" s="1" t="s">
        <v>133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132</v>
      </c>
      <c r="J3" t="s">
        <v>20</v>
      </c>
      <c r="K3" t="s">
        <v>21</v>
      </c>
      <c r="L3" t="s">
        <v>22</v>
      </c>
      <c r="M3" t="s">
        <v>23</v>
      </c>
    </row>
    <row r="4" spans="1:13" x14ac:dyDescent="0.25">
      <c r="A4">
        <v>3520</v>
      </c>
      <c r="B4" t="s">
        <v>123</v>
      </c>
      <c r="C4" t="s">
        <v>25</v>
      </c>
      <c r="D4" s="10">
        <v>45637</v>
      </c>
      <c r="E4" t="s">
        <v>26</v>
      </c>
      <c r="F4">
        <v>15</v>
      </c>
      <c r="G4" t="s">
        <v>34</v>
      </c>
      <c r="H4" t="s">
        <v>26</v>
      </c>
      <c r="I4">
        <v>30</v>
      </c>
      <c r="J4" t="s">
        <v>26</v>
      </c>
      <c r="K4">
        <v>20</v>
      </c>
      <c r="L4">
        <v>5</v>
      </c>
      <c r="M4">
        <v>60</v>
      </c>
    </row>
    <row r="5" spans="1:13" x14ac:dyDescent="0.25">
      <c r="A5">
        <v>3508</v>
      </c>
      <c r="B5" t="s">
        <v>119</v>
      </c>
      <c r="C5" t="s">
        <v>25</v>
      </c>
      <c r="D5" s="10">
        <v>45625</v>
      </c>
      <c r="E5" t="s">
        <v>26</v>
      </c>
      <c r="F5">
        <v>15</v>
      </c>
      <c r="G5" t="s">
        <v>34</v>
      </c>
      <c r="H5" t="s">
        <v>26</v>
      </c>
      <c r="I5">
        <v>30</v>
      </c>
      <c r="J5" t="s">
        <v>26</v>
      </c>
      <c r="K5">
        <v>20</v>
      </c>
      <c r="L5">
        <v>3</v>
      </c>
      <c r="M5">
        <v>62</v>
      </c>
    </row>
    <row r="6" spans="1:13" x14ac:dyDescent="0.25">
      <c r="A6">
        <v>3496</v>
      </c>
      <c r="B6" t="s">
        <v>115</v>
      </c>
      <c r="C6" t="s">
        <v>25</v>
      </c>
      <c r="D6" s="10">
        <v>45613</v>
      </c>
      <c r="E6" t="s">
        <v>26</v>
      </c>
      <c r="F6">
        <v>15</v>
      </c>
      <c r="G6" t="s">
        <v>34</v>
      </c>
      <c r="H6" t="s">
        <v>26</v>
      </c>
      <c r="I6">
        <v>30</v>
      </c>
      <c r="J6" t="s">
        <v>26</v>
      </c>
      <c r="K6">
        <v>20</v>
      </c>
      <c r="L6">
        <v>5</v>
      </c>
      <c r="M6">
        <v>60</v>
      </c>
    </row>
    <row r="7" spans="1:13" x14ac:dyDescent="0.25">
      <c r="A7">
        <v>3482</v>
      </c>
      <c r="B7" t="s">
        <v>110</v>
      </c>
      <c r="C7" t="s">
        <v>25</v>
      </c>
      <c r="D7" s="10">
        <v>45599</v>
      </c>
      <c r="E7" t="s">
        <v>26</v>
      </c>
      <c r="F7">
        <v>15</v>
      </c>
      <c r="G7" t="s">
        <v>34</v>
      </c>
      <c r="H7" t="s">
        <v>26</v>
      </c>
      <c r="I7">
        <v>30</v>
      </c>
      <c r="J7" t="s">
        <v>26</v>
      </c>
      <c r="K7">
        <v>20</v>
      </c>
      <c r="L7">
        <v>3</v>
      </c>
      <c r="M7">
        <v>62</v>
      </c>
    </row>
    <row r="8" spans="1:13" x14ac:dyDescent="0.25">
      <c r="A8">
        <v>3470</v>
      </c>
      <c r="B8" t="s">
        <v>106</v>
      </c>
      <c r="C8" t="s">
        <v>25</v>
      </c>
      <c r="D8" s="10">
        <v>45587</v>
      </c>
      <c r="E8" t="s">
        <v>26</v>
      </c>
      <c r="F8">
        <v>15</v>
      </c>
      <c r="G8" t="s">
        <v>34</v>
      </c>
      <c r="H8" t="s">
        <v>26</v>
      </c>
      <c r="I8">
        <v>30</v>
      </c>
      <c r="J8" t="s">
        <v>26</v>
      </c>
      <c r="K8">
        <v>20</v>
      </c>
      <c r="L8">
        <v>5</v>
      </c>
      <c r="M8">
        <v>60</v>
      </c>
    </row>
    <row r="9" spans="1:13" x14ac:dyDescent="0.25">
      <c r="A9">
        <v>3242</v>
      </c>
      <c r="B9" t="s">
        <v>33</v>
      </c>
      <c r="C9" t="s">
        <v>25</v>
      </c>
      <c r="D9" s="10">
        <v>45359</v>
      </c>
      <c r="E9" t="s">
        <v>26</v>
      </c>
      <c r="F9">
        <v>15</v>
      </c>
      <c r="G9" t="s">
        <v>34</v>
      </c>
      <c r="H9" t="s">
        <v>26</v>
      </c>
      <c r="I9">
        <v>30</v>
      </c>
      <c r="J9" t="s">
        <v>26</v>
      </c>
      <c r="K9">
        <v>20</v>
      </c>
      <c r="L9">
        <v>20</v>
      </c>
      <c r="M9">
        <v>45</v>
      </c>
    </row>
    <row r="10" spans="1:13" x14ac:dyDescent="0.25">
      <c r="A10">
        <v>3458</v>
      </c>
      <c r="B10" t="s">
        <v>102</v>
      </c>
      <c r="C10" t="s">
        <v>25</v>
      </c>
      <c r="D10" s="10">
        <v>45575</v>
      </c>
      <c r="E10" t="s">
        <v>26</v>
      </c>
      <c r="F10">
        <v>15</v>
      </c>
      <c r="G10" t="s">
        <v>34</v>
      </c>
      <c r="H10" t="s">
        <v>26</v>
      </c>
      <c r="I10">
        <v>30</v>
      </c>
      <c r="J10" t="s">
        <v>26</v>
      </c>
      <c r="K10">
        <v>20</v>
      </c>
      <c r="L10">
        <v>3</v>
      </c>
      <c r="M10">
        <v>62</v>
      </c>
    </row>
    <row r="11" spans="1:13" x14ac:dyDescent="0.25">
      <c r="A11">
        <v>3446</v>
      </c>
      <c r="B11" t="s">
        <v>99</v>
      </c>
      <c r="C11" t="s">
        <v>25</v>
      </c>
      <c r="D11" s="10">
        <v>45563</v>
      </c>
      <c r="E11" t="s">
        <v>26</v>
      </c>
      <c r="F11">
        <v>15</v>
      </c>
      <c r="G11" t="s">
        <v>34</v>
      </c>
      <c r="H11" t="s">
        <v>26</v>
      </c>
      <c r="I11">
        <v>30</v>
      </c>
      <c r="J11" t="s">
        <v>26</v>
      </c>
      <c r="K11">
        <v>20</v>
      </c>
      <c r="L11">
        <v>5</v>
      </c>
      <c r="M11">
        <v>60</v>
      </c>
    </row>
    <row r="12" spans="1:13" x14ac:dyDescent="0.25">
      <c r="A12">
        <v>3428</v>
      </c>
      <c r="B12" t="s">
        <v>93</v>
      </c>
      <c r="C12" t="s">
        <v>25</v>
      </c>
      <c r="D12" s="10">
        <v>45545</v>
      </c>
      <c r="E12" t="s">
        <v>26</v>
      </c>
      <c r="F12">
        <v>15</v>
      </c>
      <c r="G12" t="s">
        <v>34</v>
      </c>
      <c r="H12" t="s">
        <v>26</v>
      </c>
      <c r="I12">
        <v>30</v>
      </c>
      <c r="J12" t="s">
        <v>26</v>
      </c>
      <c r="K12">
        <v>20</v>
      </c>
      <c r="L12">
        <v>3</v>
      </c>
      <c r="M12">
        <v>62</v>
      </c>
    </row>
    <row r="13" spans="1:13" x14ac:dyDescent="0.25">
      <c r="A13">
        <v>3254</v>
      </c>
      <c r="B13" t="s">
        <v>38</v>
      </c>
      <c r="C13" t="s">
        <v>25</v>
      </c>
      <c r="D13" s="10">
        <v>45371</v>
      </c>
      <c r="E13" t="s">
        <v>26</v>
      </c>
      <c r="F13">
        <v>15</v>
      </c>
      <c r="G13" t="s">
        <v>34</v>
      </c>
      <c r="H13" t="s">
        <v>26</v>
      </c>
      <c r="I13">
        <v>30</v>
      </c>
      <c r="J13" t="s">
        <v>26</v>
      </c>
      <c r="K13">
        <v>20</v>
      </c>
      <c r="L13">
        <v>20</v>
      </c>
      <c r="M13">
        <v>45</v>
      </c>
    </row>
    <row r="14" spans="1:13" x14ac:dyDescent="0.25">
      <c r="A14">
        <v>3416</v>
      </c>
      <c r="B14" t="s">
        <v>89</v>
      </c>
      <c r="C14" t="s">
        <v>25</v>
      </c>
      <c r="D14" s="10">
        <v>45533</v>
      </c>
      <c r="E14" t="s">
        <v>26</v>
      </c>
      <c r="F14">
        <v>15</v>
      </c>
      <c r="G14" t="s">
        <v>34</v>
      </c>
      <c r="H14" t="s">
        <v>26</v>
      </c>
      <c r="I14">
        <v>30</v>
      </c>
      <c r="J14" t="s">
        <v>26</v>
      </c>
      <c r="K14">
        <v>20</v>
      </c>
      <c r="L14">
        <v>5</v>
      </c>
      <c r="M14">
        <v>60</v>
      </c>
    </row>
    <row r="15" spans="1:13" x14ac:dyDescent="0.25">
      <c r="A15">
        <v>3400</v>
      </c>
      <c r="B15" t="s">
        <v>84</v>
      </c>
      <c r="C15" t="s">
        <v>25</v>
      </c>
      <c r="D15" s="10">
        <v>45517</v>
      </c>
      <c r="E15" t="s">
        <v>26</v>
      </c>
      <c r="F15">
        <v>15</v>
      </c>
      <c r="G15" t="s">
        <v>34</v>
      </c>
      <c r="H15" t="s">
        <v>26</v>
      </c>
      <c r="I15">
        <v>30</v>
      </c>
      <c r="J15" t="s">
        <v>26</v>
      </c>
      <c r="K15">
        <v>20</v>
      </c>
      <c r="L15">
        <v>5</v>
      </c>
      <c r="M15">
        <v>60</v>
      </c>
    </row>
    <row r="16" spans="1:13" x14ac:dyDescent="0.25">
      <c r="A16">
        <v>3388</v>
      </c>
      <c r="B16" t="s">
        <v>81</v>
      </c>
      <c r="C16" t="s">
        <v>25</v>
      </c>
      <c r="D16" s="10">
        <v>45505</v>
      </c>
      <c r="E16" t="s">
        <v>26</v>
      </c>
      <c r="F16">
        <v>15</v>
      </c>
      <c r="G16" t="s">
        <v>34</v>
      </c>
      <c r="H16" t="s">
        <v>26</v>
      </c>
      <c r="I16">
        <v>30</v>
      </c>
      <c r="J16" t="s">
        <v>26</v>
      </c>
      <c r="K16">
        <v>20</v>
      </c>
      <c r="L16">
        <v>3</v>
      </c>
      <c r="M16">
        <v>62</v>
      </c>
    </row>
    <row r="17" spans="1:13" x14ac:dyDescent="0.25">
      <c r="A17">
        <v>3376</v>
      </c>
      <c r="B17" t="s">
        <v>77</v>
      </c>
      <c r="C17" t="s">
        <v>25</v>
      </c>
      <c r="D17" s="10">
        <v>45493</v>
      </c>
      <c r="E17" t="s">
        <v>26</v>
      </c>
      <c r="F17">
        <v>15</v>
      </c>
      <c r="G17" t="s">
        <v>34</v>
      </c>
      <c r="H17" t="s">
        <v>26</v>
      </c>
      <c r="I17">
        <v>30</v>
      </c>
      <c r="J17" t="s">
        <v>26</v>
      </c>
      <c r="K17">
        <v>20</v>
      </c>
      <c r="L17">
        <v>5</v>
      </c>
      <c r="M17">
        <v>60</v>
      </c>
    </row>
    <row r="18" spans="1:13" x14ac:dyDescent="0.25">
      <c r="A18">
        <v>3358</v>
      </c>
      <c r="B18" t="s">
        <v>71</v>
      </c>
      <c r="C18" t="s">
        <v>25</v>
      </c>
      <c r="D18" s="10">
        <v>45475</v>
      </c>
      <c r="E18" t="s">
        <v>26</v>
      </c>
      <c r="F18">
        <v>15</v>
      </c>
      <c r="G18" t="s">
        <v>34</v>
      </c>
      <c r="H18" t="s">
        <v>26</v>
      </c>
      <c r="I18">
        <v>30</v>
      </c>
      <c r="J18" t="s">
        <v>26</v>
      </c>
      <c r="K18">
        <v>20</v>
      </c>
      <c r="L18">
        <v>3</v>
      </c>
      <c r="M18">
        <v>62</v>
      </c>
    </row>
    <row r="19" spans="1:13" x14ac:dyDescent="0.25">
      <c r="A19">
        <v>3346</v>
      </c>
      <c r="B19" t="s">
        <v>68</v>
      </c>
      <c r="C19" t="s">
        <v>25</v>
      </c>
      <c r="D19" s="10">
        <v>45463</v>
      </c>
      <c r="E19" t="s">
        <v>26</v>
      </c>
      <c r="F19">
        <v>15</v>
      </c>
      <c r="G19" t="s">
        <v>34</v>
      </c>
      <c r="H19" t="s">
        <v>26</v>
      </c>
      <c r="I19">
        <v>30</v>
      </c>
      <c r="J19" t="s">
        <v>26</v>
      </c>
      <c r="K19">
        <v>20</v>
      </c>
      <c r="L19">
        <v>5</v>
      </c>
      <c r="M19">
        <v>60</v>
      </c>
    </row>
    <row r="20" spans="1:13" x14ac:dyDescent="0.25">
      <c r="A20">
        <v>3276</v>
      </c>
      <c r="B20" t="s">
        <v>45</v>
      </c>
      <c r="C20" t="s">
        <v>25</v>
      </c>
      <c r="D20" s="10">
        <v>45393</v>
      </c>
      <c r="E20" t="s">
        <v>26</v>
      </c>
      <c r="F20">
        <v>15</v>
      </c>
      <c r="G20" t="s">
        <v>34</v>
      </c>
      <c r="H20" t="s">
        <v>26</v>
      </c>
      <c r="I20">
        <v>30</v>
      </c>
      <c r="J20" t="s">
        <v>26</v>
      </c>
      <c r="K20">
        <v>20</v>
      </c>
      <c r="L20">
        <v>5</v>
      </c>
      <c r="M20">
        <v>60</v>
      </c>
    </row>
    <row r="21" spans="1:13" x14ac:dyDescent="0.25">
      <c r="A21">
        <v>3318</v>
      </c>
      <c r="B21" t="s">
        <v>59</v>
      </c>
      <c r="C21" t="s">
        <v>25</v>
      </c>
      <c r="D21" s="10">
        <v>45435</v>
      </c>
      <c r="E21" t="s">
        <v>29</v>
      </c>
      <c r="F21">
        <v>15</v>
      </c>
      <c r="G21" t="s">
        <v>34</v>
      </c>
      <c r="H21" t="s">
        <v>26</v>
      </c>
      <c r="I21">
        <v>30</v>
      </c>
      <c r="J21" t="s">
        <v>26</v>
      </c>
      <c r="K21">
        <v>20</v>
      </c>
      <c r="L21">
        <v>3</v>
      </c>
      <c r="M21">
        <v>62</v>
      </c>
    </row>
    <row r="22" spans="1:13" x14ac:dyDescent="0.25">
      <c r="A22">
        <v>3306</v>
      </c>
      <c r="B22" t="s">
        <v>55</v>
      </c>
      <c r="C22" t="s">
        <v>25</v>
      </c>
      <c r="D22" s="10">
        <v>45423</v>
      </c>
      <c r="E22" t="s">
        <v>29</v>
      </c>
      <c r="F22">
        <v>15</v>
      </c>
      <c r="G22" t="s">
        <v>34</v>
      </c>
      <c r="H22" t="s">
        <v>26</v>
      </c>
      <c r="I22">
        <v>30</v>
      </c>
      <c r="J22" t="s">
        <v>26</v>
      </c>
      <c r="K22">
        <v>20</v>
      </c>
      <c r="L22">
        <v>5</v>
      </c>
      <c r="M22">
        <v>60</v>
      </c>
    </row>
    <row r="23" spans="1:13" x14ac:dyDescent="0.25">
      <c r="A23">
        <v>3288</v>
      </c>
      <c r="B23" t="s">
        <v>49</v>
      </c>
      <c r="C23" t="s">
        <v>25</v>
      </c>
      <c r="D23" s="10">
        <v>45405</v>
      </c>
      <c r="E23" t="s">
        <v>26</v>
      </c>
      <c r="F23">
        <v>15</v>
      </c>
      <c r="G23" t="s">
        <v>34</v>
      </c>
      <c r="H23" t="s">
        <v>26</v>
      </c>
      <c r="I23">
        <v>30</v>
      </c>
      <c r="J23" t="s">
        <v>26</v>
      </c>
      <c r="K23">
        <v>20</v>
      </c>
      <c r="L23">
        <v>3</v>
      </c>
      <c r="M23">
        <v>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537F-C480-4780-B763-A6EEB2FD9248}">
  <dimension ref="A1:G97"/>
  <sheetViews>
    <sheetView topLeftCell="B19" zoomScale="85" zoomScaleNormal="85" workbookViewId="0">
      <selection activeCell="D49" sqref="D49"/>
    </sheetView>
  </sheetViews>
  <sheetFormatPr defaultRowHeight="15" x14ac:dyDescent="0.25"/>
  <cols>
    <col min="2" max="2" width="18" bestFit="1" customWidth="1"/>
    <col min="3" max="3" width="35.42578125" bestFit="1" customWidth="1"/>
    <col min="4" max="4" width="19.28515625" bestFit="1" customWidth="1"/>
    <col min="5" max="5" width="35.42578125" bestFit="1" customWidth="1"/>
    <col min="6" max="6" width="19.28515625" bestFit="1" customWidth="1"/>
  </cols>
  <sheetData>
    <row r="1" spans="1:7" x14ac:dyDescent="0.25">
      <c r="A1" s="9"/>
      <c r="B1" s="9"/>
      <c r="C1" s="12"/>
      <c r="D1" s="9"/>
      <c r="E1" s="12"/>
      <c r="F1" s="12"/>
      <c r="G1" s="12"/>
    </row>
    <row r="2" spans="1:7" x14ac:dyDescent="0.25">
      <c r="A2" s="9"/>
      <c r="B2" s="9"/>
      <c r="C2" s="12"/>
      <c r="D2" s="9"/>
      <c r="E2" s="12"/>
      <c r="F2" s="12"/>
      <c r="G2" s="12"/>
    </row>
    <row r="3" spans="1:7" x14ac:dyDescent="0.25">
      <c r="A3" s="9"/>
      <c r="B3" s="9"/>
      <c r="C3" s="12"/>
      <c r="D3" s="9"/>
      <c r="E3" s="12"/>
      <c r="F3" s="12"/>
      <c r="G3" s="12"/>
    </row>
    <row r="4" spans="1:7" ht="13.5" customHeight="1" x14ac:dyDescent="0.25">
      <c r="A4" s="9"/>
      <c r="B4" s="14" t="s">
        <v>130</v>
      </c>
      <c r="C4" s="14"/>
      <c r="D4" s="9"/>
      <c r="E4" s="12"/>
      <c r="F4" s="12"/>
      <c r="G4" s="12"/>
    </row>
    <row r="5" spans="1:7" x14ac:dyDescent="0.25">
      <c r="A5" s="9"/>
      <c r="B5" s="14" t="s">
        <v>131</v>
      </c>
      <c r="C5" s="12"/>
      <c r="D5" s="9"/>
      <c r="E5" s="12"/>
      <c r="F5" s="12"/>
      <c r="G5" s="12"/>
    </row>
    <row r="6" spans="1:7" x14ac:dyDescent="0.25">
      <c r="A6" s="9"/>
      <c r="B6" s="9"/>
      <c r="C6" s="12"/>
      <c r="D6" s="9"/>
      <c r="E6" s="12"/>
      <c r="F6" s="12"/>
      <c r="G6" s="12"/>
    </row>
    <row r="7" spans="1:7" x14ac:dyDescent="0.25">
      <c r="A7" s="9"/>
      <c r="B7" s="9"/>
      <c r="C7" s="12"/>
      <c r="D7" s="9"/>
      <c r="E7" s="12"/>
      <c r="F7" s="12"/>
      <c r="G7" s="12"/>
    </row>
    <row r="8" spans="1:7" x14ac:dyDescent="0.25">
      <c r="A8" s="9"/>
      <c r="B8" s="9"/>
      <c r="C8" s="12"/>
      <c r="D8" s="9"/>
      <c r="E8" s="12"/>
      <c r="F8" s="12"/>
      <c r="G8" s="12"/>
    </row>
    <row r="9" spans="1:7" x14ac:dyDescent="0.25">
      <c r="A9" s="9"/>
      <c r="B9" s="9"/>
      <c r="C9" s="12"/>
      <c r="D9" s="9"/>
      <c r="E9" s="12"/>
      <c r="F9" s="12"/>
      <c r="G9" s="12"/>
    </row>
    <row r="10" spans="1:7" x14ac:dyDescent="0.25">
      <c r="A10" s="9"/>
      <c r="B10" s="13" t="s">
        <v>17</v>
      </c>
      <c r="C10" t="s">
        <v>138</v>
      </c>
      <c r="D10" s="9"/>
      <c r="E10" s="12"/>
      <c r="F10" s="12"/>
      <c r="G10" s="12"/>
    </row>
    <row r="11" spans="1:7" x14ac:dyDescent="0.25">
      <c r="A11" s="9"/>
      <c r="B11" s="12"/>
      <c r="C11" s="12"/>
      <c r="D11" s="9"/>
      <c r="E11" s="12"/>
      <c r="F11" s="12"/>
      <c r="G11" s="12"/>
    </row>
    <row r="12" spans="1:7" x14ac:dyDescent="0.25">
      <c r="A12" s="9"/>
      <c r="B12" s="13" t="s">
        <v>125</v>
      </c>
      <c r="C12" t="s">
        <v>127</v>
      </c>
      <c r="D12" s="9"/>
      <c r="E12" s="12"/>
      <c r="F12" s="12"/>
      <c r="G12" s="12"/>
    </row>
    <row r="13" spans="1:7" x14ac:dyDescent="0.25">
      <c r="A13" s="9"/>
      <c r="B13" s="14" t="s">
        <v>29</v>
      </c>
      <c r="C13" s="25">
        <v>2679</v>
      </c>
      <c r="D13" s="9"/>
      <c r="E13" s="12"/>
      <c r="F13" s="12"/>
      <c r="G13" s="12"/>
    </row>
    <row r="14" spans="1:7" x14ac:dyDescent="0.25">
      <c r="A14" s="9"/>
      <c r="B14" s="14" t="s">
        <v>26</v>
      </c>
      <c r="C14" s="25">
        <v>2709</v>
      </c>
      <c r="D14" s="9"/>
      <c r="E14" s="12"/>
      <c r="F14" s="12"/>
      <c r="G14" s="12"/>
    </row>
    <row r="15" spans="1:7" x14ac:dyDescent="0.25">
      <c r="A15" s="9"/>
      <c r="B15" s="14" t="s">
        <v>136</v>
      </c>
      <c r="C15" s="25"/>
      <c r="D15" s="9"/>
      <c r="G15" s="12"/>
    </row>
    <row r="16" spans="1:7" x14ac:dyDescent="0.25">
      <c r="A16" s="9"/>
      <c r="B16" s="14" t="s">
        <v>126</v>
      </c>
      <c r="C16" s="25">
        <v>5388</v>
      </c>
      <c r="D16" s="9"/>
      <c r="G16" s="12"/>
    </row>
    <row r="17" spans="1:7" x14ac:dyDescent="0.25">
      <c r="A17" s="9"/>
      <c r="D17" s="9"/>
      <c r="E17" s="12"/>
      <c r="F17" s="12"/>
      <c r="G17" s="12"/>
    </row>
    <row r="18" spans="1:7" x14ac:dyDescent="0.25">
      <c r="A18" s="9"/>
      <c r="B18" s="14" t="s">
        <v>135</v>
      </c>
      <c r="D18" s="9"/>
    </row>
    <row r="19" spans="1:7" x14ac:dyDescent="0.25">
      <c r="A19" s="9"/>
    </row>
    <row r="20" spans="1:7" x14ac:dyDescent="0.25">
      <c r="A20" s="9"/>
      <c r="B20" s="12"/>
      <c r="C20" s="12"/>
    </row>
    <row r="21" spans="1:7" x14ac:dyDescent="0.25">
      <c r="A21" s="9"/>
      <c r="B21" s="13" t="s">
        <v>125</v>
      </c>
      <c r="C21" t="s">
        <v>134</v>
      </c>
      <c r="D21" t="s">
        <v>127</v>
      </c>
    </row>
    <row r="22" spans="1:7" x14ac:dyDescent="0.25">
      <c r="A22" s="9"/>
      <c r="B22" s="14" t="s">
        <v>25</v>
      </c>
      <c r="C22" s="25">
        <v>0</v>
      </c>
      <c r="D22" s="25">
        <v>5388</v>
      </c>
      <c r="E22" s="12"/>
      <c r="F22" s="26">
        <f>GETPIVOTDATA("Soma de Total Value",$B$21,"Plan","Ultimate")</f>
        <v>5388</v>
      </c>
    </row>
    <row r="23" spans="1:7" x14ac:dyDescent="0.25">
      <c r="A23" s="9"/>
      <c r="B23" s="14" t="s">
        <v>136</v>
      </c>
      <c r="C23" s="25"/>
      <c r="D23" s="25"/>
    </row>
    <row r="24" spans="1:7" x14ac:dyDescent="0.25">
      <c r="A24" s="9"/>
      <c r="B24" s="14" t="s">
        <v>126</v>
      </c>
      <c r="C24" s="25">
        <v>0</v>
      </c>
      <c r="D24" s="25">
        <v>5388</v>
      </c>
    </row>
    <row r="25" spans="1:7" x14ac:dyDescent="0.25">
      <c r="A25" s="9"/>
    </row>
    <row r="26" spans="1:7" x14ac:dyDescent="0.25">
      <c r="A26" s="9"/>
    </row>
    <row r="27" spans="1:7" x14ac:dyDescent="0.25">
      <c r="A27" s="9"/>
      <c r="B27" s="9"/>
      <c r="C27" s="12"/>
    </row>
    <row r="28" spans="1:7" x14ac:dyDescent="0.25">
      <c r="A28" s="9"/>
      <c r="B28" s="9"/>
      <c r="C28" s="12"/>
    </row>
    <row r="29" spans="1:7" x14ac:dyDescent="0.25">
      <c r="A29" s="9"/>
      <c r="B29" s="9"/>
      <c r="C29" s="12"/>
    </row>
    <row r="30" spans="1:7" x14ac:dyDescent="0.25">
      <c r="A30" s="9"/>
      <c r="B30" s="9"/>
      <c r="C30" s="12"/>
    </row>
    <row r="31" spans="1:7" x14ac:dyDescent="0.25">
      <c r="A31" s="9"/>
      <c r="B31" s="9"/>
      <c r="C31" s="12"/>
    </row>
    <row r="32" spans="1:7" x14ac:dyDescent="0.25">
      <c r="A32" s="9"/>
      <c r="B32" s="9"/>
      <c r="C32" s="12"/>
    </row>
    <row r="33" spans="1:7" x14ac:dyDescent="0.25">
      <c r="A33" s="9"/>
      <c r="B33" s="9"/>
      <c r="C33" s="12"/>
    </row>
    <row r="34" spans="1:7" x14ac:dyDescent="0.25">
      <c r="A34" s="9"/>
      <c r="B34" s="9"/>
      <c r="C34" s="12"/>
    </row>
    <row r="35" spans="1:7" x14ac:dyDescent="0.25">
      <c r="A35" s="9"/>
      <c r="B35" s="9"/>
      <c r="C35" s="12"/>
      <c r="G35" s="12"/>
    </row>
    <row r="36" spans="1:7" x14ac:dyDescent="0.25">
      <c r="A36" s="9"/>
      <c r="B36" s="9"/>
      <c r="C36" s="12"/>
      <c r="D36" s="9"/>
      <c r="G36" s="12"/>
    </row>
    <row r="37" spans="1:7" x14ac:dyDescent="0.25">
      <c r="A37" s="9"/>
      <c r="B37" s="9"/>
      <c r="C37" s="12"/>
      <c r="D37" s="9"/>
      <c r="G37" s="12"/>
    </row>
    <row r="38" spans="1:7" x14ac:dyDescent="0.25">
      <c r="A38" s="9"/>
      <c r="B38" s="9"/>
      <c r="C38" s="12"/>
      <c r="D38" s="9"/>
      <c r="G38" s="12"/>
    </row>
    <row r="39" spans="1:7" x14ac:dyDescent="0.25">
      <c r="A39" s="9"/>
      <c r="B39" s="9"/>
      <c r="C39" s="12"/>
      <c r="D39" s="9"/>
      <c r="G39" s="12"/>
    </row>
    <row r="40" spans="1:7" x14ac:dyDescent="0.25">
      <c r="A40" s="9"/>
      <c r="B40" s="9"/>
      <c r="C40" s="12"/>
      <c r="D40" s="9"/>
      <c r="G40" s="12"/>
    </row>
    <row r="41" spans="1:7" x14ac:dyDescent="0.25">
      <c r="A41" s="9"/>
      <c r="D41" s="9"/>
      <c r="G41" s="12"/>
    </row>
    <row r="42" spans="1:7" ht="11.25" customHeight="1" x14ac:dyDescent="0.25">
      <c r="A42" s="9"/>
      <c r="B42" s="1" t="s">
        <v>140</v>
      </c>
      <c r="E42" s="12"/>
      <c r="G42" s="12"/>
    </row>
    <row r="43" spans="1:7" x14ac:dyDescent="0.25">
      <c r="A43" s="9"/>
      <c r="D43" s="9"/>
      <c r="G43" s="12"/>
    </row>
    <row r="44" spans="1:7" x14ac:dyDescent="0.25">
      <c r="A44" s="9"/>
      <c r="B44" s="13" t="s">
        <v>17</v>
      </c>
      <c r="C44" t="s">
        <v>138</v>
      </c>
      <c r="D44" s="9"/>
      <c r="G44" s="12"/>
    </row>
    <row r="45" spans="1:7" x14ac:dyDescent="0.25">
      <c r="A45" s="9"/>
      <c r="B45" s="12"/>
      <c r="C45" s="12"/>
      <c r="D45" s="9"/>
      <c r="G45" s="12"/>
    </row>
    <row r="46" spans="1:7" x14ac:dyDescent="0.25">
      <c r="A46" s="9"/>
      <c r="B46" s="13" t="s">
        <v>125</v>
      </c>
      <c r="C46" t="s">
        <v>141</v>
      </c>
      <c r="G46" s="12"/>
    </row>
    <row r="47" spans="1:7" x14ac:dyDescent="0.25">
      <c r="A47" s="9"/>
      <c r="B47" s="14" t="s">
        <v>29</v>
      </c>
      <c r="C47" s="25">
        <v>1000</v>
      </c>
      <c r="G47" s="12"/>
    </row>
    <row r="48" spans="1:7" x14ac:dyDescent="0.25">
      <c r="A48" s="9"/>
      <c r="B48" s="14" t="s">
        <v>26</v>
      </c>
      <c r="C48" s="25">
        <v>960</v>
      </c>
      <c r="G48" s="12"/>
    </row>
    <row r="49" spans="1:7" x14ac:dyDescent="0.25">
      <c r="A49" s="9"/>
      <c r="B49" s="14" t="s">
        <v>126</v>
      </c>
      <c r="C49" s="25">
        <v>1960</v>
      </c>
      <c r="D49" s="26">
        <f>GETPIVOTDATA("Minecraft Season Pass Price",$B$46)</f>
        <v>1960</v>
      </c>
      <c r="G49" s="12"/>
    </row>
    <row r="50" spans="1:7" x14ac:dyDescent="0.25">
      <c r="A50" s="9"/>
      <c r="G50" s="12"/>
    </row>
    <row r="51" spans="1:7" x14ac:dyDescent="0.25">
      <c r="A51" s="9"/>
      <c r="G51" s="12"/>
    </row>
    <row r="52" spans="1:7" x14ac:dyDescent="0.25">
      <c r="A52" s="9"/>
      <c r="G52" s="12"/>
    </row>
    <row r="53" spans="1:7" x14ac:dyDescent="0.25">
      <c r="A53" s="9"/>
      <c r="G53" s="12"/>
    </row>
    <row r="54" spans="1:7" x14ac:dyDescent="0.25">
      <c r="A54" s="9"/>
      <c r="B54" s="9"/>
      <c r="C54" s="12"/>
      <c r="D54" s="9"/>
      <c r="G54" s="12"/>
    </row>
    <row r="55" spans="1:7" x14ac:dyDescent="0.25">
      <c r="A55" s="9"/>
      <c r="B55" s="9"/>
      <c r="C55" s="12"/>
      <c r="D55" s="9"/>
      <c r="G55" s="12"/>
    </row>
    <row r="56" spans="1:7" x14ac:dyDescent="0.25">
      <c r="A56" s="9"/>
      <c r="B56" s="9"/>
      <c r="C56" s="12"/>
      <c r="D56" s="9"/>
      <c r="G56" s="12"/>
    </row>
    <row r="57" spans="1:7" x14ac:dyDescent="0.25">
      <c r="A57" s="9"/>
      <c r="B57" s="9"/>
      <c r="C57" s="12"/>
      <c r="D57" s="9"/>
      <c r="G57" s="12"/>
    </row>
    <row r="58" spans="1:7" x14ac:dyDescent="0.25">
      <c r="A58" s="9"/>
      <c r="B58" s="9"/>
      <c r="C58" s="12"/>
      <c r="D58" s="9"/>
      <c r="G58" s="12"/>
    </row>
    <row r="59" spans="1:7" x14ac:dyDescent="0.25">
      <c r="A59" s="9"/>
      <c r="B59" s="9"/>
      <c r="C59" s="12"/>
      <c r="D59" s="9"/>
      <c r="G59" s="12"/>
    </row>
    <row r="60" spans="1:7" x14ac:dyDescent="0.25">
      <c r="A60" s="9"/>
      <c r="B60" s="9"/>
      <c r="C60" s="12"/>
      <c r="D60" s="9"/>
      <c r="G60" s="12"/>
    </row>
    <row r="61" spans="1:7" x14ac:dyDescent="0.25">
      <c r="A61" s="9"/>
      <c r="B61" s="9"/>
      <c r="C61" s="12"/>
      <c r="D61" s="9"/>
      <c r="G61" s="12"/>
    </row>
    <row r="62" spans="1:7" x14ac:dyDescent="0.25">
      <c r="A62" s="9"/>
      <c r="B62" s="9"/>
      <c r="C62" s="12"/>
      <c r="D62" s="9"/>
      <c r="G62" s="12"/>
    </row>
    <row r="63" spans="1:7" x14ac:dyDescent="0.25">
      <c r="A63" s="9"/>
      <c r="B63" s="9"/>
      <c r="C63" s="12"/>
      <c r="D63" s="9"/>
      <c r="G63" s="12"/>
    </row>
    <row r="64" spans="1:7" x14ac:dyDescent="0.25">
      <c r="A64" s="9"/>
      <c r="B64" s="9"/>
      <c r="C64" s="12"/>
      <c r="D64" s="9"/>
      <c r="G64" s="12"/>
    </row>
    <row r="65" spans="1:7" x14ac:dyDescent="0.25">
      <c r="A65" s="9"/>
      <c r="B65" s="9"/>
      <c r="C65" s="12"/>
      <c r="D65" s="9"/>
      <c r="G65" s="12"/>
    </row>
    <row r="66" spans="1:7" x14ac:dyDescent="0.25">
      <c r="A66" s="9"/>
      <c r="B66" s="9"/>
      <c r="C66" s="12"/>
      <c r="D66" s="9"/>
      <c r="G66" s="12"/>
    </row>
    <row r="67" spans="1:7" x14ac:dyDescent="0.25">
      <c r="A67" s="9"/>
      <c r="B67" s="9"/>
      <c r="C67" s="12"/>
      <c r="D67" s="9"/>
      <c r="G67" s="12"/>
    </row>
    <row r="68" spans="1:7" x14ac:dyDescent="0.25">
      <c r="A68" s="9"/>
      <c r="B68" s="9"/>
      <c r="C68" s="12"/>
      <c r="D68" s="9"/>
      <c r="G68" s="12"/>
    </row>
    <row r="69" spans="1:7" x14ac:dyDescent="0.25">
      <c r="A69" s="9"/>
      <c r="B69" s="9"/>
      <c r="C69" s="12"/>
      <c r="D69" s="9"/>
      <c r="G69" s="12"/>
    </row>
    <row r="70" spans="1:7" x14ac:dyDescent="0.25">
      <c r="A70" s="9"/>
      <c r="B70" s="9"/>
      <c r="C70" s="12"/>
      <c r="D70" s="9"/>
      <c r="G70" s="12"/>
    </row>
    <row r="71" spans="1:7" x14ac:dyDescent="0.25">
      <c r="A71" s="9"/>
      <c r="B71" s="9"/>
      <c r="C71" s="12"/>
      <c r="D71" s="9"/>
      <c r="G71" s="12"/>
    </row>
    <row r="72" spans="1:7" x14ac:dyDescent="0.25">
      <c r="A72" s="9"/>
      <c r="B72" s="9"/>
      <c r="C72" s="12"/>
      <c r="D72" s="9"/>
      <c r="G72" s="12"/>
    </row>
    <row r="73" spans="1:7" x14ac:dyDescent="0.25">
      <c r="A73" s="9"/>
      <c r="B73" s="9"/>
      <c r="C73" s="12"/>
      <c r="D73" s="9"/>
      <c r="G73" s="12"/>
    </row>
    <row r="74" spans="1:7" x14ac:dyDescent="0.25">
      <c r="A74" s="9"/>
      <c r="B74" s="9"/>
      <c r="C74" s="12"/>
      <c r="D74" s="9"/>
      <c r="G74" s="12"/>
    </row>
    <row r="75" spans="1:7" x14ac:dyDescent="0.25">
      <c r="A75" s="9"/>
      <c r="B75" s="9"/>
      <c r="C75" s="12"/>
      <c r="D75" s="9"/>
      <c r="G75" s="12"/>
    </row>
    <row r="76" spans="1:7" x14ac:dyDescent="0.25">
      <c r="A76" s="9"/>
      <c r="B76" s="9"/>
      <c r="C76" s="12"/>
      <c r="D76" s="9"/>
      <c r="G76" s="12"/>
    </row>
    <row r="77" spans="1:7" x14ac:dyDescent="0.25">
      <c r="A77" s="9"/>
      <c r="B77" s="9"/>
      <c r="C77" s="12"/>
      <c r="D77" s="9"/>
      <c r="G77" s="12"/>
    </row>
    <row r="78" spans="1:7" x14ac:dyDescent="0.25">
      <c r="A78" s="9"/>
      <c r="B78" s="9"/>
      <c r="C78" s="12"/>
      <c r="D78" s="9"/>
      <c r="G78" s="12"/>
    </row>
    <row r="79" spans="1:7" x14ac:dyDescent="0.25">
      <c r="A79" s="9"/>
      <c r="B79" s="9"/>
      <c r="C79" s="12"/>
      <c r="D79" s="9"/>
      <c r="G79" s="12"/>
    </row>
    <row r="80" spans="1:7" x14ac:dyDescent="0.25">
      <c r="A80" s="9"/>
      <c r="B80" s="9"/>
      <c r="C80" s="12"/>
      <c r="D80" s="9"/>
      <c r="G80" s="12"/>
    </row>
    <row r="81" spans="1:7" x14ac:dyDescent="0.25">
      <c r="A81" s="9"/>
      <c r="B81" s="9"/>
      <c r="C81" s="12"/>
      <c r="D81" s="9"/>
      <c r="G81" s="12"/>
    </row>
    <row r="82" spans="1:7" x14ac:dyDescent="0.25">
      <c r="A82" s="9"/>
      <c r="B82" s="9"/>
      <c r="C82" s="12"/>
      <c r="D82" s="9"/>
      <c r="G82" s="12"/>
    </row>
    <row r="83" spans="1:7" x14ac:dyDescent="0.25">
      <c r="A83" s="9"/>
      <c r="B83" s="9"/>
      <c r="C83" s="12"/>
      <c r="D83" s="9"/>
      <c r="G83" s="12"/>
    </row>
    <row r="84" spans="1:7" x14ac:dyDescent="0.25">
      <c r="A84" s="9"/>
      <c r="B84" s="9"/>
      <c r="C84" s="12"/>
      <c r="D84" s="9"/>
      <c r="G84" s="12"/>
    </row>
    <row r="85" spans="1:7" x14ac:dyDescent="0.25">
      <c r="A85" s="9"/>
      <c r="B85" s="9"/>
      <c r="C85" s="12"/>
      <c r="D85" s="9"/>
      <c r="G85" s="12"/>
    </row>
    <row r="86" spans="1:7" x14ac:dyDescent="0.25">
      <c r="A86" s="9"/>
      <c r="B86" s="9"/>
      <c r="C86" s="12"/>
      <c r="D86" s="9"/>
      <c r="G86" s="12"/>
    </row>
    <row r="87" spans="1:7" x14ac:dyDescent="0.25">
      <c r="A87" s="9"/>
      <c r="B87" s="9"/>
      <c r="C87" s="12"/>
      <c r="D87" s="9"/>
      <c r="G87" s="12"/>
    </row>
    <row r="88" spans="1:7" x14ac:dyDescent="0.25">
      <c r="A88" s="9"/>
      <c r="B88" s="9"/>
      <c r="C88" s="12"/>
      <c r="D88" s="9"/>
      <c r="G88" s="12"/>
    </row>
    <row r="89" spans="1:7" x14ac:dyDescent="0.25">
      <c r="A89" s="9"/>
      <c r="B89" s="9"/>
      <c r="C89" s="12"/>
      <c r="D89" s="9"/>
      <c r="G89" s="12"/>
    </row>
    <row r="90" spans="1:7" x14ac:dyDescent="0.25">
      <c r="A90" s="9"/>
      <c r="B90" s="9"/>
      <c r="C90" s="12"/>
      <c r="D90" s="9"/>
      <c r="G90" s="12"/>
    </row>
    <row r="91" spans="1:7" x14ac:dyDescent="0.25">
      <c r="A91" s="9"/>
      <c r="B91" s="9"/>
      <c r="C91" s="12"/>
      <c r="D91" s="9"/>
      <c r="G91" s="12"/>
    </row>
    <row r="92" spans="1:7" x14ac:dyDescent="0.25">
      <c r="A92" s="9"/>
      <c r="B92" s="9"/>
      <c r="C92" s="12"/>
      <c r="D92" s="9"/>
      <c r="G92" s="12"/>
    </row>
    <row r="93" spans="1:7" x14ac:dyDescent="0.25">
      <c r="A93" s="9"/>
      <c r="B93" s="9"/>
      <c r="C93" s="12"/>
      <c r="D93" s="9"/>
      <c r="G93" s="12"/>
    </row>
    <row r="94" spans="1:7" x14ac:dyDescent="0.25">
      <c r="A94" s="9"/>
      <c r="B94" s="9"/>
      <c r="C94" s="12"/>
      <c r="D94" s="9"/>
      <c r="G94" s="12"/>
    </row>
    <row r="95" spans="1:7" x14ac:dyDescent="0.25">
      <c r="A95" s="9"/>
      <c r="B95" s="9"/>
      <c r="C95" s="12"/>
      <c r="D95" s="9"/>
      <c r="G95" s="12"/>
    </row>
    <row r="96" spans="1:7" x14ac:dyDescent="0.25">
      <c r="A96" s="9"/>
      <c r="B96" s="9"/>
      <c r="C96" s="12"/>
      <c r="D96" s="9"/>
      <c r="G96" s="12"/>
    </row>
    <row r="97" spans="1:7" x14ac:dyDescent="0.25">
      <c r="A97" s="9"/>
      <c r="B97" s="9"/>
      <c r="C97" s="12"/>
      <c r="D97" s="9"/>
      <c r="G97" s="12"/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77F3-90CC-4B98-96C5-A684662A6E5B}">
  <dimension ref="A1:G100"/>
  <sheetViews>
    <sheetView topLeftCell="A10" workbookViewId="0">
      <selection activeCell="F29" sqref="F29"/>
    </sheetView>
  </sheetViews>
  <sheetFormatPr defaultRowHeight="15" x14ac:dyDescent="0.25"/>
  <sheetData>
    <row r="1" spans="1:7" ht="45" x14ac:dyDescent="0.25">
      <c r="A1" s="24" t="s">
        <v>17</v>
      </c>
      <c r="B1" s="24" t="s">
        <v>18</v>
      </c>
      <c r="C1" s="8" t="s">
        <v>18</v>
      </c>
      <c r="D1" s="24" t="s">
        <v>20</v>
      </c>
      <c r="E1" s="24" t="s">
        <v>21</v>
      </c>
      <c r="F1" s="24" t="s">
        <v>22</v>
      </c>
      <c r="G1" s="24" t="s">
        <v>23</v>
      </c>
    </row>
    <row r="2" spans="1:7" x14ac:dyDescent="0.25">
      <c r="A2" s="24"/>
      <c r="B2" s="24"/>
      <c r="C2" s="8" t="s">
        <v>19</v>
      </c>
      <c r="D2" s="24"/>
      <c r="E2" s="24"/>
      <c r="F2" s="24"/>
      <c r="G2" s="24"/>
    </row>
    <row r="3" spans="1:7" x14ac:dyDescent="0.25">
      <c r="A3" s="9" t="s">
        <v>27</v>
      </c>
      <c r="B3" s="9" t="s">
        <v>26</v>
      </c>
      <c r="C3" s="12">
        <v>30</v>
      </c>
      <c r="D3" s="9" t="s">
        <v>26</v>
      </c>
      <c r="E3" s="12">
        <v>20</v>
      </c>
      <c r="F3" s="12">
        <v>5</v>
      </c>
      <c r="G3" s="12">
        <v>60</v>
      </c>
    </row>
    <row r="4" spans="1:7" x14ac:dyDescent="0.25">
      <c r="A4" s="9" t="s">
        <v>27</v>
      </c>
      <c r="B4" s="9" t="s">
        <v>26</v>
      </c>
      <c r="C4" s="12">
        <v>30</v>
      </c>
      <c r="D4" s="9" t="s">
        <v>26</v>
      </c>
      <c r="E4" s="12">
        <v>20</v>
      </c>
      <c r="F4" s="12">
        <v>3</v>
      </c>
      <c r="G4" s="12">
        <v>62</v>
      </c>
    </row>
    <row r="5" spans="1:7" x14ac:dyDescent="0.25">
      <c r="A5" s="9" t="s">
        <v>31</v>
      </c>
      <c r="B5" s="9" t="s">
        <v>26</v>
      </c>
      <c r="C5" s="12">
        <v>30</v>
      </c>
      <c r="D5" s="9" t="s">
        <v>26</v>
      </c>
      <c r="E5" s="12">
        <v>20</v>
      </c>
      <c r="F5" s="12">
        <v>10</v>
      </c>
      <c r="G5" s="12">
        <v>55</v>
      </c>
    </row>
    <row r="6" spans="1:7" x14ac:dyDescent="0.25">
      <c r="A6" s="9" t="s">
        <v>27</v>
      </c>
      <c r="B6" s="9" t="s">
        <v>26</v>
      </c>
      <c r="C6" s="12">
        <v>30</v>
      </c>
      <c r="D6" s="9" t="s">
        <v>26</v>
      </c>
      <c r="E6" s="12">
        <v>20</v>
      </c>
      <c r="F6" s="12">
        <v>5</v>
      </c>
      <c r="G6" s="12">
        <v>60</v>
      </c>
    </row>
    <row r="7" spans="1:7" x14ac:dyDescent="0.25">
      <c r="A7" s="9" t="s">
        <v>34</v>
      </c>
      <c r="B7" s="9" t="s">
        <v>26</v>
      </c>
      <c r="C7" s="12">
        <v>30</v>
      </c>
      <c r="D7" s="9" t="s">
        <v>26</v>
      </c>
      <c r="E7" s="12">
        <v>20</v>
      </c>
      <c r="F7" s="12">
        <v>20</v>
      </c>
      <c r="G7" s="12">
        <v>45</v>
      </c>
    </row>
    <row r="8" spans="1:7" x14ac:dyDescent="0.25">
      <c r="A8" s="9" t="s">
        <v>27</v>
      </c>
      <c r="B8" s="9" t="s">
        <v>26</v>
      </c>
      <c r="C8" s="12">
        <v>30</v>
      </c>
      <c r="D8" s="9" t="s">
        <v>26</v>
      </c>
      <c r="E8" s="12">
        <v>20</v>
      </c>
      <c r="F8" s="12">
        <v>8</v>
      </c>
      <c r="G8" s="12">
        <v>57</v>
      </c>
    </row>
    <row r="9" spans="1:7" x14ac:dyDescent="0.25">
      <c r="A9" s="9" t="s">
        <v>31</v>
      </c>
      <c r="B9" s="9" t="s">
        <v>26</v>
      </c>
      <c r="C9" s="12">
        <v>30</v>
      </c>
      <c r="D9" s="9" t="s">
        <v>26</v>
      </c>
      <c r="E9" s="12">
        <v>20</v>
      </c>
      <c r="F9" s="12">
        <v>7</v>
      </c>
      <c r="G9" s="12">
        <v>58</v>
      </c>
    </row>
    <row r="10" spans="1:7" x14ac:dyDescent="0.25">
      <c r="A10" s="9" t="s">
        <v>27</v>
      </c>
      <c r="B10" s="9" t="s">
        <v>26</v>
      </c>
      <c r="C10" s="12">
        <v>30</v>
      </c>
      <c r="D10" s="9" t="s">
        <v>26</v>
      </c>
      <c r="E10" s="12">
        <v>20</v>
      </c>
      <c r="F10" s="12">
        <v>3</v>
      </c>
      <c r="G10" s="12">
        <v>62</v>
      </c>
    </row>
    <row r="11" spans="1:7" x14ac:dyDescent="0.25">
      <c r="A11" s="9" t="s">
        <v>34</v>
      </c>
      <c r="B11" s="9" t="s">
        <v>26</v>
      </c>
      <c r="C11" s="12">
        <v>30</v>
      </c>
      <c r="D11" s="9" t="s">
        <v>26</v>
      </c>
      <c r="E11" s="12">
        <v>20</v>
      </c>
      <c r="F11" s="12">
        <v>20</v>
      </c>
      <c r="G11" s="12">
        <v>45</v>
      </c>
    </row>
    <row r="12" spans="1:7" x14ac:dyDescent="0.25">
      <c r="A12" s="9" t="s">
        <v>27</v>
      </c>
      <c r="B12" s="9" t="s">
        <v>26</v>
      </c>
      <c r="C12" s="12">
        <v>30</v>
      </c>
      <c r="D12" s="9" t="s">
        <v>26</v>
      </c>
      <c r="E12" s="12">
        <v>20</v>
      </c>
      <c r="F12" s="12">
        <v>5</v>
      </c>
      <c r="G12" s="12">
        <v>60</v>
      </c>
    </row>
    <row r="13" spans="1:7" x14ac:dyDescent="0.25">
      <c r="A13" s="9" t="s">
        <v>31</v>
      </c>
      <c r="B13" s="9" t="s">
        <v>26</v>
      </c>
      <c r="C13" s="12">
        <v>30</v>
      </c>
      <c r="D13" s="9" t="s">
        <v>26</v>
      </c>
      <c r="E13" s="12">
        <v>20</v>
      </c>
      <c r="F13" s="12">
        <v>7</v>
      </c>
      <c r="G13" s="12">
        <v>58</v>
      </c>
    </row>
    <row r="14" spans="1:7" x14ac:dyDescent="0.25">
      <c r="A14" s="9" t="s">
        <v>27</v>
      </c>
      <c r="B14" s="9" t="s">
        <v>26</v>
      </c>
      <c r="C14" s="12">
        <v>30</v>
      </c>
      <c r="D14" s="9" t="s">
        <v>26</v>
      </c>
      <c r="E14" s="12">
        <v>20</v>
      </c>
      <c r="F14" s="12">
        <v>3</v>
      </c>
      <c r="G14" s="12">
        <v>62</v>
      </c>
    </row>
    <row r="15" spans="1:7" x14ac:dyDescent="0.25">
      <c r="A15" s="9" t="s">
        <v>31</v>
      </c>
      <c r="B15" s="9" t="s">
        <v>26</v>
      </c>
      <c r="C15" s="12">
        <v>30</v>
      </c>
      <c r="D15" s="9" t="s">
        <v>26</v>
      </c>
      <c r="E15" s="12">
        <v>20</v>
      </c>
      <c r="F15" s="12">
        <v>7</v>
      </c>
      <c r="G15" s="12">
        <v>58</v>
      </c>
    </row>
    <row r="16" spans="1:7" x14ac:dyDescent="0.25">
      <c r="A16" s="9" t="s">
        <v>27</v>
      </c>
      <c r="B16" s="9" t="s">
        <v>26</v>
      </c>
      <c r="C16" s="12">
        <v>30</v>
      </c>
      <c r="D16" s="9" t="s">
        <v>26</v>
      </c>
      <c r="E16" s="12">
        <v>20</v>
      </c>
      <c r="F16" s="12">
        <v>15</v>
      </c>
      <c r="G16" s="12">
        <v>50</v>
      </c>
    </row>
    <row r="17" spans="1:7" x14ac:dyDescent="0.25">
      <c r="A17" s="9" t="s">
        <v>31</v>
      </c>
      <c r="B17" s="9" t="s">
        <v>26</v>
      </c>
      <c r="C17" s="12">
        <v>30</v>
      </c>
      <c r="D17" s="9" t="s">
        <v>26</v>
      </c>
      <c r="E17" s="12">
        <v>20</v>
      </c>
      <c r="F17" s="12">
        <v>20</v>
      </c>
      <c r="G17" s="12">
        <v>45</v>
      </c>
    </row>
    <row r="18" spans="1:7" x14ac:dyDescent="0.25">
      <c r="A18" s="9" t="s">
        <v>34</v>
      </c>
      <c r="B18" s="9" t="s">
        <v>26</v>
      </c>
      <c r="C18" s="12">
        <v>30</v>
      </c>
      <c r="D18" s="9" t="s">
        <v>26</v>
      </c>
      <c r="E18" s="12">
        <v>20</v>
      </c>
      <c r="F18" s="12">
        <v>5</v>
      </c>
      <c r="G18" s="12">
        <v>60</v>
      </c>
    </row>
    <row r="19" spans="1:7" x14ac:dyDescent="0.25">
      <c r="A19" s="9" t="s">
        <v>27</v>
      </c>
      <c r="B19" s="9" t="s">
        <v>26</v>
      </c>
      <c r="C19" s="12">
        <v>30</v>
      </c>
      <c r="D19" s="9" t="s">
        <v>26</v>
      </c>
      <c r="E19" s="12">
        <v>20</v>
      </c>
      <c r="F19" s="12">
        <v>3</v>
      </c>
      <c r="G19" s="12">
        <v>62</v>
      </c>
    </row>
    <row r="20" spans="1:7" x14ac:dyDescent="0.25">
      <c r="A20" s="9" t="s">
        <v>31</v>
      </c>
      <c r="B20" s="9" t="s">
        <v>26</v>
      </c>
      <c r="C20" s="12">
        <v>30</v>
      </c>
      <c r="D20" s="9" t="s">
        <v>26</v>
      </c>
      <c r="E20" s="12">
        <v>20</v>
      </c>
      <c r="F20" s="12">
        <v>7</v>
      </c>
      <c r="G20" s="12">
        <v>58</v>
      </c>
    </row>
    <row r="21" spans="1:7" x14ac:dyDescent="0.25">
      <c r="A21" s="9" t="s">
        <v>27</v>
      </c>
      <c r="B21" s="9" t="s">
        <v>26</v>
      </c>
      <c r="C21" s="12">
        <v>30</v>
      </c>
      <c r="D21" s="9" t="s">
        <v>26</v>
      </c>
      <c r="E21" s="12">
        <v>20</v>
      </c>
      <c r="F21" s="12">
        <v>20</v>
      </c>
      <c r="G21" s="12">
        <v>45</v>
      </c>
    </row>
    <row r="22" spans="1:7" x14ac:dyDescent="0.25">
      <c r="A22" s="9" t="s">
        <v>34</v>
      </c>
      <c r="B22" s="9" t="s">
        <v>26</v>
      </c>
      <c r="C22" s="12">
        <v>30</v>
      </c>
      <c r="D22" s="9" t="s">
        <v>26</v>
      </c>
      <c r="E22" s="12">
        <v>20</v>
      </c>
      <c r="F22" s="12">
        <v>3</v>
      </c>
      <c r="G22" s="12">
        <v>62</v>
      </c>
    </row>
    <row r="23" spans="1:7" x14ac:dyDescent="0.25">
      <c r="A23" s="9" t="s">
        <v>27</v>
      </c>
      <c r="B23" s="9" t="s">
        <v>26</v>
      </c>
      <c r="C23" s="12">
        <v>30</v>
      </c>
      <c r="D23" s="9" t="s">
        <v>26</v>
      </c>
      <c r="E23" s="12">
        <v>20</v>
      </c>
      <c r="F23" s="12">
        <v>5</v>
      </c>
      <c r="G23" s="12">
        <v>60</v>
      </c>
    </row>
    <row r="24" spans="1:7" x14ac:dyDescent="0.25">
      <c r="A24" s="9" t="s">
        <v>31</v>
      </c>
      <c r="B24" s="9" t="s">
        <v>26</v>
      </c>
      <c r="C24" s="12">
        <v>30</v>
      </c>
      <c r="D24" s="9" t="s">
        <v>26</v>
      </c>
      <c r="E24" s="12">
        <v>20</v>
      </c>
      <c r="F24" s="12">
        <v>20</v>
      </c>
      <c r="G24" s="12">
        <v>45</v>
      </c>
    </row>
    <row r="25" spans="1:7" x14ac:dyDescent="0.25">
      <c r="A25" s="9" t="s">
        <v>31</v>
      </c>
      <c r="B25" s="9" t="s">
        <v>26</v>
      </c>
      <c r="C25" s="12">
        <v>30</v>
      </c>
      <c r="D25" s="9" t="s">
        <v>26</v>
      </c>
      <c r="E25" s="12">
        <v>20</v>
      </c>
      <c r="F25" s="12">
        <v>7</v>
      </c>
      <c r="G25" s="12">
        <v>58</v>
      </c>
    </row>
    <row r="26" spans="1:7" x14ac:dyDescent="0.25">
      <c r="A26" s="9" t="s">
        <v>27</v>
      </c>
      <c r="B26" s="9" t="s">
        <v>26</v>
      </c>
      <c r="C26" s="12">
        <v>30</v>
      </c>
      <c r="D26" s="9" t="s">
        <v>26</v>
      </c>
      <c r="E26" s="12">
        <v>20</v>
      </c>
      <c r="F26" s="12">
        <v>15</v>
      </c>
      <c r="G26" s="12">
        <v>50</v>
      </c>
    </row>
    <row r="27" spans="1:7" x14ac:dyDescent="0.25">
      <c r="A27" s="9" t="s">
        <v>31</v>
      </c>
      <c r="B27" s="9" t="s">
        <v>26</v>
      </c>
      <c r="C27" s="12">
        <v>30</v>
      </c>
      <c r="D27" s="9" t="s">
        <v>26</v>
      </c>
      <c r="E27" s="12">
        <v>20</v>
      </c>
      <c r="F27" s="12">
        <v>20</v>
      </c>
      <c r="G27" s="12">
        <v>45</v>
      </c>
    </row>
    <row r="28" spans="1:7" x14ac:dyDescent="0.25">
      <c r="A28" s="9" t="s">
        <v>34</v>
      </c>
      <c r="B28" s="9" t="s">
        <v>26</v>
      </c>
      <c r="C28" s="12">
        <v>30</v>
      </c>
      <c r="D28" s="9" t="s">
        <v>26</v>
      </c>
      <c r="E28" s="12">
        <v>20</v>
      </c>
      <c r="F28" s="12">
        <v>5</v>
      </c>
      <c r="G28" s="12">
        <v>60</v>
      </c>
    </row>
    <row r="29" spans="1:7" x14ac:dyDescent="0.25">
      <c r="A29" s="9" t="s">
        <v>27</v>
      </c>
      <c r="B29" s="9" t="s">
        <v>26</v>
      </c>
      <c r="C29" s="12">
        <v>30</v>
      </c>
      <c r="D29" s="9" t="s">
        <v>26</v>
      </c>
      <c r="E29" s="12">
        <v>20</v>
      </c>
      <c r="F29" s="12">
        <v>3</v>
      </c>
      <c r="G29" s="12">
        <v>62</v>
      </c>
    </row>
    <row r="30" spans="1:7" x14ac:dyDescent="0.25">
      <c r="A30" s="9" t="s">
        <v>31</v>
      </c>
      <c r="B30" s="9" t="s">
        <v>26</v>
      </c>
      <c r="C30" s="12">
        <v>30</v>
      </c>
      <c r="D30" s="9" t="s">
        <v>26</v>
      </c>
      <c r="E30" s="12">
        <v>20</v>
      </c>
      <c r="F30" s="12">
        <v>7</v>
      </c>
      <c r="G30" s="12">
        <v>58</v>
      </c>
    </row>
    <row r="31" spans="1:7" x14ac:dyDescent="0.25">
      <c r="A31" s="9" t="s">
        <v>27</v>
      </c>
      <c r="B31" s="9" t="s">
        <v>26</v>
      </c>
      <c r="C31" s="12">
        <v>30</v>
      </c>
      <c r="D31" s="9" t="s">
        <v>26</v>
      </c>
      <c r="E31" s="12">
        <v>20</v>
      </c>
      <c r="F31" s="12">
        <v>20</v>
      </c>
      <c r="G31" s="12">
        <v>45</v>
      </c>
    </row>
    <row r="32" spans="1:7" x14ac:dyDescent="0.25">
      <c r="A32" s="9" t="s">
        <v>34</v>
      </c>
      <c r="B32" s="9" t="s">
        <v>26</v>
      </c>
      <c r="C32" s="12">
        <v>30</v>
      </c>
      <c r="D32" s="9" t="s">
        <v>26</v>
      </c>
      <c r="E32" s="12">
        <v>20</v>
      </c>
      <c r="F32" s="12">
        <v>3</v>
      </c>
      <c r="G32" s="12">
        <v>62</v>
      </c>
    </row>
    <row r="33" spans="1:7" x14ac:dyDescent="0.25">
      <c r="A33" s="9" t="s">
        <v>27</v>
      </c>
      <c r="B33" s="9" t="s">
        <v>26</v>
      </c>
      <c r="C33" s="12">
        <v>30</v>
      </c>
      <c r="D33" s="9" t="s">
        <v>26</v>
      </c>
      <c r="E33" s="12">
        <v>20</v>
      </c>
      <c r="F33" s="12">
        <v>5</v>
      </c>
      <c r="G33" s="12">
        <v>60</v>
      </c>
    </row>
    <row r="34" spans="1:7" x14ac:dyDescent="0.25">
      <c r="A34" s="9" t="s">
        <v>31</v>
      </c>
      <c r="B34" s="9" t="s">
        <v>26</v>
      </c>
      <c r="C34" s="12">
        <v>30</v>
      </c>
      <c r="D34" s="9" t="s">
        <v>26</v>
      </c>
      <c r="E34" s="12">
        <v>20</v>
      </c>
      <c r="F34" s="12">
        <v>20</v>
      </c>
      <c r="G34" s="12">
        <v>45</v>
      </c>
    </row>
    <row r="35" spans="1:7" x14ac:dyDescent="0.25">
      <c r="A35" s="9" t="s">
        <v>27</v>
      </c>
      <c r="B35" s="9" t="s">
        <v>26</v>
      </c>
      <c r="C35" s="12">
        <v>30</v>
      </c>
      <c r="D35" s="9" t="s">
        <v>26</v>
      </c>
      <c r="E35" s="12">
        <v>20</v>
      </c>
      <c r="F35" s="12">
        <v>7</v>
      </c>
      <c r="G35" s="12">
        <v>58</v>
      </c>
    </row>
    <row r="36" spans="1:7" x14ac:dyDescent="0.25">
      <c r="A36" s="9" t="s">
        <v>27</v>
      </c>
      <c r="B36" s="9" t="s">
        <v>26</v>
      </c>
      <c r="C36" s="12">
        <v>30</v>
      </c>
      <c r="D36" s="9" t="s">
        <v>26</v>
      </c>
      <c r="E36" s="12">
        <v>20</v>
      </c>
      <c r="F36" s="12">
        <v>15</v>
      </c>
      <c r="G36" s="12">
        <v>50</v>
      </c>
    </row>
    <row r="37" spans="1:7" x14ac:dyDescent="0.25">
      <c r="A37" s="9" t="s">
        <v>31</v>
      </c>
      <c r="B37" s="9" t="s">
        <v>26</v>
      </c>
      <c r="C37" s="12">
        <v>30</v>
      </c>
      <c r="D37" s="9" t="s">
        <v>26</v>
      </c>
      <c r="E37" s="12">
        <v>20</v>
      </c>
      <c r="F37" s="12">
        <v>20</v>
      </c>
      <c r="G37" s="12">
        <v>45</v>
      </c>
    </row>
    <row r="38" spans="1:7" x14ac:dyDescent="0.25">
      <c r="A38" s="9" t="s">
        <v>31</v>
      </c>
      <c r="B38" s="9" t="s">
        <v>26</v>
      </c>
      <c r="C38" s="12">
        <v>30</v>
      </c>
      <c r="D38" s="9" t="s">
        <v>26</v>
      </c>
      <c r="E38" s="12">
        <v>20</v>
      </c>
      <c r="F38" s="12">
        <v>7</v>
      </c>
      <c r="G38" s="12">
        <v>58</v>
      </c>
    </row>
    <row r="39" spans="1:7" x14ac:dyDescent="0.25">
      <c r="A39" s="9" t="s">
        <v>27</v>
      </c>
      <c r="B39" s="9" t="s">
        <v>26</v>
      </c>
      <c r="C39" s="12">
        <v>30</v>
      </c>
      <c r="D39" s="9" t="s">
        <v>26</v>
      </c>
      <c r="E39" s="12">
        <v>20</v>
      </c>
      <c r="F39" s="12">
        <v>15</v>
      </c>
      <c r="G39" s="12">
        <v>50</v>
      </c>
    </row>
    <row r="40" spans="1:7" x14ac:dyDescent="0.25">
      <c r="A40" s="9" t="s">
        <v>31</v>
      </c>
      <c r="B40" s="9" t="s">
        <v>26</v>
      </c>
      <c r="C40" s="12">
        <v>30</v>
      </c>
      <c r="D40" s="9" t="s">
        <v>26</v>
      </c>
      <c r="E40" s="12">
        <v>20</v>
      </c>
      <c r="F40" s="12">
        <v>20</v>
      </c>
      <c r="G40" s="12">
        <v>45</v>
      </c>
    </row>
    <row r="41" spans="1:7" x14ac:dyDescent="0.25">
      <c r="A41" s="9" t="s">
        <v>34</v>
      </c>
      <c r="B41" s="9" t="s">
        <v>26</v>
      </c>
      <c r="C41" s="12">
        <v>30</v>
      </c>
      <c r="D41" s="9" t="s">
        <v>26</v>
      </c>
      <c r="E41" s="12">
        <v>20</v>
      </c>
      <c r="F41" s="12">
        <v>5</v>
      </c>
      <c r="G41" s="12">
        <v>60</v>
      </c>
    </row>
    <row r="42" spans="1:7" x14ac:dyDescent="0.25">
      <c r="A42" s="9" t="s">
        <v>27</v>
      </c>
      <c r="B42" s="9" t="s">
        <v>26</v>
      </c>
      <c r="C42" s="12">
        <v>30</v>
      </c>
      <c r="D42" s="9" t="s">
        <v>26</v>
      </c>
      <c r="E42" s="12">
        <v>20</v>
      </c>
      <c r="F42" s="12">
        <v>3</v>
      </c>
      <c r="G42" s="12">
        <v>62</v>
      </c>
    </row>
    <row r="43" spans="1:7" x14ac:dyDescent="0.25">
      <c r="A43" s="9" t="s">
        <v>31</v>
      </c>
      <c r="B43" s="9" t="s">
        <v>26</v>
      </c>
      <c r="C43" s="12">
        <v>30</v>
      </c>
      <c r="D43" s="9" t="s">
        <v>26</v>
      </c>
      <c r="E43" s="12">
        <v>20</v>
      </c>
      <c r="F43" s="12">
        <v>7</v>
      </c>
      <c r="G43" s="12">
        <v>58</v>
      </c>
    </row>
    <row r="44" spans="1:7" x14ac:dyDescent="0.25">
      <c r="A44" s="9" t="s">
        <v>27</v>
      </c>
      <c r="B44" s="9" t="s">
        <v>26</v>
      </c>
      <c r="C44" s="12">
        <v>30</v>
      </c>
      <c r="D44" s="9" t="s">
        <v>26</v>
      </c>
      <c r="E44" s="12">
        <v>20</v>
      </c>
      <c r="F44" s="12">
        <v>20</v>
      </c>
      <c r="G44" s="12">
        <v>45</v>
      </c>
    </row>
    <row r="45" spans="1:7" x14ac:dyDescent="0.25">
      <c r="A45" s="9" t="s">
        <v>34</v>
      </c>
      <c r="B45" s="9" t="s">
        <v>26</v>
      </c>
      <c r="C45" s="12">
        <v>30</v>
      </c>
      <c r="D45" s="9" t="s">
        <v>26</v>
      </c>
      <c r="E45" s="12">
        <v>20</v>
      </c>
      <c r="F45" s="12">
        <v>3</v>
      </c>
      <c r="G45" s="12">
        <v>62</v>
      </c>
    </row>
    <row r="46" spans="1:7" x14ac:dyDescent="0.25">
      <c r="A46" s="9" t="s">
        <v>27</v>
      </c>
      <c r="B46" s="9" t="s">
        <v>26</v>
      </c>
      <c r="C46" s="12">
        <v>30</v>
      </c>
      <c r="D46" s="9" t="s">
        <v>26</v>
      </c>
      <c r="E46" s="12">
        <v>20</v>
      </c>
      <c r="F46" s="12">
        <v>15</v>
      </c>
      <c r="G46" s="12">
        <v>50</v>
      </c>
    </row>
    <row r="47" spans="1:7" x14ac:dyDescent="0.25">
      <c r="A47" s="9" t="s">
        <v>31</v>
      </c>
      <c r="B47" s="9" t="s">
        <v>26</v>
      </c>
      <c r="C47" s="12">
        <v>30</v>
      </c>
      <c r="D47" s="9" t="s">
        <v>26</v>
      </c>
      <c r="E47" s="12">
        <v>20</v>
      </c>
      <c r="F47" s="12">
        <v>7</v>
      </c>
      <c r="G47" s="12">
        <v>58</v>
      </c>
    </row>
    <row r="48" spans="1:7" x14ac:dyDescent="0.25">
      <c r="A48" s="9" t="s">
        <v>31</v>
      </c>
      <c r="B48" s="9" t="s">
        <v>26</v>
      </c>
      <c r="C48" s="12">
        <v>30</v>
      </c>
      <c r="D48" s="9" t="s">
        <v>26</v>
      </c>
      <c r="E48" s="12">
        <v>20</v>
      </c>
      <c r="F48" s="12">
        <v>7</v>
      </c>
      <c r="G48" s="12">
        <v>58</v>
      </c>
    </row>
    <row r="49" spans="1:7" x14ac:dyDescent="0.25">
      <c r="A49" s="9" t="s">
        <v>27</v>
      </c>
      <c r="B49" s="9" t="s">
        <v>26</v>
      </c>
      <c r="C49" s="12">
        <v>30</v>
      </c>
      <c r="D49" s="9" t="s">
        <v>26</v>
      </c>
      <c r="E49" s="12">
        <v>20</v>
      </c>
      <c r="F49" s="12">
        <v>15</v>
      </c>
      <c r="G49" s="12">
        <v>50</v>
      </c>
    </row>
    <row r="50" spans="1:7" x14ac:dyDescent="0.25">
      <c r="A50" s="9" t="s">
        <v>31</v>
      </c>
      <c r="B50" s="9" t="s">
        <v>26</v>
      </c>
      <c r="C50" s="12">
        <v>30</v>
      </c>
      <c r="D50" s="9" t="s">
        <v>26</v>
      </c>
      <c r="E50" s="12">
        <v>20</v>
      </c>
      <c r="F50" s="12">
        <v>20</v>
      </c>
      <c r="G50" s="12">
        <v>45</v>
      </c>
    </row>
    <row r="51" spans="1:7" x14ac:dyDescent="0.25">
      <c r="A51" s="9" t="s">
        <v>34</v>
      </c>
      <c r="B51" s="9" t="s">
        <v>26</v>
      </c>
      <c r="C51" s="12">
        <v>30</v>
      </c>
      <c r="D51" s="9" t="s">
        <v>26</v>
      </c>
      <c r="E51" s="12">
        <v>20</v>
      </c>
      <c r="F51" s="12">
        <v>5</v>
      </c>
      <c r="G51" s="12">
        <v>60</v>
      </c>
    </row>
    <row r="52" spans="1:7" x14ac:dyDescent="0.25">
      <c r="A52" s="9" t="s">
        <v>27</v>
      </c>
      <c r="B52" s="9" t="s">
        <v>26</v>
      </c>
      <c r="C52" s="12">
        <v>30</v>
      </c>
      <c r="D52" s="9" t="s">
        <v>26</v>
      </c>
      <c r="E52" s="12">
        <v>20</v>
      </c>
      <c r="F52" s="12">
        <v>3</v>
      </c>
      <c r="G52" s="12">
        <v>62</v>
      </c>
    </row>
    <row r="53" spans="1:7" x14ac:dyDescent="0.25">
      <c r="A53" s="9" t="s">
        <v>31</v>
      </c>
      <c r="B53" s="9" t="s">
        <v>26</v>
      </c>
      <c r="C53" s="12">
        <v>30</v>
      </c>
      <c r="D53" s="9" t="s">
        <v>26</v>
      </c>
      <c r="E53" s="12">
        <v>20</v>
      </c>
      <c r="F53" s="12">
        <v>7</v>
      </c>
      <c r="G53" s="12">
        <v>58</v>
      </c>
    </row>
    <row r="54" spans="1:7" x14ac:dyDescent="0.25">
      <c r="A54" s="9" t="s">
        <v>27</v>
      </c>
      <c r="B54" s="9" t="s">
        <v>26</v>
      </c>
      <c r="C54" s="12">
        <v>30</v>
      </c>
      <c r="D54" s="9" t="s">
        <v>26</v>
      </c>
      <c r="E54" s="12">
        <v>20</v>
      </c>
      <c r="F54" s="12">
        <v>20</v>
      </c>
      <c r="G54" s="12">
        <v>45</v>
      </c>
    </row>
    <row r="55" spans="1:7" x14ac:dyDescent="0.25">
      <c r="A55" s="9" t="s">
        <v>34</v>
      </c>
      <c r="B55" s="9" t="s">
        <v>26</v>
      </c>
      <c r="C55" s="12">
        <v>30</v>
      </c>
      <c r="D55" s="9" t="s">
        <v>26</v>
      </c>
      <c r="E55" s="12">
        <v>20</v>
      </c>
      <c r="F55" s="12">
        <v>3</v>
      </c>
      <c r="G55" s="12">
        <v>62</v>
      </c>
    </row>
    <row r="56" spans="1:7" x14ac:dyDescent="0.25">
      <c r="A56" s="9" t="s">
        <v>27</v>
      </c>
      <c r="B56" s="9" t="s">
        <v>26</v>
      </c>
      <c r="C56" s="12">
        <v>30</v>
      </c>
      <c r="D56" s="9" t="s">
        <v>26</v>
      </c>
      <c r="E56" s="12">
        <v>20</v>
      </c>
      <c r="F56" s="12">
        <v>15</v>
      </c>
      <c r="G56" s="12">
        <v>50</v>
      </c>
    </row>
    <row r="57" spans="1:7" x14ac:dyDescent="0.25">
      <c r="A57" s="9" t="s">
        <v>31</v>
      </c>
      <c r="B57" s="9" t="s">
        <v>26</v>
      </c>
      <c r="C57" s="12">
        <v>30</v>
      </c>
      <c r="D57" s="9" t="s">
        <v>26</v>
      </c>
      <c r="E57" s="12">
        <v>20</v>
      </c>
      <c r="F57" s="12">
        <v>7</v>
      </c>
      <c r="G57" s="12">
        <v>58</v>
      </c>
    </row>
    <row r="58" spans="1:7" x14ac:dyDescent="0.25">
      <c r="A58" s="9" t="s">
        <v>27</v>
      </c>
      <c r="B58" s="9" t="s">
        <v>26</v>
      </c>
      <c r="C58" s="12">
        <v>30</v>
      </c>
      <c r="D58" s="9" t="s">
        <v>26</v>
      </c>
      <c r="E58" s="12">
        <v>20</v>
      </c>
      <c r="F58" s="12">
        <v>20</v>
      </c>
      <c r="G58" s="12">
        <v>45</v>
      </c>
    </row>
    <row r="59" spans="1:7" x14ac:dyDescent="0.25">
      <c r="A59" s="9" t="s">
        <v>34</v>
      </c>
      <c r="B59" s="9" t="s">
        <v>26</v>
      </c>
      <c r="C59" s="12">
        <v>30</v>
      </c>
      <c r="D59" s="9" t="s">
        <v>26</v>
      </c>
      <c r="E59" s="12">
        <v>20</v>
      </c>
      <c r="F59" s="12">
        <v>5</v>
      </c>
      <c r="G59" s="12">
        <v>60</v>
      </c>
    </row>
    <row r="60" spans="1:7" x14ac:dyDescent="0.25">
      <c r="A60" s="9" t="s">
        <v>27</v>
      </c>
      <c r="B60" s="9" t="s">
        <v>26</v>
      </c>
      <c r="C60" s="12">
        <v>30</v>
      </c>
      <c r="D60" s="9" t="s">
        <v>26</v>
      </c>
      <c r="E60" s="12">
        <v>20</v>
      </c>
      <c r="F60" s="12">
        <v>3</v>
      </c>
      <c r="G60" s="12">
        <v>62</v>
      </c>
    </row>
    <row r="61" spans="1:7" x14ac:dyDescent="0.25">
      <c r="A61" s="9" t="s">
        <v>31</v>
      </c>
      <c r="B61" s="9" t="s">
        <v>26</v>
      </c>
      <c r="C61" s="12">
        <v>30</v>
      </c>
      <c r="D61" s="9" t="s">
        <v>26</v>
      </c>
      <c r="E61" s="12">
        <v>20</v>
      </c>
      <c r="F61" s="12">
        <v>7</v>
      </c>
      <c r="G61" s="12">
        <v>58</v>
      </c>
    </row>
    <row r="62" spans="1:7" x14ac:dyDescent="0.25">
      <c r="A62" s="9" t="s">
        <v>27</v>
      </c>
      <c r="B62" s="9" t="s">
        <v>26</v>
      </c>
      <c r="C62" s="12">
        <v>30</v>
      </c>
      <c r="D62" s="9" t="s">
        <v>26</v>
      </c>
      <c r="E62" s="12">
        <v>20</v>
      </c>
      <c r="F62" s="12">
        <v>15</v>
      </c>
      <c r="G62" s="12">
        <v>50</v>
      </c>
    </row>
    <row r="63" spans="1:7" x14ac:dyDescent="0.25">
      <c r="A63" s="9" t="s">
        <v>31</v>
      </c>
      <c r="B63" s="9" t="s">
        <v>26</v>
      </c>
      <c r="C63" s="12">
        <v>30</v>
      </c>
      <c r="D63" s="9" t="s">
        <v>26</v>
      </c>
      <c r="E63" s="12">
        <v>20</v>
      </c>
      <c r="F63" s="12">
        <v>20</v>
      </c>
      <c r="G63" s="12">
        <v>45</v>
      </c>
    </row>
    <row r="64" spans="1:7" x14ac:dyDescent="0.25">
      <c r="A64" s="9" t="s">
        <v>34</v>
      </c>
      <c r="B64" s="9" t="s">
        <v>26</v>
      </c>
      <c r="C64" s="12">
        <v>30</v>
      </c>
      <c r="D64" s="9" t="s">
        <v>26</v>
      </c>
      <c r="E64" s="12">
        <v>20</v>
      </c>
      <c r="F64" s="12">
        <v>5</v>
      </c>
      <c r="G64" s="12">
        <v>60</v>
      </c>
    </row>
    <row r="65" spans="1:7" x14ac:dyDescent="0.25">
      <c r="A65" s="9" t="s">
        <v>27</v>
      </c>
      <c r="B65" s="9" t="s">
        <v>26</v>
      </c>
      <c r="C65" s="12">
        <v>30</v>
      </c>
      <c r="D65" s="9" t="s">
        <v>26</v>
      </c>
      <c r="E65" s="12">
        <v>20</v>
      </c>
      <c r="F65" s="12">
        <v>3</v>
      </c>
      <c r="G65" s="12">
        <v>62</v>
      </c>
    </row>
    <row r="66" spans="1:7" x14ac:dyDescent="0.25">
      <c r="A66" s="9" t="s">
        <v>31</v>
      </c>
      <c r="B66" s="9" t="s">
        <v>26</v>
      </c>
      <c r="C66" s="12">
        <v>30</v>
      </c>
      <c r="D66" s="9" t="s">
        <v>26</v>
      </c>
      <c r="E66" s="12">
        <v>20</v>
      </c>
      <c r="F66" s="12">
        <v>7</v>
      </c>
      <c r="G66" s="12">
        <v>58</v>
      </c>
    </row>
    <row r="67" spans="1:7" x14ac:dyDescent="0.25">
      <c r="A67" s="9" t="s">
        <v>27</v>
      </c>
      <c r="B67" s="9" t="s">
        <v>26</v>
      </c>
      <c r="C67" s="12">
        <v>30</v>
      </c>
      <c r="D67" s="9" t="s">
        <v>26</v>
      </c>
      <c r="E67" s="12">
        <v>20</v>
      </c>
      <c r="F67" s="12">
        <v>20</v>
      </c>
      <c r="G67" s="12">
        <v>45</v>
      </c>
    </row>
    <row r="68" spans="1:7" x14ac:dyDescent="0.25">
      <c r="A68" s="9" t="s">
        <v>34</v>
      </c>
      <c r="B68" s="9" t="s">
        <v>26</v>
      </c>
      <c r="C68" s="12">
        <v>30</v>
      </c>
      <c r="D68" s="9" t="s">
        <v>26</v>
      </c>
      <c r="E68" s="12">
        <v>20</v>
      </c>
      <c r="F68" s="12">
        <v>3</v>
      </c>
      <c r="G68" s="12">
        <v>62</v>
      </c>
    </row>
    <row r="69" spans="1:7" x14ac:dyDescent="0.25">
      <c r="A69" s="9" t="s">
        <v>27</v>
      </c>
      <c r="B69" s="9" t="s">
        <v>26</v>
      </c>
      <c r="C69" s="12">
        <v>30</v>
      </c>
      <c r="D69" s="9" t="s">
        <v>26</v>
      </c>
      <c r="E69" s="12">
        <v>20</v>
      </c>
      <c r="F69" s="12">
        <v>15</v>
      </c>
      <c r="G69" s="12">
        <v>50</v>
      </c>
    </row>
    <row r="70" spans="1:7" x14ac:dyDescent="0.25">
      <c r="A70" s="9" t="s">
        <v>31</v>
      </c>
      <c r="B70" s="9" t="s">
        <v>26</v>
      </c>
      <c r="C70" s="12">
        <v>30</v>
      </c>
      <c r="D70" s="9" t="s">
        <v>26</v>
      </c>
      <c r="E70" s="12">
        <v>20</v>
      </c>
      <c r="F70" s="12">
        <v>7</v>
      </c>
      <c r="G70" s="12">
        <v>58</v>
      </c>
    </row>
    <row r="71" spans="1:7" x14ac:dyDescent="0.25">
      <c r="A71" s="9" t="s">
        <v>31</v>
      </c>
      <c r="B71" s="9" t="s">
        <v>26</v>
      </c>
      <c r="C71" s="12">
        <v>30</v>
      </c>
      <c r="D71" s="9" t="s">
        <v>26</v>
      </c>
      <c r="E71" s="12">
        <v>20</v>
      </c>
      <c r="F71" s="12">
        <v>7</v>
      </c>
      <c r="G71" s="12">
        <v>58</v>
      </c>
    </row>
    <row r="72" spans="1:7" x14ac:dyDescent="0.25">
      <c r="A72" s="9" t="s">
        <v>27</v>
      </c>
      <c r="B72" s="9" t="s">
        <v>26</v>
      </c>
      <c r="C72" s="12">
        <v>30</v>
      </c>
      <c r="D72" s="9" t="s">
        <v>26</v>
      </c>
      <c r="E72" s="12">
        <v>20</v>
      </c>
      <c r="F72" s="12">
        <v>15</v>
      </c>
      <c r="G72" s="12">
        <v>50</v>
      </c>
    </row>
    <row r="73" spans="1:7" x14ac:dyDescent="0.25">
      <c r="A73" s="9" t="s">
        <v>31</v>
      </c>
      <c r="B73" s="9" t="s">
        <v>26</v>
      </c>
      <c r="C73" s="12">
        <v>30</v>
      </c>
      <c r="D73" s="9" t="s">
        <v>26</v>
      </c>
      <c r="E73" s="12">
        <v>20</v>
      </c>
      <c r="F73" s="12">
        <v>20</v>
      </c>
      <c r="G73" s="12">
        <v>45</v>
      </c>
    </row>
    <row r="74" spans="1:7" x14ac:dyDescent="0.25">
      <c r="A74" s="9" t="s">
        <v>34</v>
      </c>
      <c r="B74" s="9" t="s">
        <v>26</v>
      </c>
      <c r="C74" s="12">
        <v>30</v>
      </c>
      <c r="D74" s="9" t="s">
        <v>26</v>
      </c>
      <c r="E74" s="12">
        <v>20</v>
      </c>
      <c r="F74" s="12">
        <v>5</v>
      </c>
      <c r="G74" s="12">
        <v>60</v>
      </c>
    </row>
    <row r="75" spans="1:7" x14ac:dyDescent="0.25">
      <c r="A75" s="9" t="s">
        <v>27</v>
      </c>
      <c r="B75" s="9" t="s">
        <v>26</v>
      </c>
      <c r="C75" s="12">
        <v>30</v>
      </c>
      <c r="D75" s="9" t="s">
        <v>26</v>
      </c>
      <c r="E75" s="12">
        <v>20</v>
      </c>
      <c r="F75" s="12">
        <v>3</v>
      </c>
      <c r="G75" s="12">
        <v>62</v>
      </c>
    </row>
    <row r="76" spans="1:7" x14ac:dyDescent="0.25">
      <c r="A76" s="9" t="s">
        <v>31</v>
      </c>
      <c r="B76" s="9" t="s">
        <v>26</v>
      </c>
      <c r="C76" s="12">
        <v>30</v>
      </c>
      <c r="D76" s="9" t="s">
        <v>26</v>
      </c>
      <c r="E76" s="12">
        <v>20</v>
      </c>
      <c r="F76" s="12">
        <v>7</v>
      </c>
      <c r="G76" s="12">
        <v>58</v>
      </c>
    </row>
    <row r="77" spans="1:7" x14ac:dyDescent="0.25">
      <c r="A77" s="9" t="s">
        <v>27</v>
      </c>
      <c r="B77" s="9" t="s">
        <v>26</v>
      </c>
      <c r="C77" s="12">
        <v>30</v>
      </c>
      <c r="D77" s="9" t="s">
        <v>26</v>
      </c>
      <c r="E77" s="12">
        <v>20</v>
      </c>
      <c r="F77" s="12">
        <v>20</v>
      </c>
      <c r="G77" s="12">
        <v>45</v>
      </c>
    </row>
    <row r="78" spans="1:7" x14ac:dyDescent="0.25">
      <c r="A78" s="9" t="s">
        <v>34</v>
      </c>
      <c r="B78" s="9" t="s">
        <v>26</v>
      </c>
      <c r="C78" s="12">
        <v>30</v>
      </c>
      <c r="D78" s="9" t="s">
        <v>26</v>
      </c>
      <c r="E78" s="12">
        <v>20</v>
      </c>
      <c r="F78" s="12">
        <v>3</v>
      </c>
      <c r="G78" s="12">
        <v>62</v>
      </c>
    </row>
    <row r="79" spans="1:7" x14ac:dyDescent="0.25">
      <c r="A79" s="9" t="s">
        <v>27</v>
      </c>
      <c r="B79" s="9" t="s">
        <v>26</v>
      </c>
      <c r="C79" s="12">
        <v>30</v>
      </c>
      <c r="D79" s="9" t="s">
        <v>26</v>
      </c>
      <c r="E79" s="12">
        <v>20</v>
      </c>
      <c r="F79" s="12">
        <v>15</v>
      </c>
      <c r="G79" s="12">
        <v>50</v>
      </c>
    </row>
    <row r="80" spans="1:7" x14ac:dyDescent="0.25">
      <c r="A80" s="9" t="s">
        <v>31</v>
      </c>
      <c r="B80" s="9" t="s">
        <v>26</v>
      </c>
      <c r="C80" s="12">
        <v>30</v>
      </c>
      <c r="D80" s="9" t="s">
        <v>26</v>
      </c>
      <c r="E80" s="12">
        <v>20</v>
      </c>
      <c r="F80" s="12">
        <v>7</v>
      </c>
      <c r="G80" s="12">
        <v>58</v>
      </c>
    </row>
    <row r="81" spans="1:7" x14ac:dyDescent="0.25">
      <c r="A81" s="9" t="s">
        <v>27</v>
      </c>
      <c r="B81" s="9" t="s">
        <v>26</v>
      </c>
      <c r="C81" s="12">
        <v>30</v>
      </c>
      <c r="D81" s="9" t="s">
        <v>26</v>
      </c>
      <c r="E81" s="12">
        <v>20</v>
      </c>
      <c r="F81" s="12">
        <v>15</v>
      </c>
      <c r="G81" s="12">
        <v>50</v>
      </c>
    </row>
    <row r="82" spans="1:7" x14ac:dyDescent="0.25">
      <c r="A82" s="9" t="s">
        <v>34</v>
      </c>
      <c r="B82" s="9" t="s">
        <v>26</v>
      </c>
      <c r="C82" s="12">
        <v>30</v>
      </c>
      <c r="D82" s="9" t="s">
        <v>26</v>
      </c>
      <c r="E82" s="12">
        <v>20</v>
      </c>
      <c r="F82" s="12">
        <v>5</v>
      </c>
      <c r="G82" s="12">
        <v>60</v>
      </c>
    </row>
    <row r="83" spans="1:7" x14ac:dyDescent="0.25">
      <c r="A83" s="9" t="s">
        <v>27</v>
      </c>
      <c r="B83" s="9" t="s">
        <v>26</v>
      </c>
      <c r="C83" s="12">
        <v>30</v>
      </c>
      <c r="D83" s="9" t="s">
        <v>26</v>
      </c>
      <c r="E83" s="12">
        <v>20</v>
      </c>
      <c r="F83" s="12">
        <v>3</v>
      </c>
      <c r="G83" s="12">
        <v>62</v>
      </c>
    </row>
    <row r="84" spans="1:7" x14ac:dyDescent="0.25">
      <c r="A84" s="9" t="s">
        <v>31</v>
      </c>
      <c r="B84" s="9" t="s">
        <v>26</v>
      </c>
      <c r="C84" s="12">
        <v>30</v>
      </c>
      <c r="D84" s="9" t="s">
        <v>26</v>
      </c>
      <c r="E84" s="12">
        <v>20</v>
      </c>
      <c r="F84" s="12">
        <v>7</v>
      </c>
      <c r="G84" s="12">
        <v>58</v>
      </c>
    </row>
    <row r="85" spans="1:7" x14ac:dyDescent="0.25">
      <c r="A85" s="9" t="s">
        <v>27</v>
      </c>
      <c r="B85" s="9" t="s">
        <v>26</v>
      </c>
      <c r="C85" s="12">
        <v>30</v>
      </c>
      <c r="D85" s="9" t="s">
        <v>26</v>
      </c>
      <c r="E85" s="12">
        <v>20</v>
      </c>
      <c r="F85" s="12">
        <v>20</v>
      </c>
      <c r="G85" s="12">
        <v>45</v>
      </c>
    </row>
    <row r="86" spans="1:7" x14ac:dyDescent="0.25">
      <c r="A86" s="9" t="s">
        <v>34</v>
      </c>
      <c r="B86" s="9" t="s">
        <v>26</v>
      </c>
      <c r="C86" s="12">
        <v>30</v>
      </c>
      <c r="D86" s="9" t="s">
        <v>26</v>
      </c>
      <c r="E86" s="12">
        <v>20</v>
      </c>
      <c r="F86" s="12">
        <v>3</v>
      </c>
      <c r="G86" s="12">
        <v>62</v>
      </c>
    </row>
    <row r="87" spans="1:7" x14ac:dyDescent="0.25">
      <c r="A87" s="9" t="s">
        <v>27</v>
      </c>
      <c r="B87" s="9" t="s">
        <v>26</v>
      </c>
      <c r="C87" s="12">
        <v>30</v>
      </c>
      <c r="D87" s="9" t="s">
        <v>26</v>
      </c>
      <c r="E87" s="12">
        <v>20</v>
      </c>
      <c r="F87" s="12">
        <v>15</v>
      </c>
      <c r="G87" s="12">
        <v>50</v>
      </c>
    </row>
    <row r="88" spans="1:7" x14ac:dyDescent="0.25">
      <c r="A88" s="9" t="s">
        <v>31</v>
      </c>
      <c r="B88" s="9" t="s">
        <v>26</v>
      </c>
      <c r="C88" s="12">
        <v>30</v>
      </c>
      <c r="D88" s="9" t="s">
        <v>26</v>
      </c>
      <c r="E88" s="12">
        <v>20</v>
      </c>
      <c r="F88" s="12">
        <v>7</v>
      </c>
      <c r="G88" s="12">
        <v>58</v>
      </c>
    </row>
    <row r="89" spans="1:7" x14ac:dyDescent="0.25">
      <c r="A89" s="9" t="s">
        <v>27</v>
      </c>
      <c r="B89" s="9" t="s">
        <v>26</v>
      </c>
      <c r="C89" s="12">
        <v>30</v>
      </c>
      <c r="D89" s="9" t="s">
        <v>26</v>
      </c>
      <c r="E89" s="12">
        <v>20</v>
      </c>
      <c r="F89" s="12">
        <v>15</v>
      </c>
      <c r="G89" s="12">
        <v>50</v>
      </c>
    </row>
    <row r="90" spans="1:7" x14ac:dyDescent="0.25">
      <c r="A90" s="9" t="s">
        <v>31</v>
      </c>
      <c r="B90" s="9" t="s">
        <v>26</v>
      </c>
      <c r="C90" s="12">
        <v>30</v>
      </c>
      <c r="D90" s="9" t="s">
        <v>26</v>
      </c>
      <c r="E90" s="12">
        <v>20</v>
      </c>
      <c r="F90" s="12">
        <v>20</v>
      </c>
      <c r="G90" s="12">
        <v>45</v>
      </c>
    </row>
    <row r="91" spans="1:7" x14ac:dyDescent="0.25">
      <c r="A91" s="9" t="s">
        <v>34</v>
      </c>
      <c r="B91" s="9" t="s">
        <v>26</v>
      </c>
      <c r="C91" s="12">
        <v>30</v>
      </c>
      <c r="D91" s="9" t="s">
        <v>26</v>
      </c>
      <c r="E91" s="12">
        <v>20</v>
      </c>
      <c r="F91" s="12">
        <v>5</v>
      </c>
      <c r="G91" s="12">
        <v>60</v>
      </c>
    </row>
    <row r="92" spans="1:7" x14ac:dyDescent="0.25">
      <c r="A92" s="9" t="s">
        <v>27</v>
      </c>
      <c r="B92" s="9" t="s">
        <v>26</v>
      </c>
      <c r="C92" s="12">
        <v>30</v>
      </c>
      <c r="D92" s="9" t="s">
        <v>26</v>
      </c>
      <c r="E92" s="12">
        <v>20</v>
      </c>
      <c r="F92" s="12">
        <v>3</v>
      </c>
      <c r="G92" s="12">
        <v>62</v>
      </c>
    </row>
    <row r="93" spans="1:7" x14ac:dyDescent="0.25">
      <c r="A93" s="9" t="s">
        <v>31</v>
      </c>
      <c r="B93" s="9" t="s">
        <v>26</v>
      </c>
      <c r="C93" s="12">
        <v>30</v>
      </c>
      <c r="D93" s="9" t="s">
        <v>26</v>
      </c>
      <c r="E93" s="12">
        <v>20</v>
      </c>
      <c r="F93" s="12">
        <v>7</v>
      </c>
      <c r="G93" s="12">
        <v>58</v>
      </c>
    </row>
    <row r="94" spans="1:7" x14ac:dyDescent="0.25">
      <c r="A94" s="9" t="s">
        <v>27</v>
      </c>
      <c r="B94" s="9" t="s">
        <v>26</v>
      </c>
      <c r="C94" s="12">
        <v>30</v>
      </c>
      <c r="D94" s="9" t="s">
        <v>26</v>
      </c>
      <c r="E94" s="12">
        <v>20</v>
      </c>
      <c r="F94" s="12">
        <v>20</v>
      </c>
      <c r="G94" s="12">
        <v>45</v>
      </c>
    </row>
    <row r="95" spans="1:7" x14ac:dyDescent="0.25">
      <c r="A95" s="9" t="s">
        <v>34</v>
      </c>
      <c r="B95" s="9" t="s">
        <v>26</v>
      </c>
      <c r="C95" s="12">
        <v>30</v>
      </c>
      <c r="D95" s="9" t="s">
        <v>26</v>
      </c>
      <c r="E95" s="12">
        <v>20</v>
      </c>
      <c r="F95" s="12">
        <v>3</v>
      </c>
      <c r="G95" s="12">
        <v>62</v>
      </c>
    </row>
    <row r="96" spans="1:7" x14ac:dyDescent="0.25">
      <c r="A96" s="9" t="s">
        <v>27</v>
      </c>
      <c r="B96" s="9" t="s">
        <v>26</v>
      </c>
      <c r="C96" s="12">
        <v>30</v>
      </c>
      <c r="D96" s="9" t="s">
        <v>26</v>
      </c>
      <c r="E96" s="12">
        <v>20</v>
      </c>
      <c r="F96" s="12">
        <v>15</v>
      </c>
      <c r="G96" s="12">
        <v>50</v>
      </c>
    </row>
    <row r="97" spans="1:7" x14ac:dyDescent="0.25">
      <c r="A97" s="9" t="s">
        <v>31</v>
      </c>
      <c r="B97" s="9" t="s">
        <v>26</v>
      </c>
      <c r="C97" s="12">
        <v>30</v>
      </c>
      <c r="D97" s="9" t="s">
        <v>26</v>
      </c>
      <c r="E97" s="12">
        <v>20</v>
      </c>
      <c r="F97" s="12">
        <v>7</v>
      </c>
      <c r="G97" s="12">
        <v>58</v>
      </c>
    </row>
    <row r="98" spans="1:7" x14ac:dyDescent="0.25">
      <c r="A98" s="9" t="s">
        <v>27</v>
      </c>
      <c r="B98" s="9" t="s">
        <v>26</v>
      </c>
      <c r="C98" s="12">
        <v>30</v>
      </c>
      <c r="D98" s="9" t="s">
        <v>26</v>
      </c>
      <c r="E98" s="12">
        <v>20</v>
      </c>
      <c r="F98" s="12">
        <v>20</v>
      </c>
      <c r="G98" s="12">
        <v>45</v>
      </c>
    </row>
    <row r="99" spans="1:7" x14ac:dyDescent="0.25">
      <c r="A99" s="9" t="s">
        <v>34</v>
      </c>
      <c r="B99" s="9" t="s">
        <v>26</v>
      </c>
      <c r="C99" s="12">
        <v>30</v>
      </c>
      <c r="D99" s="9" t="s">
        <v>26</v>
      </c>
      <c r="E99" s="12">
        <v>20</v>
      </c>
      <c r="F99" s="12">
        <v>5</v>
      </c>
      <c r="G99" s="12">
        <v>60</v>
      </c>
    </row>
    <row r="100" spans="1:7" x14ac:dyDescent="0.25">
      <c r="A100" s="9" t="s">
        <v>27</v>
      </c>
      <c r="B100" s="9" t="s">
        <v>26</v>
      </c>
      <c r="C100" s="12">
        <v>30</v>
      </c>
      <c r="D100" s="9" t="s">
        <v>26</v>
      </c>
      <c r="E100" s="12">
        <v>20</v>
      </c>
      <c r="F100" s="12">
        <v>3</v>
      </c>
      <c r="G100" s="12">
        <v>62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8F5B-C896-44F3-BE49-959248FD22AC}">
  <dimension ref="A1:M100"/>
  <sheetViews>
    <sheetView workbookViewId="0">
      <selection activeCell="F13" sqref="F13"/>
    </sheetView>
  </sheetViews>
  <sheetFormatPr defaultRowHeight="15" x14ac:dyDescent="0.25"/>
  <cols>
    <col min="4" max="4" width="11.28515625" customWidth="1"/>
    <col min="13" max="13" width="10.5703125" customWidth="1"/>
  </cols>
  <sheetData>
    <row r="1" spans="1:13" ht="45" customHeight="1" x14ac:dyDescent="0.25">
      <c r="A1" s="24" t="s">
        <v>11</v>
      </c>
      <c r="B1" s="24" t="s">
        <v>12</v>
      </c>
      <c r="C1" s="24" t="s">
        <v>13</v>
      </c>
      <c r="D1" s="24" t="s">
        <v>14</v>
      </c>
      <c r="E1" s="24" t="s">
        <v>15</v>
      </c>
      <c r="F1" s="24" t="s">
        <v>16</v>
      </c>
      <c r="G1" s="24" t="s">
        <v>17</v>
      </c>
      <c r="H1" s="24" t="s">
        <v>18</v>
      </c>
      <c r="I1" s="8" t="s">
        <v>18</v>
      </c>
      <c r="J1" s="24" t="s">
        <v>20</v>
      </c>
      <c r="K1" s="24" t="s">
        <v>21</v>
      </c>
      <c r="L1" s="24" t="s">
        <v>22</v>
      </c>
      <c r="M1" s="24" t="s">
        <v>23</v>
      </c>
    </row>
    <row r="2" spans="1:13" x14ac:dyDescent="0.25">
      <c r="A2" s="24"/>
      <c r="B2" s="24"/>
      <c r="C2" s="24"/>
      <c r="D2" s="24"/>
      <c r="E2" s="24"/>
      <c r="F2" s="24"/>
      <c r="G2" s="24"/>
      <c r="H2" s="24"/>
      <c r="I2" s="8" t="s">
        <v>19</v>
      </c>
      <c r="J2" s="24"/>
      <c r="K2" s="24"/>
      <c r="L2" s="24"/>
      <c r="M2" s="24"/>
    </row>
    <row r="3" spans="1:13" ht="30" x14ac:dyDescent="0.25">
      <c r="A3" s="9">
        <v>3231</v>
      </c>
      <c r="B3" s="9" t="s">
        <v>24</v>
      </c>
      <c r="C3" s="9" t="s">
        <v>25</v>
      </c>
      <c r="D3" s="11">
        <v>45292</v>
      </c>
      <c r="E3" s="9" t="s">
        <v>26</v>
      </c>
      <c r="F3" s="12">
        <v>15</v>
      </c>
      <c r="G3" s="9" t="s">
        <v>27</v>
      </c>
      <c r="H3" s="9" t="s">
        <v>26</v>
      </c>
      <c r="I3" s="12">
        <v>30</v>
      </c>
      <c r="J3" s="9" t="s">
        <v>26</v>
      </c>
      <c r="K3" s="12">
        <v>20</v>
      </c>
      <c r="L3" s="12">
        <v>5</v>
      </c>
      <c r="M3" s="12">
        <v>60</v>
      </c>
    </row>
    <row r="4" spans="1:13" ht="30" x14ac:dyDescent="0.25">
      <c r="A4" s="9">
        <v>3234</v>
      </c>
      <c r="B4" s="9" t="s">
        <v>28</v>
      </c>
      <c r="C4" s="9" t="s">
        <v>25</v>
      </c>
      <c r="D4" s="11">
        <v>45342</v>
      </c>
      <c r="E4" s="9" t="s">
        <v>29</v>
      </c>
      <c r="F4" s="12">
        <v>15</v>
      </c>
      <c r="G4" s="9" t="s">
        <v>27</v>
      </c>
      <c r="H4" s="9" t="s">
        <v>26</v>
      </c>
      <c r="I4" s="12">
        <v>30</v>
      </c>
      <c r="J4" s="9" t="s">
        <v>26</v>
      </c>
      <c r="K4" s="12">
        <v>20</v>
      </c>
      <c r="L4" s="12">
        <v>3</v>
      </c>
      <c r="M4" s="12">
        <v>62</v>
      </c>
    </row>
    <row r="5" spans="1:13" ht="30" x14ac:dyDescent="0.25">
      <c r="A5" s="9">
        <v>3237</v>
      </c>
      <c r="B5" s="9" t="s">
        <v>30</v>
      </c>
      <c r="C5" s="9" t="s">
        <v>25</v>
      </c>
      <c r="D5" s="11">
        <v>45354</v>
      </c>
      <c r="E5" s="9" t="s">
        <v>26</v>
      </c>
      <c r="F5" s="12">
        <v>15</v>
      </c>
      <c r="G5" s="9" t="s">
        <v>31</v>
      </c>
      <c r="H5" s="9" t="s">
        <v>26</v>
      </c>
      <c r="I5" s="12">
        <v>30</v>
      </c>
      <c r="J5" s="9" t="s">
        <v>26</v>
      </c>
      <c r="K5" s="12">
        <v>20</v>
      </c>
      <c r="L5" s="12">
        <v>10</v>
      </c>
      <c r="M5" s="12">
        <v>55</v>
      </c>
    </row>
    <row r="6" spans="1:13" ht="30" x14ac:dyDescent="0.25">
      <c r="A6" s="9">
        <v>3239</v>
      </c>
      <c r="B6" s="9" t="s">
        <v>32</v>
      </c>
      <c r="C6" s="9" t="s">
        <v>25</v>
      </c>
      <c r="D6" s="11">
        <v>45356</v>
      </c>
      <c r="E6" s="9" t="s">
        <v>29</v>
      </c>
      <c r="F6" s="12">
        <v>15</v>
      </c>
      <c r="G6" s="9" t="s">
        <v>27</v>
      </c>
      <c r="H6" s="9" t="s">
        <v>26</v>
      </c>
      <c r="I6" s="12">
        <v>30</v>
      </c>
      <c r="J6" s="9" t="s">
        <v>26</v>
      </c>
      <c r="K6" s="12">
        <v>20</v>
      </c>
      <c r="L6" s="12">
        <v>5</v>
      </c>
      <c r="M6" s="12">
        <v>60</v>
      </c>
    </row>
    <row r="7" spans="1:13" ht="30" x14ac:dyDescent="0.25">
      <c r="A7" s="9">
        <v>3242</v>
      </c>
      <c r="B7" s="9" t="s">
        <v>33</v>
      </c>
      <c r="C7" s="9" t="s">
        <v>25</v>
      </c>
      <c r="D7" s="11">
        <v>45359</v>
      </c>
      <c r="E7" s="9" t="s">
        <v>26</v>
      </c>
      <c r="F7" s="12">
        <v>15</v>
      </c>
      <c r="G7" s="9" t="s">
        <v>34</v>
      </c>
      <c r="H7" s="9" t="s">
        <v>26</v>
      </c>
      <c r="I7" s="12">
        <v>30</v>
      </c>
      <c r="J7" s="9" t="s">
        <v>26</v>
      </c>
      <c r="K7" s="12">
        <v>20</v>
      </c>
      <c r="L7" s="12">
        <v>20</v>
      </c>
      <c r="M7" s="12">
        <v>45</v>
      </c>
    </row>
    <row r="8" spans="1:13" ht="30" x14ac:dyDescent="0.25">
      <c r="A8" s="9">
        <v>3245</v>
      </c>
      <c r="B8" s="9" t="s">
        <v>35</v>
      </c>
      <c r="C8" s="9" t="s">
        <v>25</v>
      </c>
      <c r="D8" s="11">
        <v>45362</v>
      </c>
      <c r="E8" s="9" t="s">
        <v>29</v>
      </c>
      <c r="F8" s="12">
        <v>15</v>
      </c>
      <c r="G8" s="9" t="s">
        <v>27</v>
      </c>
      <c r="H8" s="9" t="s">
        <v>26</v>
      </c>
      <c r="I8" s="12">
        <v>30</v>
      </c>
      <c r="J8" s="9" t="s">
        <v>26</v>
      </c>
      <c r="K8" s="12">
        <v>20</v>
      </c>
      <c r="L8" s="12">
        <v>8</v>
      </c>
      <c r="M8" s="12">
        <v>57</v>
      </c>
    </row>
    <row r="9" spans="1:13" ht="30" x14ac:dyDescent="0.25">
      <c r="A9" s="9">
        <v>3248</v>
      </c>
      <c r="B9" s="9" t="s">
        <v>36</v>
      </c>
      <c r="C9" s="9" t="s">
        <v>25</v>
      </c>
      <c r="D9" s="11">
        <v>45365</v>
      </c>
      <c r="E9" s="9" t="s">
        <v>26</v>
      </c>
      <c r="F9" s="12">
        <v>15</v>
      </c>
      <c r="G9" s="9" t="s">
        <v>31</v>
      </c>
      <c r="H9" s="9" t="s">
        <v>26</v>
      </c>
      <c r="I9" s="12">
        <v>30</v>
      </c>
      <c r="J9" s="9" t="s">
        <v>26</v>
      </c>
      <c r="K9" s="12">
        <v>20</v>
      </c>
      <c r="L9" s="12">
        <v>7</v>
      </c>
      <c r="M9" s="12">
        <v>58</v>
      </c>
    </row>
    <row r="10" spans="1:13" ht="30" x14ac:dyDescent="0.25">
      <c r="A10" s="9">
        <v>3251</v>
      </c>
      <c r="B10" s="9" t="s">
        <v>37</v>
      </c>
      <c r="C10" s="9" t="s">
        <v>25</v>
      </c>
      <c r="D10" s="11">
        <v>45368</v>
      </c>
      <c r="E10" s="9" t="s">
        <v>29</v>
      </c>
      <c r="F10" s="12">
        <v>15</v>
      </c>
      <c r="G10" s="9" t="s">
        <v>27</v>
      </c>
      <c r="H10" s="9" t="s">
        <v>26</v>
      </c>
      <c r="I10" s="12">
        <v>30</v>
      </c>
      <c r="J10" s="9" t="s">
        <v>26</v>
      </c>
      <c r="K10" s="12">
        <v>20</v>
      </c>
      <c r="L10" s="12">
        <v>3</v>
      </c>
      <c r="M10" s="12">
        <v>62</v>
      </c>
    </row>
    <row r="11" spans="1:13" ht="30" x14ac:dyDescent="0.25">
      <c r="A11" s="9">
        <v>3254</v>
      </c>
      <c r="B11" s="9" t="s">
        <v>38</v>
      </c>
      <c r="C11" s="9" t="s">
        <v>25</v>
      </c>
      <c r="D11" s="11">
        <v>45371</v>
      </c>
      <c r="E11" s="9" t="s">
        <v>26</v>
      </c>
      <c r="F11" s="12">
        <v>15</v>
      </c>
      <c r="G11" s="9" t="s">
        <v>34</v>
      </c>
      <c r="H11" s="9" t="s">
        <v>26</v>
      </c>
      <c r="I11" s="12">
        <v>30</v>
      </c>
      <c r="J11" s="9" t="s">
        <v>26</v>
      </c>
      <c r="K11" s="12">
        <v>20</v>
      </c>
      <c r="L11" s="12">
        <v>20</v>
      </c>
      <c r="M11" s="12">
        <v>45</v>
      </c>
    </row>
    <row r="12" spans="1:13" ht="30" x14ac:dyDescent="0.25">
      <c r="A12" s="9">
        <v>3257</v>
      </c>
      <c r="B12" s="9" t="s">
        <v>39</v>
      </c>
      <c r="C12" s="9" t="s">
        <v>25</v>
      </c>
      <c r="D12" s="11">
        <v>45374</v>
      </c>
      <c r="E12" s="9" t="s">
        <v>29</v>
      </c>
      <c r="F12" s="12">
        <v>15</v>
      </c>
      <c r="G12" s="9" t="s">
        <v>27</v>
      </c>
      <c r="H12" s="9" t="s">
        <v>26</v>
      </c>
      <c r="I12" s="12">
        <v>30</v>
      </c>
      <c r="J12" s="9" t="s">
        <v>26</v>
      </c>
      <c r="K12" s="12">
        <v>20</v>
      </c>
      <c r="L12" s="12">
        <v>5</v>
      </c>
      <c r="M12" s="12">
        <v>60</v>
      </c>
    </row>
    <row r="13" spans="1:13" ht="30" x14ac:dyDescent="0.25">
      <c r="A13" s="9">
        <v>3260</v>
      </c>
      <c r="B13" s="9" t="s">
        <v>40</v>
      </c>
      <c r="C13" s="9" t="s">
        <v>25</v>
      </c>
      <c r="D13" s="11">
        <v>45377</v>
      </c>
      <c r="E13" s="9" t="s">
        <v>26</v>
      </c>
      <c r="F13" s="12">
        <v>15</v>
      </c>
      <c r="G13" s="9" t="s">
        <v>31</v>
      </c>
      <c r="H13" s="9" t="s">
        <v>26</v>
      </c>
      <c r="I13" s="12">
        <v>30</v>
      </c>
      <c r="J13" s="9" t="s">
        <v>26</v>
      </c>
      <c r="K13" s="12">
        <v>20</v>
      </c>
      <c r="L13" s="12">
        <v>7</v>
      </c>
      <c r="M13" s="12">
        <v>58</v>
      </c>
    </row>
    <row r="14" spans="1:13" ht="30" x14ac:dyDescent="0.25">
      <c r="A14" s="9">
        <v>3263</v>
      </c>
      <c r="B14" s="9" t="s">
        <v>41</v>
      </c>
      <c r="C14" s="9" t="s">
        <v>25</v>
      </c>
      <c r="D14" s="11">
        <v>45380</v>
      </c>
      <c r="E14" s="9" t="s">
        <v>29</v>
      </c>
      <c r="F14" s="12">
        <v>15</v>
      </c>
      <c r="G14" s="9" t="s">
        <v>27</v>
      </c>
      <c r="H14" s="9" t="s">
        <v>26</v>
      </c>
      <c r="I14" s="12">
        <v>30</v>
      </c>
      <c r="J14" s="9" t="s">
        <v>26</v>
      </c>
      <c r="K14" s="12">
        <v>20</v>
      </c>
      <c r="L14" s="12">
        <v>3</v>
      </c>
      <c r="M14" s="12">
        <v>62</v>
      </c>
    </row>
    <row r="15" spans="1:13" ht="45" x14ac:dyDescent="0.25">
      <c r="A15" s="9">
        <v>3267</v>
      </c>
      <c r="B15" s="9" t="s">
        <v>42</v>
      </c>
      <c r="C15" s="9" t="s">
        <v>25</v>
      </c>
      <c r="D15" s="11">
        <v>45384</v>
      </c>
      <c r="E15" s="9" t="s">
        <v>29</v>
      </c>
      <c r="F15" s="12">
        <v>15</v>
      </c>
      <c r="G15" s="9" t="s">
        <v>31</v>
      </c>
      <c r="H15" s="9" t="s">
        <v>26</v>
      </c>
      <c r="I15" s="12">
        <v>30</v>
      </c>
      <c r="J15" s="9" t="s">
        <v>26</v>
      </c>
      <c r="K15" s="12">
        <v>20</v>
      </c>
      <c r="L15" s="12">
        <v>7</v>
      </c>
      <c r="M15" s="12">
        <v>58</v>
      </c>
    </row>
    <row r="16" spans="1:13" ht="30" x14ac:dyDescent="0.25">
      <c r="A16" s="9">
        <v>3270</v>
      </c>
      <c r="B16" s="9" t="s">
        <v>43</v>
      </c>
      <c r="C16" s="9" t="s">
        <v>25</v>
      </c>
      <c r="D16" s="11">
        <v>45387</v>
      </c>
      <c r="E16" s="9" t="s">
        <v>26</v>
      </c>
      <c r="F16" s="12">
        <v>15</v>
      </c>
      <c r="G16" s="9" t="s">
        <v>27</v>
      </c>
      <c r="H16" s="9" t="s">
        <v>26</v>
      </c>
      <c r="I16" s="12">
        <v>30</v>
      </c>
      <c r="J16" s="9" t="s">
        <v>26</v>
      </c>
      <c r="K16" s="12">
        <v>20</v>
      </c>
      <c r="L16" s="12">
        <v>15</v>
      </c>
      <c r="M16" s="12">
        <v>50</v>
      </c>
    </row>
    <row r="17" spans="1:13" ht="30" x14ac:dyDescent="0.25">
      <c r="A17" s="9">
        <v>3273</v>
      </c>
      <c r="B17" s="9" t="s">
        <v>44</v>
      </c>
      <c r="C17" s="9" t="s">
        <v>25</v>
      </c>
      <c r="D17" s="11">
        <v>45390</v>
      </c>
      <c r="E17" s="9" t="s">
        <v>29</v>
      </c>
      <c r="F17" s="12">
        <v>15</v>
      </c>
      <c r="G17" s="9" t="s">
        <v>31</v>
      </c>
      <c r="H17" s="9" t="s">
        <v>26</v>
      </c>
      <c r="I17" s="12">
        <v>30</v>
      </c>
      <c r="J17" s="9" t="s">
        <v>26</v>
      </c>
      <c r="K17" s="12">
        <v>20</v>
      </c>
      <c r="L17" s="12">
        <v>20</v>
      </c>
      <c r="M17" s="12">
        <v>45</v>
      </c>
    </row>
    <row r="18" spans="1:13" ht="30" x14ac:dyDescent="0.25">
      <c r="A18" s="9">
        <v>3276</v>
      </c>
      <c r="B18" s="9" t="s">
        <v>45</v>
      </c>
      <c r="C18" s="9" t="s">
        <v>25</v>
      </c>
      <c r="D18" s="11">
        <v>45393</v>
      </c>
      <c r="E18" s="9" t="s">
        <v>26</v>
      </c>
      <c r="F18" s="12">
        <v>15</v>
      </c>
      <c r="G18" s="9" t="s">
        <v>34</v>
      </c>
      <c r="H18" s="9" t="s">
        <v>26</v>
      </c>
      <c r="I18" s="12">
        <v>30</v>
      </c>
      <c r="J18" s="9" t="s">
        <v>26</v>
      </c>
      <c r="K18" s="12">
        <v>20</v>
      </c>
      <c r="L18" s="12">
        <v>5</v>
      </c>
      <c r="M18" s="12">
        <v>60</v>
      </c>
    </row>
    <row r="19" spans="1:13" ht="30" x14ac:dyDescent="0.25">
      <c r="A19" s="9">
        <v>3279</v>
      </c>
      <c r="B19" s="9" t="s">
        <v>46</v>
      </c>
      <c r="C19" s="9" t="s">
        <v>25</v>
      </c>
      <c r="D19" s="11">
        <v>45396</v>
      </c>
      <c r="E19" s="9" t="s">
        <v>29</v>
      </c>
      <c r="F19" s="12">
        <v>15</v>
      </c>
      <c r="G19" s="9" t="s">
        <v>27</v>
      </c>
      <c r="H19" s="9" t="s">
        <v>26</v>
      </c>
      <c r="I19" s="12">
        <v>30</v>
      </c>
      <c r="J19" s="9" t="s">
        <v>26</v>
      </c>
      <c r="K19" s="12">
        <v>20</v>
      </c>
      <c r="L19" s="12">
        <v>3</v>
      </c>
      <c r="M19" s="12">
        <v>62</v>
      </c>
    </row>
    <row r="20" spans="1:13" ht="45" x14ac:dyDescent="0.25">
      <c r="A20" s="9">
        <v>3282</v>
      </c>
      <c r="B20" s="9" t="s">
        <v>47</v>
      </c>
      <c r="C20" s="9" t="s">
        <v>25</v>
      </c>
      <c r="D20" s="11">
        <v>45399</v>
      </c>
      <c r="E20" s="9" t="s">
        <v>26</v>
      </c>
      <c r="F20" s="12">
        <v>15</v>
      </c>
      <c r="G20" s="9" t="s">
        <v>31</v>
      </c>
      <c r="H20" s="9" t="s">
        <v>26</v>
      </c>
      <c r="I20" s="12">
        <v>30</v>
      </c>
      <c r="J20" s="9" t="s">
        <v>26</v>
      </c>
      <c r="K20" s="12">
        <v>20</v>
      </c>
      <c r="L20" s="12">
        <v>7</v>
      </c>
      <c r="M20" s="12">
        <v>58</v>
      </c>
    </row>
    <row r="21" spans="1:13" ht="30" x14ac:dyDescent="0.25">
      <c r="A21" s="9">
        <v>3285</v>
      </c>
      <c r="B21" s="9" t="s">
        <v>48</v>
      </c>
      <c r="C21" s="9" t="s">
        <v>25</v>
      </c>
      <c r="D21" s="11">
        <v>45402</v>
      </c>
      <c r="E21" s="9" t="s">
        <v>29</v>
      </c>
      <c r="F21" s="12">
        <v>15</v>
      </c>
      <c r="G21" s="9" t="s">
        <v>27</v>
      </c>
      <c r="H21" s="9" t="s">
        <v>26</v>
      </c>
      <c r="I21" s="12">
        <v>30</v>
      </c>
      <c r="J21" s="9" t="s">
        <v>26</v>
      </c>
      <c r="K21" s="12">
        <v>20</v>
      </c>
      <c r="L21" s="12">
        <v>20</v>
      </c>
      <c r="M21" s="12">
        <v>45</v>
      </c>
    </row>
    <row r="22" spans="1:13" ht="30" x14ac:dyDescent="0.25">
      <c r="A22" s="9">
        <v>3288</v>
      </c>
      <c r="B22" s="9" t="s">
        <v>49</v>
      </c>
      <c r="C22" s="9" t="s">
        <v>25</v>
      </c>
      <c r="D22" s="11">
        <v>45405</v>
      </c>
      <c r="E22" s="9" t="s">
        <v>26</v>
      </c>
      <c r="F22" s="12">
        <v>15</v>
      </c>
      <c r="G22" s="9" t="s">
        <v>34</v>
      </c>
      <c r="H22" s="9" t="s">
        <v>26</v>
      </c>
      <c r="I22" s="12">
        <v>30</v>
      </c>
      <c r="J22" s="9" t="s">
        <v>26</v>
      </c>
      <c r="K22" s="12">
        <v>20</v>
      </c>
      <c r="L22" s="12">
        <v>3</v>
      </c>
      <c r="M22" s="12">
        <v>62</v>
      </c>
    </row>
    <row r="23" spans="1:13" ht="30" x14ac:dyDescent="0.25">
      <c r="A23" s="9">
        <v>3291</v>
      </c>
      <c r="B23" s="9" t="s">
        <v>50</v>
      </c>
      <c r="C23" s="9" t="s">
        <v>25</v>
      </c>
      <c r="D23" s="11">
        <v>45408</v>
      </c>
      <c r="E23" s="9" t="s">
        <v>29</v>
      </c>
      <c r="F23" s="12">
        <v>15</v>
      </c>
      <c r="G23" s="9" t="s">
        <v>27</v>
      </c>
      <c r="H23" s="9" t="s">
        <v>26</v>
      </c>
      <c r="I23" s="12">
        <v>30</v>
      </c>
      <c r="J23" s="9" t="s">
        <v>26</v>
      </c>
      <c r="K23" s="12">
        <v>20</v>
      </c>
      <c r="L23" s="12">
        <v>5</v>
      </c>
      <c r="M23" s="12">
        <v>60</v>
      </c>
    </row>
    <row r="24" spans="1:13" ht="30" x14ac:dyDescent="0.25">
      <c r="A24" s="9">
        <v>3294</v>
      </c>
      <c r="B24" s="9" t="s">
        <v>51</v>
      </c>
      <c r="C24" s="9" t="s">
        <v>25</v>
      </c>
      <c r="D24" s="11">
        <v>45411</v>
      </c>
      <c r="E24" s="9" t="s">
        <v>26</v>
      </c>
      <c r="F24" s="12">
        <v>15</v>
      </c>
      <c r="G24" s="9" t="s">
        <v>31</v>
      </c>
      <c r="H24" s="9" t="s">
        <v>26</v>
      </c>
      <c r="I24" s="12">
        <v>30</v>
      </c>
      <c r="J24" s="9" t="s">
        <v>26</v>
      </c>
      <c r="K24" s="12">
        <v>20</v>
      </c>
      <c r="L24" s="12">
        <v>20</v>
      </c>
      <c r="M24" s="12">
        <v>45</v>
      </c>
    </row>
    <row r="25" spans="1:13" ht="30" x14ac:dyDescent="0.25">
      <c r="A25" s="9">
        <v>3297</v>
      </c>
      <c r="B25" s="9" t="s">
        <v>52</v>
      </c>
      <c r="C25" s="9" t="s">
        <v>25</v>
      </c>
      <c r="D25" s="11">
        <v>45414</v>
      </c>
      <c r="E25" s="9" t="s">
        <v>26</v>
      </c>
      <c r="F25" s="12">
        <v>15</v>
      </c>
      <c r="G25" s="9" t="s">
        <v>31</v>
      </c>
      <c r="H25" s="9" t="s">
        <v>26</v>
      </c>
      <c r="I25" s="12">
        <v>30</v>
      </c>
      <c r="J25" s="9" t="s">
        <v>26</v>
      </c>
      <c r="K25" s="12">
        <v>20</v>
      </c>
      <c r="L25" s="12">
        <v>7</v>
      </c>
      <c r="M25" s="12">
        <v>58</v>
      </c>
    </row>
    <row r="26" spans="1:13" ht="30" x14ac:dyDescent="0.25">
      <c r="A26" s="9">
        <v>3300</v>
      </c>
      <c r="B26" s="9" t="s">
        <v>53</v>
      </c>
      <c r="C26" s="9" t="s">
        <v>25</v>
      </c>
      <c r="D26" s="11">
        <v>45417</v>
      </c>
      <c r="E26" s="9" t="s">
        <v>29</v>
      </c>
      <c r="F26" s="12">
        <v>15</v>
      </c>
      <c r="G26" s="9" t="s">
        <v>27</v>
      </c>
      <c r="H26" s="9" t="s">
        <v>26</v>
      </c>
      <c r="I26" s="12">
        <v>30</v>
      </c>
      <c r="J26" s="9" t="s">
        <v>26</v>
      </c>
      <c r="K26" s="12">
        <v>20</v>
      </c>
      <c r="L26" s="12">
        <v>15</v>
      </c>
      <c r="M26" s="12">
        <v>50</v>
      </c>
    </row>
    <row r="27" spans="1:13" ht="30" x14ac:dyDescent="0.25">
      <c r="A27" s="9">
        <v>3303</v>
      </c>
      <c r="B27" s="9" t="s">
        <v>54</v>
      </c>
      <c r="C27" s="9" t="s">
        <v>25</v>
      </c>
      <c r="D27" s="11">
        <v>45420</v>
      </c>
      <c r="E27" s="9" t="s">
        <v>26</v>
      </c>
      <c r="F27" s="12">
        <v>15</v>
      </c>
      <c r="G27" s="9" t="s">
        <v>31</v>
      </c>
      <c r="H27" s="9" t="s">
        <v>26</v>
      </c>
      <c r="I27" s="12">
        <v>30</v>
      </c>
      <c r="J27" s="9" t="s">
        <v>26</v>
      </c>
      <c r="K27" s="12">
        <v>20</v>
      </c>
      <c r="L27" s="12">
        <v>20</v>
      </c>
      <c r="M27" s="12">
        <v>45</v>
      </c>
    </row>
    <row r="28" spans="1:13" ht="30" x14ac:dyDescent="0.25">
      <c r="A28" s="9">
        <v>3306</v>
      </c>
      <c r="B28" s="9" t="s">
        <v>55</v>
      </c>
      <c r="C28" s="9" t="s">
        <v>25</v>
      </c>
      <c r="D28" s="11">
        <v>45423</v>
      </c>
      <c r="E28" s="9" t="s">
        <v>29</v>
      </c>
      <c r="F28" s="12">
        <v>15</v>
      </c>
      <c r="G28" s="9" t="s">
        <v>34</v>
      </c>
      <c r="H28" s="9" t="s">
        <v>26</v>
      </c>
      <c r="I28" s="12">
        <v>30</v>
      </c>
      <c r="J28" s="9" t="s">
        <v>26</v>
      </c>
      <c r="K28" s="12">
        <v>20</v>
      </c>
      <c r="L28" s="12">
        <v>5</v>
      </c>
      <c r="M28" s="12">
        <v>60</v>
      </c>
    </row>
    <row r="29" spans="1:13" ht="30" x14ac:dyDescent="0.25">
      <c r="A29" s="9">
        <v>3309</v>
      </c>
      <c r="B29" s="9" t="s">
        <v>56</v>
      </c>
      <c r="C29" s="9" t="s">
        <v>25</v>
      </c>
      <c r="D29" s="11">
        <v>45426</v>
      </c>
      <c r="E29" s="9" t="s">
        <v>26</v>
      </c>
      <c r="F29" s="12">
        <v>15</v>
      </c>
      <c r="G29" s="9" t="s">
        <v>27</v>
      </c>
      <c r="H29" s="9" t="s">
        <v>26</v>
      </c>
      <c r="I29" s="12">
        <v>30</v>
      </c>
      <c r="J29" s="9" t="s">
        <v>26</v>
      </c>
      <c r="K29" s="12">
        <v>20</v>
      </c>
      <c r="L29" s="12">
        <v>3</v>
      </c>
      <c r="M29" s="12">
        <v>62</v>
      </c>
    </row>
    <row r="30" spans="1:13" ht="45" x14ac:dyDescent="0.25">
      <c r="A30" s="9">
        <v>3312</v>
      </c>
      <c r="B30" s="9" t="s">
        <v>57</v>
      </c>
      <c r="C30" s="9" t="s">
        <v>25</v>
      </c>
      <c r="D30" s="11">
        <v>45429</v>
      </c>
      <c r="E30" s="9" t="s">
        <v>29</v>
      </c>
      <c r="F30" s="12">
        <v>15</v>
      </c>
      <c r="G30" s="9" t="s">
        <v>31</v>
      </c>
      <c r="H30" s="9" t="s">
        <v>26</v>
      </c>
      <c r="I30" s="12">
        <v>30</v>
      </c>
      <c r="J30" s="9" t="s">
        <v>26</v>
      </c>
      <c r="K30" s="12">
        <v>20</v>
      </c>
      <c r="L30" s="12">
        <v>7</v>
      </c>
      <c r="M30" s="12">
        <v>58</v>
      </c>
    </row>
    <row r="31" spans="1:13" ht="30" x14ac:dyDescent="0.25">
      <c r="A31" s="9">
        <v>3315</v>
      </c>
      <c r="B31" s="9" t="s">
        <v>58</v>
      </c>
      <c r="C31" s="9" t="s">
        <v>25</v>
      </c>
      <c r="D31" s="11">
        <v>45432</v>
      </c>
      <c r="E31" s="9" t="s">
        <v>26</v>
      </c>
      <c r="F31" s="12">
        <v>15</v>
      </c>
      <c r="G31" s="9" t="s">
        <v>27</v>
      </c>
      <c r="H31" s="9" t="s">
        <v>26</v>
      </c>
      <c r="I31" s="12">
        <v>30</v>
      </c>
      <c r="J31" s="9" t="s">
        <v>26</v>
      </c>
      <c r="K31" s="12">
        <v>20</v>
      </c>
      <c r="L31" s="12">
        <v>20</v>
      </c>
      <c r="M31" s="12">
        <v>45</v>
      </c>
    </row>
    <row r="32" spans="1:13" ht="30" x14ac:dyDescent="0.25">
      <c r="A32" s="9">
        <v>3318</v>
      </c>
      <c r="B32" s="9" t="s">
        <v>59</v>
      </c>
      <c r="C32" s="9" t="s">
        <v>25</v>
      </c>
      <c r="D32" s="11">
        <v>45435</v>
      </c>
      <c r="E32" s="9" t="s">
        <v>29</v>
      </c>
      <c r="F32" s="12">
        <v>15</v>
      </c>
      <c r="G32" s="9" t="s">
        <v>34</v>
      </c>
      <c r="H32" s="9" t="s">
        <v>26</v>
      </c>
      <c r="I32" s="12">
        <v>30</v>
      </c>
      <c r="J32" s="9" t="s">
        <v>26</v>
      </c>
      <c r="K32" s="12">
        <v>20</v>
      </c>
      <c r="L32" s="12">
        <v>3</v>
      </c>
      <c r="M32" s="12">
        <v>62</v>
      </c>
    </row>
    <row r="33" spans="1:13" ht="30" x14ac:dyDescent="0.25">
      <c r="A33" s="9">
        <v>3321</v>
      </c>
      <c r="B33" s="9" t="s">
        <v>60</v>
      </c>
      <c r="C33" s="9" t="s">
        <v>25</v>
      </c>
      <c r="D33" s="11">
        <v>45438</v>
      </c>
      <c r="E33" s="9" t="s">
        <v>26</v>
      </c>
      <c r="F33" s="12">
        <v>15</v>
      </c>
      <c r="G33" s="9" t="s">
        <v>27</v>
      </c>
      <c r="H33" s="9" t="s">
        <v>26</v>
      </c>
      <c r="I33" s="12">
        <v>30</v>
      </c>
      <c r="J33" s="9" t="s">
        <v>26</v>
      </c>
      <c r="K33" s="12">
        <v>20</v>
      </c>
      <c r="L33" s="12">
        <v>5</v>
      </c>
      <c r="M33" s="12">
        <v>60</v>
      </c>
    </row>
    <row r="34" spans="1:13" ht="30" x14ac:dyDescent="0.25">
      <c r="A34" s="9">
        <v>3324</v>
      </c>
      <c r="B34" s="9" t="s">
        <v>61</v>
      </c>
      <c r="C34" s="9" t="s">
        <v>25</v>
      </c>
      <c r="D34" s="11">
        <v>45441</v>
      </c>
      <c r="E34" s="9" t="s">
        <v>29</v>
      </c>
      <c r="F34" s="12">
        <v>15</v>
      </c>
      <c r="G34" s="9" t="s">
        <v>31</v>
      </c>
      <c r="H34" s="9" t="s">
        <v>26</v>
      </c>
      <c r="I34" s="12">
        <v>30</v>
      </c>
      <c r="J34" s="9" t="s">
        <v>26</v>
      </c>
      <c r="K34" s="12">
        <v>20</v>
      </c>
      <c r="L34" s="12">
        <v>20</v>
      </c>
      <c r="M34" s="12">
        <v>45</v>
      </c>
    </row>
    <row r="35" spans="1:13" ht="45" x14ac:dyDescent="0.25">
      <c r="A35" s="9">
        <v>3327</v>
      </c>
      <c r="B35" s="9" t="s">
        <v>62</v>
      </c>
      <c r="C35" s="9" t="s">
        <v>25</v>
      </c>
      <c r="D35" s="11">
        <v>45444</v>
      </c>
      <c r="E35" s="9" t="s">
        <v>26</v>
      </c>
      <c r="F35" s="12">
        <v>15</v>
      </c>
      <c r="G35" s="9" t="s">
        <v>27</v>
      </c>
      <c r="H35" s="9" t="s">
        <v>26</v>
      </c>
      <c r="I35" s="12">
        <v>30</v>
      </c>
      <c r="J35" s="9" t="s">
        <v>26</v>
      </c>
      <c r="K35" s="12">
        <v>20</v>
      </c>
      <c r="L35" s="12">
        <v>7</v>
      </c>
      <c r="M35" s="12">
        <v>58</v>
      </c>
    </row>
    <row r="36" spans="1:13" ht="30" x14ac:dyDescent="0.25">
      <c r="A36" s="9">
        <v>3330</v>
      </c>
      <c r="B36" s="9" t="s">
        <v>63</v>
      </c>
      <c r="C36" s="9" t="s">
        <v>25</v>
      </c>
      <c r="D36" s="11">
        <v>45447</v>
      </c>
      <c r="E36" s="9" t="s">
        <v>29</v>
      </c>
      <c r="F36" s="12">
        <v>15</v>
      </c>
      <c r="G36" s="9" t="s">
        <v>27</v>
      </c>
      <c r="H36" s="9" t="s">
        <v>26</v>
      </c>
      <c r="I36" s="12">
        <v>30</v>
      </c>
      <c r="J36" s="9" t="s">
        <v>26</v>
      </c>
      <c r="K36" s="12">
        <v>20</v>
      </c>
      <c r="L36" s="12">
        <v>15</v>
      </c>
      <c r="M36" s="12">
        <v>50</v>
      </c>
    </row>
    <row r="37" spans="1:13" ht="30" x14ac:dyDescent="0.25">
      <c r="A37" s="9">
        <v>3333</v>
      </c>
      <c r="B37" s="9" t="s">
        <v>64</v>
      </c>
      <c r="C37" s="9" t="s">
        <v>25</v>
      </c>
      <c r="D37" s="11">
        <v>45450</v>
      </c>
      <c r="E37" s="9" t="s">
        <v>26</v>
      </c>
      <c r="F37" s="12">
        <v>15</v>
      </c>
      <c r="G37" s="9" t="s">
        <v>31</v>
      </c>
      <c r="H37" s="9" t="s">
        <v>26</v>
      </c>
      <c r="I37" s="12">
        <v>30</v>
      </c>
      <c r="J37" s="9" t="s">
        <v>26</v>
      </c>
      <c r="K37" s="12">
        <v>20</v>
      </c>
      <c r="L37" s="12">
        <v>20</v>
      </c>
      <c r="M37" s="12">
        <v>45</v>
      </c>
    </row>
    <row r="38" spans="1:13" ht="30" x14ac:dyDescent="0.25">
      <c r="A38" s="9">
        <v>3337</v>
      </c>
      <c r="B38" s="9" t="s">
        <v>65</v>
      </c>
      <c r="C38" s="9" t="s">
        <v>25</v>
      </c>
      <c r="D38" s="11">
        <v>45454</v>
      </c>
      <c r="E38" s="9" t="s">
        <v>29</v>
      </c>
      <c r="F38" s="12">
        <v>15</v>
      </c>
      <c r="G38" s="9" t="s">
        <v>31</v>
      </c>
      <c r="H38" s="9" t="s">
        <v>26</v>
      </c>
      <c r="I38" s="12">
        <v>30</v>
      </c>
      <c r="J38" s="9" t="s">
        <v>26</v>
      </c>
      <c r="K38" s="12">
        <v>20</v>
      </c>
      <c r="L38" s="12">
        <v>7</v>
      </c>
      <c r="M38" s="12">
        <v>58</v>
      </c>
    </row>
    <row r="39" spans="1:13" ht="45" x14ac:dyDescent="0.25">
      <c r="A39" s="9">
        <v>3340</v>
      </c>
      <c r="B39" s="9" t="s">
        <v>66</v>
      </c>
      <c r="C39" s="9" t="s">
        <v>25</v>
      </c>
      <c r="D39" s="11">
        <v>45457</v>
      </c>
      <c r="E39" s="9" t="s">
        <v>26</v>
      </c>
      <c r="F39" s="12">
        <v>15</v>
      </c>
      <c r="G39" s="9" t="s">
        <v>27</v>
      </c>
      <c r="H39" s="9" t="s">
        <v>26</v>
      </c>
      <c r="I39" s="12">
        <v>30</v>
      </c>
      <c r="J39" s="9" t="s">
        <v>26</v>
      </c>
      <c r="K39" s="12">
        <v>20</v>
      </c>
      <c r="L39" s="12">
        <v>15</v>
      </c>
      <c r="M39" s="12">
        <v>50</v>
      </c>
    </row>
    <row r="40" spans="1:13" ht="30" x14ac:dyDescent="0.25">
      <c r="A40" s="9">
        <v>3343</v>
      </c>
      <c r="B40" s="9" t="s">
        <v>67</v>
      </c>
      <c r="C40" s="9" t="s">
        <v>25</v>
      </c>
      <c r="D40" s="11">
        <v>45460</v>
      </c>
      <c r="E40" s="9" t="s">
        <v>29</v>
      </c>
      <c r="F40" s="12">
        <v>15</v>
      </c>
      <c r="G40" s="9" t="s">
        <v>31</v>
      </c>
      <c r="H40" s="9" t="s">
        <v>26</v>
      </c>
      <c r="I40" s="12">
        <v>30</v>
      </c>
      <c r="J40" s="9" t="s">
        <v>26</v>
      </c>
      <c r="K40" s="12">
        <v>20</v>
      </c>
      <c r="L40" s="12">
        <v>20</v>
      </c>
      <c r="M40" s="12">
        <v>45</v>
      </c>
    </row>
    <row r="41" spans="1:13" ht="30" x14ac:dyDescent="0.25">
      <c r="A41" s="9">
        <v>3346</v>
      </c>
      <c r="B41" s="9" t="s">
        <v>68</v>
      </c>
      <c r="C41" s="9" t="s">
        <v>25</v>
      </c>
      <c r="D41" s="11">
        <v>45463</v>
      </c>
      <c r="E41" s="9" t="s">
        <v>26</v>
      </c>
      <c r="F41" s="12">
        <v>15</v>
      </c>
      <c r="G41" s="9" t="s">
        <v>34</v>
      </c>
      <c r="H41" s="9" t="s">
        <v>26</v>
      </c>
      <c r="I41" s="12">
        <v>30</v>
      </c>
      <c r="J41" s="9" t="s">
        <v>26</v>
      </c>
      <c r="K41" s="12">
        <v>20</v>
      </c>
      <c r="L41" s="12">
        <v>5</v>
      </c>
      <c r="M41" s="12">
        <v>60</v>
      </c>
    </row>
    <row r="42" spans="1:13" ht="30" x14ac:dyDescent="0.25">
      <c r="A42" s="9">
        <v>3349</v>
      </c>
      <c r="B42" s="9" t="s">
        <v>61</v>
      </c>
      <c r="C42" s="9" t="s">
        <v>25</v>
      </c>
      <c r="D42" s="11">
        <v>45466</v>
      </c>
      <c r="E42" s="9" t="s">
        <v>29</v>
      </c>
      <c r="F42" s="12">
        <v>15</v>
      </c>
      <c r="G42" s="9" t="s">
        <v>27</v>
      </c>
      <c r="H42" s="9" t="s">
        <v>26</v>
      </c>
      <c r="I42" s="12">
        <v>30</v>
      </c>
      <c r="J42" s="9" t="s">
        <v>26</v>
      </c>
      <c r="K42" s="12">
        <v>20</v>
      </c>
      <c r="L42" s="12">
        <v>3</v>
      </c>
      <c r="M42" s="12">
        <v>62</v>
      </c>
    </row>
    <row r="43" spans="1:13" ht="30" x14ac:dyDescent="0.25">
      <c r="A43" s="9">
        <v>3352</v>
      </c>
      <c r="B43" s="9" t="s">
        <v>69</v>
      </c>
      <c r="C43" s="9" t="s">
        <v>25</v>
      </c>
      <c r="D43" s="11">
        <v>45469</v>
      </c>
      <c r="E43" s="9" t="s">
        <v>26</v>
      </c>
      <c r="F43" s="12">
        <v>15</v>
      </c>
      <c r="G43" s="9" t="s">
        <v>31</v>
      </c>
      <c r="H43" s="9" t="s">
        <v>26</v>
      </c>
      <c r="I43" s="12">
        <v>30</v>
      </c>
      <c r="J43" s="9" t="s">
        <v>26</v>
      </c>
      <c r="K43" s="12">
        <v>20</v>
      </c>
      <c r="L43" s="12">
        <v>7</v>
      </c>
      <c r="M43" s="12">
        <v>58</v>
      </c>
    </row>
    <row r="44" spans="1:13" ht="30" x14ac:dyDescent="0.25">
      <c r="A44" s="9">
        <v>3355</v>
      </c>
      <c r="B44" s="9" t="s">
        <v>70</v>
      </c>
      <c r="C44" s="9" t="s">
        <v>25</v>
      </c>
      <c r="D44" s="11">
        <v>45472</v>
      </c>
      <c r="E44" s="9" t="s">
        <v>29</v>
      </c>
      <c r="F44" s="12">
        <v>15</v>
      </c>
      <c r="G44" s="9" t="s">
        <v>27</v>
      </c>
      <c r="H44" s="9" t="s">
        <v>26</v>
      </c>
      <c r="I44" s="12">
        <v>30</v>
      </c>
      <c r="J44" s="9" t="s">
        <v>26</v>
      </c>
      <c r="K44" s="12">
        <v>20</v>
      </c>
      <c r="L44" s="12">
        <v>20</v>
      </c>
      <c r="M44" s="12">
        <v>45</v>
      </c>
    </row>
    <row r="45" spans="1:13" ht="30" x14ac:dyDescent="0.25">
      <c r="A45" s="9">
        <v>3358</v>
      </c>
      <c r="B45" s="9" t="s">
        <v>71</v>
      </c>
      <c r="C45" s="9" t="s">
        <v>25</v>
      </c>
      <c r="D45" s="11">
        <v>45475</v>
      </c>
      <c r="E45" s="9" t="s">
        <v>26</v>
      </c>
      <c r="F45" s="12">
        <v>15</v>
      </c>
      <c r="G45" s="9" t="s">
        <v>34</v>
      </c>
      <c r="H45" s="9" t="s">
        <v>26</v>
      </c>
      <c r="I45" s="12">
        <v>30</v>
      </c>
      <c r="J45" s="9" t="s">
        <v>26</v>
      </c>
      <c r="K45" s="12">
        <v>20</v>
      </c>
      <c r="L45" s="12">
        <v>3</v>
      </c>
      <c r="M45" s="12">
        <v>62</v>
      </c>
    </row>
    <row r="46" spans="1:13" ht="30" x14ac:dyDescent="0.25">
      <c r="A46" s="9">
        <v>3361</v>
      </c>
      <c r="B46" s="9" t="s">
        <v>72</v>
      </c>
      <c r="C46" s="9" t="s">
        <v>25</v>
      </c>
      <c r="D46" s="11">
        <v>45478</v>
      </c>
      <c r="E46" s="9" t="s">
        <v>29</v>
      </c>
      <c r="F46" s="12">
        <v>15</v>
      </c>
      <c r="G46" s="9" t="s">
        <v>27</v>
      </c>
      <c r="H46" s="9" t="s">
        <v>26</v>
      </c>
      <c r="I46" s="12">
        <v>30</v>
      </c>
      <c r="J46" s="9" t="s">
        <v>26</v>
      </c>
      <c r="K46" s="12">
        <v>20</v>
      </c>
      <c r="L46" s="12">
        <v>15</v>
      </c>
      <c r="M46" s="12">
        <v>50</v>
      </c>
    </row>
    <row r="47" spans="1:13" ht="30" x14ac:dyDescent="0.25">
      <c r="A47" s="9">
        <v>3364</v>
      </c>
      <c r="B47" s="9" t="s">
        <v>73</v>
      </c>
      <c r="C47" s="9" t="s">
        <v>25</v>
      </c>
      <c r="D47" s="11">
        <v>45481</v>
      </c>
      <c r="E47" s="9" t="s">
        <v>26</v>
      </c>
      <c r="F47" s="12">
        <v>15</v>
      </c>
      <c r="G47" s="9" t="s">
        <v>31</v>
      </c>
      <c r="H47" s="9" t="s">
        <v>26</v>
      </c>
      <c r="I47" s="12">
        <v>30</v>
      </c>
      <c r="J47" s="9" t="s">
        <v>26</v>
      </c>
      <c r="K47" s="12">
        <v>20</v>
      </c>
      <c r="L47" s="12">
        <v>7</v>
      </c>
      <c r="M47" s="12">
        <v>58</v>
      </c>
    </row>
    <row r="48" spans="1:13" ht="30" x14ac:dyDescent="0.25">
      <c r="A48" s="9">
        <v>3367</v>
      </c>
      <c r="B48" s="9" t="s">
        <v>74</v>
      </c>
      <c r="C48" s="9" t="s">
        <v>25</v>
      </c>
      <c r="D48" s="11">
        <v>45484</v>
      </c>
      <c r="E48" s="9" t="s">
        <v>29</v>
      </c>
      <c r="F48" s="12">
        <v>15</v>
      </c>
      <c r="G48" s="9" t="s">
        <v>31</v>
      </c>
      <c r="H48" s="9" t="s">
        <v>26</v>
      </c>
      <c r="I48" s="12">
        <v>30</v>
      </c>
      <c r="J48" s="9" t="s">
        <v>26</v>
      </c>
      <c r="K48" s="12">
        <v>20</v>
      </c>
      <c r="L48" s="12">
        <v>7</v>
      </c>
      <c r="M48" s="12">
        <v>58</v>
      </c>
    </row>
    <row r="49" spans="1:13" ht="30" x14ac:dyDescent="0.25">
      <c r="A49" s="9">
        <v>3370</v>
      </c>
      <c r="B49" s="9" t="s">
        <v>75</v>
      </c>
      <c r="C49" s="9" t="s">
        <v>25</v>
      </c>
      <c r="D49" s="11">
        <v>45487</v>
      </c>
      <c r="E49" s="9" t="s">
        <v>26</v>
      </c>
      <c r="F49" s="12">
        <v>15</v>
      </c>
      <c r="G49" s="9" t="s">
        <v>27</v>
      </c>
      <c r="H49" s="9" t="s">
        <v>26</v>
      </c>
      <c r="I49" s="12">
        <v>30</v>
      </c>
      <c r="J49" s="9" t="s">
        <v>26</v>
      </c>
      <c r="K49" s="12">
        <v>20</v>
      </c>
      <c r="L49" s="12">
        <v>15</v>
      </c>
      <c r="M49" s="12">
        <v>50</v>
      </c>
    </row>
    <row r="50" spans="1:13" ht="30" x14ac:dyDescent="0.25">
      <c r="A50" s="9">
        <v>3373</v>
      </c>
      <c r="B50" s="9" t="s">
        <v>76</v>
      </c>
      <c r="C50" s="9" t="s">
        <v>25</v>
      </c>
      <c r="D50" s="11">
        <v>45490</v>
      </c>
      <c r="E50" s="9" t="s">
        <v>29</v>
      </c>
      <c r="F50" s="12">
        <v>15</v>
      </c>
      <c r="G50" s="9" t="s">
        <v>31</v>
      </c>
      <c r="H50" s="9" t="s">
        <v>26</v>
      </c>
      <c r="I50" s="12">
        <v>30</v>
      </c>
      <c r="J50" s="9" t="s">
        <v>26</v>
      </c>
      <c r="K50" s="12">
        <v>20</v>
      </c>
      <c r="L50" s="12">
        <v>20</v>
      </c>
      <c r="M50" s="12">
        <v>45</v>
      </c>
    </row>
    <row r="51" spans="1:13" ht="30" x14ac:dyDescent="0.25">
      <c r="A51" s="9">
        <v>3376</v>
      </c>
      <c r="B51" s="9" t="s">
        <v>77</v>
      </c>
      <c r="C51" s="9" t="s">
        <v>25</v>
      </c>
      <c r="D51" s="11">
        <v>45493</v>
      </c>
      <c r="E51" s="9" t="s">
        <v>26</v>
      </c>
      <c r="F51" s="12">
        <v>15</v>
      </c>
      <c r="G51" s="9" t="s">
        <v>34</v>
      </c>
      <c r="H51" s="9" t="s">
        <v>26</v>
      </c>
      <c r="I51" s="12">
        <v>30</v>
      </c>
      <c r="J51" s="9" t="s">
        <v>26</v>
      </c>
      <c r="K51" s="12">
        <v>20</v>
      </c>
      <c r="L51" s="12">
        <v>5</v>
      </c>
      <c r="M51" s="12">
        <v>60</v>
      </c>
    </row>
    <row r="52" spans="1:13" ht="30" x14ac:dyDescent="0.25">
      <c r="A52" s="9">
        <v>3379</v>
      </c>
      <c r="B52" s="9" t="s">
        <v>78</v>
      </c>
      <c r="C52" s="9" t="s">
        <v>25</v>
      </c>
      <c r="D52" s="11">
        <v>45496</v>
      </c>
      <c r="E52" s="9" t="s">
        <v>29</v>
      </c>
      <c r="F52" s="12">
        <v>15</v>
      </c>
      <c r="G52" s="9" t="s">
        <v>27</v>
      </c>
      <c r="H52" s="9" t="s">
        <v>26</v>
      </c>
      <c r="I52" s="12">
        <v>30</v>
      </c>
      <c r="J52" s="9" t="s">
        <v>26</v>
      </c>
      <c r="K52" s="12">
        <v>20</v>
      </c>
      <c r="L52" s="12">
        <v>3</v>
      </c>
      <c r="M52" s="12">
        <v>62</v>
      </c>
    </row>
    <row r="53" spans="1:13" ht="30" x14ac:dyDescent="0.25">
      <c r="A53" s="9">
        <v>3382</v>
      </c>
      <c r="B53" s="9" t="s">
        <v>79</v>
      </c>
      <c r="C53" s="9" t="s">
        <v>25</v>
      </c>
      <c r="D53" s="11">
        <v>45499</v>
      </c>
      <c r="E53" s="9" t="s">
        <v>26</v>
      </c>
      <c r="F53" s="12">
        <v>15</v>
      </c>
      <c r="G53" s="9" t="s">
        <v>31</v>
      </c>
      <c r="H53" s="9" t="s">
        <v>26</v>
      </c>
      <c r="I53" s="12">
        <v>30</v>
      </c>
      <c r="J53" s="9" t="s">
        <v>26</v>
      </c>
      <c r="K53" s="12">
        <v>20</v>
      </c>
      <c r="L53" s="12">
        <v>7</v>
      </c>
      <c r="M53" s="12">
        <v>58</v>
      </c>
    </row>
    <row r="54" spans="1:13" ht="45" x14ac:dyDescent="0.25">
      <c r="A54" s="9">
        <v>3385</v>
      </c>
      <c r="B54" s="9" t="s">
        <v>80</v>
      </c>
      <c r="C54" s="9" t="s">
        <v>25</v>
      </c>
      <c r="D54" s="11">
        <v>45502</v>
      </c>
      <c r="E54" s="9" t="s">
        <v>29</v>
      </c>
      <c r="F54" s="12">
        <v>15</v>
      </c>
      <c r="G54" s="9" t="s">
        <v>27</v>
      </c>
      <c r="H54" s="9" t="s">
        <v>26</v>
      </c>
      <c r="I54" s="12">
        <v>30</v>
      </c>
      <c r="J54" s="9" t="s">
        <v>26</v>
      </c>
      <c r="K54" s="12">
        <v>20</v>
      </c>
      <c r="L54" s="12">
        <v>20</v>
      </c>
      <c r="M54" s="12">
        <v>45</v>
      </c>
    </row>
    <row r="55" spans="1:13" ht="30" x14ac:dyDescent="0.25">
      <c r="A55" s="9">
        <v>3388</v>
      </c>
      <c r="B55" s="9" t="s">
        <v>81</v>
      </c>
      <c r="C55" s="9" t="s">
        <v>25</v>
      </c>
      <c r="D55" s="11">
        <v>45505</v>
      </c>
      <c r="E55" s="9" t="s">
        <v>26</v>
      </c>
      <c r="F55" s="12">
        <v>15</v>
      </c>
      <c r="G55" s="9" t="s">
        <v>34</v>
      </c>
      <c r="H55" s="9" t="s">
        <v>26</v>
      </c>
      <c r="I55" s="12">
        <v>30</v>
      </c>
      <c r="J55" s="9" t="s">
        <v>26</v>
      </c>
      <c r="K55" s="12">
        <v>20</v>
      </c>
      <c r="L55" s="12">
        <v>3</v>
      </c>
      <c r="M55" s="12">
        <v>62</v>
      </c>
    </row>
    <row r="56" spans="1:13" ht="45" x14ac:dyDescent="0.25">
      <c r="A56" s="9">
        <v>3391</v>
      </c>
      <c r="B56" s="9" t="s">
        <v>82</v>
      </c>
      <c r="C56" s="9" t="s">
        <v>25</v>
      </c>
      <c r="D56" s="11">
        <v>45508</v>
      </c>
      <c r="E56" s="9" t="s">
        <v>29</v>
      </c>
      <c r="F56" s="12">
        <v>15</v>
      </c>
      <c r="G56" s="9" t="s">
        <v>27</v>
      </c>
      <c r="H56" s="9" t="s">
        <v>26</v>
      </c>
      <c r="I56" s="12">
        <v>30</v>
      </c>
      <c r="J56" s="9" t="s">
        <v>26</v>
      </c>
      <c r="K56" s="12">
        <v>20</v>
      </c>
      <c r="L56" s="12">
        <v>15</v>
      </c>
      <c r="M56" s="12">
        <v>50</v>
      </c>
    </row>
    <row r="57" spans="1:13" ht="30" x14ac:dyDescent="0.25">
      <c r="A57" s="9">
        <v>3394</v>
      </c>
      <c r="B57" s="9" t="s">
        <v>83</v>
      </c>
      <c r="C57" s="9" t="s">
        <v>25</v>
      </c>
      <c r="D57" s="11">
        <v>45511</v>
      </c>
      <c r="E57" s="9" t="s">
        <v>26</v>
      </c>
      <c r="F57" s="12">
        <v>15</v>
      </c>
      <c r="G57" s="9" t="s">
        <v>31</v>
      </c>
      <c r="H57" s="9" t="s">
        <v>26</v>
      </c>
      <c r="I57" s="12">
        <v>30</v>
      </c>
      <c r="J57" s="9" t="s">
        <v>26</v>
      </c>
      <c r="K57" s="12">
        <v>20</v>
      </c>
      <c r="L57" s="12">
        <v>7</v>
      </c>
      <c r="M57" s="12">
        <v>58</v>
      </c>
    </row>
    <row r="58" spans="1:13" ht="30" x14ac:dyDescent="0.25">
      <c r="A58" s="9">
        <v>3397</v>
      </c>
      <c r="B58" s="9" t="s">
        <v>60</v>
      </c>
      <c r="C58" s="9" t="s">
        <v>25</v>
      </c>
      <c r="D58" s="11">
        <v>45514</v>
      </c>
      <c r="E58" s="9" t="s">
        <v>29</v>
      </c>
      <c r="F58" s="12">
        <v>15</v>
      </c>
      <c r="G58" s="9" t="s">
        <v>27</v>
      </c>
      <c r="H58" s="9" t="s">
        <v>26</v>
      </c>
      <c r="I58" s="12">
        <v>30</v>
      </c>
      <c r="J58" s="9" t="s">
        <v>26</v>
      </c>
      <c r="K58" s="12">
        <v>20</v>
      </c>
      <c r="L58" s="12">
        <v>20</v>
      </c>
      <c r="M58" s="12">
        <v>45</v>
      </c>
    </row>
    <row r="59" spans="1:13" ht="30" x14ac:dyDescent="0.25">
      <c r="A59" s="9">
        <v>3400</v>
      </c>
      <c r="B59" s="9" t="s">
        <v>84</v>
      </c>
      <c r="C59" s="9" t="s">
        <v>25</v>
      </c>
      <c r="D59" s="11">
        <v>45517</v>
      </c>
      <c r="E59" s="9" t="s">
        <v>26</v>
      </c>
      <c r="F59" s="12">
        <v>15</v>
      </c>
      <c r="G59" s="9" t="s">
        <v>34</v>
      </c>
      <c r="H59" s="9" t="s">
        <v>26</v>
      </c>
      <c r="I59" s="12">
        <v>30</v>
      </c>
      <c r="J59" s="9" t="s">
        <v>26</v>
      </c>
      <c r="K59" s="12">
        <v>20</v>
      </c>
      <c r="L59" s="12">
        <v>5</v>
      </c>
      <c r="M59" s="12">
        <v>60</v>
      </c>
    </row>
    <row r="60" spans="1:13" ht="30" x14ac:dyDescent="0.25">
      <c r="A60" s="9">
        <v>3403</v>
      </c>
      <c r="B60" s="9" t="s">
        <v>85</v>
      </c>
      <c r="C60" s="9" t="s">
        <v>25</v>
      </c>
      <c r="D60" s="11">
        <v>45520</v>
      </c>
      <c r="E60" s="9" t="s">
        <v>29</v>
      </c>
      <c r="F60" s="12">
        <v>15</v>
      </c>
      <c r="G60" s="9" t="s">
        <v>27</v>
      </c>
      <c r="H60" s="9" t="s">
        <v>26</v>
      </c>
      <c r="I60" s="12">
        <v>30</v>
      </c>
      <c r="J60" s="9" t="s">
        <v>26</v>
      </c>
      <c r="K60" s="12">
        <v>20</v>
      </c>
      <c r="L60" s="12">
        <v>3</v>
      </c>
      <c r="M60" s="12">
        <v>62</v>
      </c>
    </row>
    <row r="61" spans="1:13" ht="30" x14ac:dyDescent="0.25">
      <c r="A61" s="9">
        <v>3407</v>
      </c>
      <c r="B61" s="9" t="s">
        <v>86</v>
      </c>
      <c r="C61" s="9" t="s">
        <v>25</v>
      </c>
      <c r="D61" s="11">
        <v>45524</v>
      </c>
      <c r="E61" s="9" t="s">
        <v>29</v>
      </c>
      <c r="F61" s="12">
        <v>15</v>
      </c>
      <c r="G61" s="9" t="s">
        <v>31</v>
      </c>
      <c r="H61" s="9" t="s">
        <v>26</v>
      </c>
      <c r="I61" s="12">
        <v>30</v>
      </c>
      <c r="J61" s="9" t="s">
        <v>26</v>
      </c>
      <c r="K61" s="12">
        <v>20</v>
      </c>
      <c r="L61" s="12">
        <v>7</v>
      </c>
      <c r="M61" s="12">
        <v>58</v>
      </c>
    </row>
    <row r="62" spans="1:13" ht="45" x14ac:dyDescent="0.25">
      <c r="A62" s="9">
        <v>3410</v>
      </c>
      <c r="B62" s="9" t="s">
        <v>87</v>
      </c>
      <c r="C62" s="9" t="s">
        <v>25</v>
      </c>
      <c r="D62" s="11">
        <v>45527</v>
      </c>
      <c r="E62" s="9" t="s">
        <v>26</v>
      </c>
      <c r="F62" s="12">
        <v>15</v>
      </c>
      <c r="G62" s="9" t="s">
        <v>27</v>
      </c>
      <c r="H62" s="9" t="s">
        <v>26</v>
      </c>
      <c r="I62" s="12">
        <v>30</v>
      </c>
      <c r="J62" s="9" t="s">
        <v>26</v>
      </c>
      <c r="K62" s="12">
        <v>20</v>
      </c>
      <c r="L62" s="12">
        <v>15</v>
      </c>
      <c r="M62" s="12">
        <v>50</v>
      </c>
    </row>
    <row r="63" spans="1:13" ht="30" x14ac:dyDescent="0.25">
      <c r="A63" s="9">
        <v>3413</v>
      </c>
      <c r="B63" s="9" t="s">
        <v>88</v>
      </c>
      <c r="C63" s="9" t="s">
        <v>25</v>
      </c>
      <c r="D63" s="11">
        <v>45530</v>
      </c>
      <c r="E63" s="9" t="s">
        <v>29</v>
      </c>
      <c r="F63" s="12">
        <v>15</v>
      </c>
      <c r="G63" s="9" t="s">
        <v>31</v>
      </c>
      <c r="H63" s="9" t="s">
        <v>26</v>
      </c>
      <c r="I63" s="12">
        <v>30</v>
      </c>
      <c r="J63" s="9" t="s">
        <v>26</v>
      </c>
      <c r="K63" s="12">
        <v>20</v>
      </c>
      <c r="L63" s="12">
        <v>20</v>
      </c>
      <c r="M63" s="12">
        <v>45</v>
      </c>
    </row>
    <row r="64" spans="1:13" ht="30" x14ac:dyDescent="0.25">
      <c r="A64" s="9">
        <v>3416</v>
      </c>
      <c r="B64" s="9" t="s">
        <v>89</v>
      </c>
      <c r="C64" s="9" t="s">
        <v>25</v>
      </c>
      <c r="D64" s="11">
        <v>45533</v>
      </c>
      <c r="E64" s="9" t="s">
        <v>26</v>
      </c>
      <c r="F64" s="12">
        <v>15</v>
      </c>
      <c r="G64" s="9" t="s">
        <v>34</v>
      </c>
      <c r="H64" s="9" t="s">
        <v>26</v>
      </c>
      <c r="I64" s="12">
        <v>30</v>
      </c>
      <c r="J64" s="9" t="s">
        <v>26</v>
      </c>
      <c r="K64" s="12">
        <v>20</v>
      </c>
      <c r="L64" s="12">
        <v>5</v>
      </c>
      <c r="M64" s="12">
        <v>60</v>
      </c>
    </row>
    <row r="65" spans="1:13" ht="30" x14ac:dyDescent="0.25">
      <c r="A65" s="9">
        <v>3419</v>
      </c>
      <c r="B65" s="9" t="s">
        <v>90</v>
      </c>
      <c r="C65" s="9" t="s">
        <v>25</v>
      </c>
      <c r="D65" s="11">
        <v>45536</v>
      </c>
      <c r="E65" s="9" t="s">
        <v>29</v>
      </c>
      <c r="F65" s="12">
        <v>15</v>
      </c>
      <c r="G65" s="9" t="s">
        <v>27</v>
      </c>
      <c r="H65" s="9" t="s">
        <v>26</v>
      </c>
      <c r="I65" s="12">
        <v>30</v>
      </c>
      <c r="J65" s="9" t="s">
        <v>26</v>
      </c>
      <c r="K65" s="12">
        <v>20</v>
      </c>
      <c r="L65" s="12">
        <v>3</v>
      </c>
      <c r="M65" s="12">
        <v>62</v>
      </c>
    </row>
    <row r="66" spans="1:13" ht="30" x14ac:dyDescent="0.25">
      <c r="A66" s="9">
        <v>3422</v>
      </c>
      <c r="B66" s="9" t="s">
        <v>91</v>
      </c>
      <c r="C66" s="9" t="s">
        <v>25</v>
      </c>
      <c r="D66" s="11">
        <v>45539</v>
      </c>
      <c r="E66" s="9" t="s">
        <v>26</v>
      </c>
      <c r="F66" s="12">
        <v>15</v>
      </c>
      <c r="G66" s="9" t="s">
        <v>31</v>
      </c>
      <c r="H66" s="9" t="s">
        <v>26</v>
      </c>
      <c r="I66" s="12">
        <v>30</v>
      </c>
      <c r="J66" s="9" t="s">
        <v>26</v>
      </c>
      <c r="K66" s="12">
        <v>20</v>
      </c>
      <c r="L66" s="12">
        <v>7</v>
      </c>
      <c r="M66" s="12">
        <v>58</v>
      </c>
    </row>
    <row r="67" spans="1:13" ht="30" x14ac:dyDescent="0.25">
      <c r="A67" s="9">
        <v>3425</v>
      </c>
      <c r="B67" s="9" t="s">
        <v>92</v>
      </c>
      <c r="C67" s="9" t="s">
        <v>25</v>
      </c>
      <c r="D67" s="11">
        <v>45542</v>
      </c>
      <c r="E67" s="9" t="s">
        <v>29</v>
      </c>
      <c r="F67" s="12">
        <v>15</v>
      </c>
      <c r="G67" s="9" t="s">
        <v>27</v>
      </c>
      <c r="H67" s="9" t="s">
        <v>26</v>
      </c>
      <c r="I67" s="12">
        <v>30</v>
      </c>
      <c r="J67" s="9" t="s">
        <v>26</v>
      </c>
      <c r="K67" s="12">
        <v>20</v>
      </c>
      <c r="L67" s="12">
        <v>20</v>
      </c>
      <c r="M67" s="12">
        <v>45</v>
      </c>
    </row>
    <row r="68" spans="1:13" ht="30" x14ac:dyDescent="0.25">
      <c r="A68" s="9">
        <v>3428</v>
      </c>
      <c r="B68" s="9" t="s">
        <v>93</v>
      </c>
      <c r="C68" s="9" t="s">
        <v>25</v>
      </c>
      <c r="D68" s="11">
        <v>45545</v>
      </c>
      <c r="E68" s="9" t="s">
        <v>26</v>
      </c>
      <c r="F68" s="12">
        <v>15</v>
      </c>
      <c r="G68" s="9" t="s">
        <v>34</v>
      </c>
      <c r="H68" s="9" t="s">
        <v>26</v>
      </c>
      <c r="I68" s="12">
        <v>30</v>
      </c>
      <c r="J68" s="9" t="s">
        <v>26</v>
      </c>
      <c r="K68" s="12">
        <v>20</v>
      </c>
      <c r="L68" s="12">
        <v>3</v>
      </c>
      <c r="M68" s="12">
        <v>62</v>
      </c>
    </row>
    <row r="69" spans="1:13" ht="30" x14ac:dyDescent="0.25">
      <c r="A69" s="9">
        <v>3431</v>
      </c>
      <c r="B69" s="9" t="s">
        <v>94</v>
      </c>
      <c r="C69" s="9" t="s">
        <v>25</v>
      </c>
      <c r="D69" s="11">
        <v>45548</v>
      </c>
      <c r="E69" s="9" t="s">
        <v>29</v>
      </c>
      <c r="F69" s="12">
        <v>15</v>
      </c>
      <c r="G69" s="9" t="s">
        <v>27</v>
      </c>
      <c r="H69" s="9" t="s">
        <v>26</v>
      </c>
      <c r="I69" s="12">
        <v>30</v>
      </c>
      <c r="J69" s="9" t="s">
        <v>26</v>
      </c>
      <c r="K69" s="12">
        <v>20</v>
      </c>
      <c r="L69" s="12">
        <v>15</v>
      </c>
      <c r="M69" s="12">
        <v>50</v>
      </c>
    </row>
    <row r="70" spans="1:13" ht="30" x14ac:dyDescent="0.25">
      <c r="A70" s="9">
        <v>3434</v>
      </c>
      <c r="B70" s="9" t="s">
        <v>95</v>
      </c>
      <c r="C70" s="9" t="s">
        <v>25</v>
      </c>
      <c r="D70" s="11">
        <v>45551</v>
      </c>
      <c r="E70" s="9" t="s">
        <v>26</v>
      </c>
      <c r="F70" s="12">
        <v>15</v>
      </c>
      <c r="G70" s="9" t="s">
        <v>31</v>
      </c>
      <c r="H70" s="9" t="s">
        <v>26</v>
      </c>
      <c r="I70" s="12">
        <v>30</v>
      </c>
      <c r="J70" s="9" t="s">
        <v>26</v>
      </c>
      <c r="K70" s="12">
        <v>20</v>
      </c>
      <c r="L70" s="12">
        <v>7</v>
      </c>
      <c r="M70" s="12">
        <v>58</v>
      </c>
    </row>
    <row r="71" spans="1:13" ht="30" x14ac:dyDescent="0.25">
      <c r="A71" s="9">
        <v>3437</v>
      </c>
      <c r="B71" s="9" t="s">
        <v>96</v>
      </c>
      <c r="C71" s="9" t="s">
        <v>25</v>
      </c>
      <c r="D71" s="11">
        <v>45554</v>
      </c>
      <c r="E71" s="9" t="s">
        <v>29</v>
      </c>
      <c r="F71" s="12">
        <v>15</v>
      </c>
      <c r="G71" s="9" t="s">
        <v>31</v>
      </c>
      <c r="H71" s="9" t="s">
        <v>26</v>
      </c>
      <c r="I71" s="12">
        <v>30</v>
      </c>
      <c r="J71" s="9" t="s">
        <v>26</v>
      </c>
      <c r="K71" s="12">
        <v>20</v>
      </c>
      <c r="L71" s="12">
        <v>7</v>
      </c>
      <c r="M71" s="12">
        <v>58</v>
      </c>
    </row>
    <row r="72" spans="1:13" ht="30" x14ac:dyDescent="0.25">
      <c r="A72" s="9">
        <v>3440</v>
      </c>
      <c r="B72" s="9" t="s">
        <v>97</v>
      </c>
      <c r="C72" s="9" t="s">
        <v>25</v>
      </c>
      <c r="D72" s="11">
        <v>45557</v>
      </c>
      <c r="E72" s="9" t="s">
        <v>26</v>
      </c>
      <c r="F72" s="12">
        <v>15</v>
      </c>
      <c r="G72" s="9" t="s">
        <v>27</v>
      </c>
      <c r="H72" s="9" t="s">
        <v>26</v>
      </c>
      <c r="I72" s="12">
        <v>30</v>
      </c>
      <c r="J72" s="9" t="s">
        <v>26</v>
      </c>
      <c r="K72" s="12">
        <v>20</v>
      </c>
      <c r="L72" s="12">
        <v>15</v>
      </c>
      <c r="M72" s="12">
        <v>50</v>
      </c>
    </row>
    <row r="73" spans="1:13" ht="30" x14ac:dyDescent="0.25">
      <c r="A73" s="9">
        <v>3443</v>
      </c>
      <c r="B73" s="9" t="s">
        <v>98</v>
      </c>
      <c r="C73" s="9" t="s">
        <v>25</v>
      </c>
      <c r="D73" s="11">
        <v>45560</v>
      </c>
      <c r="E73" s="9" t="s">
        <v>29</v>
      </c>
      <c r="F73" s="12">
        <v>15</v>
      </c>
      <c r="G73" s="9" t="s">
        <v>31</v>
      </c>
      <c r="H73" s="9" t="s">
        <v>26</v>
      </c>
      <c r="I73" s="12">
        <v>30</v>
      </c>
      <c r="J73" s="9" t="s">
        <v>26</v>
      </c>
      <c r="K73" s="12">
        <v>20</v>
      </c>
      <c r="L73" s="12">
        <v>20</v>
      </c>
      <c r="M73" s="12">
        <v>45</v>
      </c>
    </row>
    <row r="74" spans="1:13" ht="30" x14ac:dyDescent="0.25">
      <c r="A74" s="9">
        <v>3446</v>
      </c>
      <c r="B74" s="9" t="s">
        <v>99</v>
      </c>
      <c r="C74" s="9" t="s">
        <v>25</v>
      </c>
      <c r="D74" s="11">
        <v>45563</v>
      </c>
      <c r="E74" s="9" t="s">
        <v>26</v>
      </c>
      <c r="F74" s="12">
        <v>15</v>
      </c>
      <c r="G74" s="9" t="s">
        <v>34</v>
      </c>
      <c r="H74" s="9" t="s">
        <v>26</v>
      </c>
      <c r="I74" s="12">
        <v>30</v>
      </c>
      <c r="J74" s="9" t="s">
        <v>26</v>
      </c>
      <c r="K74" s="12">
        <v>20</v>
      </c>
      <c r="L74" s="12">
        <v>5</v>
      </c>
      <c r="M74" s="12">
        <v>60</v>
      </c>
    </row>
    <row r="75" spans="1:13" ht="30" x14ac:dyDescent="0.25">
      <c r="A75" s="9">
        <v>3449</v>
      </c>
      <c r="B75" s="9" t="s">
        <v>100</v>
      </c>
      <c r="C75" s="9" t="s">
        <v>25</v>
      </c>
      <c r="D75" s="11">
        <v>45566</v>
      </c>
      <c r="E75" s="9" t="s">
        <v>29</v>
      </c>
      <c r="F75" s="12">
        <v>15</v>
      </c>
      <c r="G75" s="9" t="s">
        <v>27</v>
      </c>
      <c r="H75" s="9" t="s">
        <v>26</v>
      </c>
      <c r="I75" s="12">
        <v>30</v>
      </c>
      <c r="J75" s="9" t="s">
        <v>26</v>
      </c>
      <c r="K75" s="12">
        <v>20</v>
      </c>
      <c r="L75" s="12">
        <v>3</v>
      </c>
      <c r="M75" s="12">
        <v>62</v>
      </c>
    </row>
    <row r="76" spans="1:13" ht="30" x14ac:dyDescent="0.25">
      <c r="A76" s="9">
        <v>3452</v>
      </c>
      <c r="B76" s="9" t="s">
        <v>93</v>
      </c>
      <c r="C76" s="9" t="s">
        <v>25</v>
      </c>
      <c r="D76" s="11">
        <v>45569</v>
      </c>
      <c r="E76" s="9" t="s">
        <v>26</v>
      </c>
      <c r="F76" s="12">
        <v>15</v>
      </c>
      <c r="G76" s="9" t="s">
        <v>31</v>
      </c>
      <c r="H76" s="9" t="s">
        <v>26</v>
      </c>
      <c r="I76" s="12">
        <v>30</v>
      </c>
      <c r="J76" s="9" t="s">
        <v>26</v>
      </c>
      <c r="K76" s="12">
        <v>20</v>
      </c>
      <c r="L76" s="12">
        <v>7</v>
      </c>
      <c r="M76" s="12">
        <v>58</v>
      </c>
    </row>
    <row r="77" spans="1:13" ht="30" x14ac:dyDescent="0.25">
      <c r="A77" s="9">
        <v>3455</v>
      </c>
      <c r="B77" s="9" t="s">
        <v>101</v>
      </c>
      <c r="C77" s="9" t="s">
        <v>25</v>
      </c>
      <c r="D77" s="11">
        <v>45572</v>
      </c>
      <c r="E77" s="9" t="s">
        <v>29</v>
      </c>
      <c r="F77" s="12">
        <v>15</v>
      </c>
      <c r="G77" s="9" t="s">
        <v>27</v>
      </c>
      <c r="H77" s="9" t="s">
        <v>26</v>
      </c>
      <c r="I77" s="12">
        <v>30</v>
      </c>
      <c r="J77" s="9" t="s">
        <v>26</v>
      </c>
      <c r="K77" s="12">
        <v>20</v>
      </c>
      <c r="L77" s="12">
        <v>20</v>
      </c>
      <c r="M77" s="12">
        <v>45</v>
      </c>
    </row>
    <row r="78" spans="1:13" ht="30" x14ac:dyDescent="0.25">
      <c r="A78" s="9">
        <v>3458</v>
      </c>
      <c r="B78" s="9" t="s">
        <v>102</v>
      </c>
      <c r="C78" s="9" t="s">
        <v>25</v>
      </c>
      <c r="D78" s="11">
        <v>45575</v>
      </c>
      <c r="E78" s="9" t="s">
        <v>26</v>
      </c>
      <c r="F78" s="12">
        <v>15</v>
      </c>
      <c r="G78" s="9" t="s">
        <v>34</v>
      </c>
      <c r="H78" s="9" t="s">
        <v>26</v>
      </c>
      <c r="I78" s="12">
        <v>30</v>
      </c>
      <c r="J78" s="9" t="s">
        <v>26</v>
      </c>
      <c r="K78" s="12">
        <v>20</v>
      </c>
      <c r="L78" s="12">
        <v>3</v>
      </c>
      <c r="M78" s="12">
        <v>62</v>
      </c>
    </row>
    <row r="79" spans="1:13" ht="30" x14ac:dyDescent="0.25">
      <c r="A79" s="9">
        <v>3461</v>
      </c>
      <c r="B79" s="9" t="s">
        <v>103</v>
      </c>
      <c r="C79" s="9" t="s">
        <v>25</v>
      </c>
      <c r="D79" s="11">
        <v>45578</v>
      </c>
      <c r="E79" s="9" t="s">
        <v>29</v>
      </c>
      <c r="F79" s="12">
        <v>15</v>
      </c>
      <c r="G79" s="9" t="s">
        <v>27</v>
      </c>
      <c r="H79" s="9" t="s">
        <v>26</v>
      </c>
      <c r="I79" s="12">
        <v>30</v>
      </c>
      <c r="J79" s="9" t="s">
        <v>26</v>
      </c>
      <c r="K79" s="12">
        <v>20</v>
      </c>
      <c r="L79" s="12">
        <v>15</v>
      </c>
      <c r="M79" s="12">
        <v>50</v>
      </c>
    </row>
    <row r="80" spans="1:13" ht="30" x14ac:dyDescent="0.25">
      <c r="A80" s="9">
        <v>3464</v>
      </c>
      <c r="B80" s="9" t="s">
        <v>104</v>
      </c>
      <c r="C80" s="9" t="s">
        <v>25</v>
      </c>
      <c r="D80" s="11">
        <v>45581</v>
      </c>
      <c r="E80" s="9" t="s">
        <v>26</v>
      </c>
      <c r="F80" s="12">
        <v>15</v>
      </c>
      <c r="G80" s="9" t="s">
        <v>31</v>
      </c>
      <c r="H80" s="9" t="s">
        <v>26</v>
      </c>
      <c r="I80" s="12">
        <v>30</v>
      </c>
      <c r="J80" s="9" t="s">
        <v>26</v>
      </c>
      <c r="K80" s="12">
        <v>20</v>
      </c>
      <c r="L80" s="12">
        <v>7</v>
      </c>
      <c r="M80" s="12">
        <v>58</v>
      </c>
    </row>
    <row r="81" spans="1:13" ht="30" x14ac:dyDescent="0.25">
      <c r="A81" s="9">
        <v>3467</v>
      </c>
      <c r="B81" s="9" t="s">
        <v>105</v>
      </c>
      <c r="C81" s="9" t="s">
        <v>25</v>
      </c>
      <c r="D81" s="11">
        <v>45584</v>
      </c>
      <c r="E81" s="9" t="s">
        <v>29</v>
      </c>
      <c r="F81" s="12">
        <v>15</v>
      </c>
      <c r="G81" s="9" t="s">
        <v>27</v>
      </c>
      <c r="H81" s="9" t="s">
        <v>26</v>
      </c>
      <c r="I81" s="12">
        <v>30</v>
      </c>
      <c r="J81" s="9" t="s">
        <v>26</v>
      </c>
      <c r="K81" s="12">
        <v>20</v>
      </c>
      <c r="L81" s="12">
        <v>15</v>
      </c>
      <c r="M81" s="12">
        <v>50</v>
      </c>
    </row>
    <row r="82" spans="1:13" ht="30" x14ac:dyDescent="0.25">
      <c r="A82" s="9">
        <v>3470</v>
      </c>
      <c r="B82" s="9" t="s">
        <v>106</v>
      </c>
      <c r="C82" s="9" t="s">
        <v>25</v>
      </c>
      <c r="D82" s="11">
        <v>45587</v>
      </c>
      <c r="E82" s="9" t="s">
        <v>26</v>
      </c>
      <c r="F82" s="12">
        <v>15</v>
      </c>
      <c r="G82" s="9" t="s">
        <v>34</v>
      </c>
      <c r="H82" s="9" t="s">
        <v>26</v>
      </c>
      <c r="I82" s="12">
        <v>30</v>
      </c>
      <c r="J82" s="9" t="s">
        <v>26</v>
      </c>
      <c r="K82" s="12">
        <v>20</v>
      </c>
      <c r="L82" s="12">
        <v>5</v>
      </c>
      <c r="M82" s="12">
        <v>60</v>
      </c>
    </row>
    <row r="83" spans="1:13" ht="30" x14ac:dyDescent="0.25">
      <c r="A83" s="9">
        <v>3473</v>
      </c>
      <c r="B83" s="9" t="s">
        <v>107</v>
      </c>
      <c r="C83" s="9" t="s">
        <v>25</v>
      </c>
      <c r="D83" s="11">
        <v>45590</v>
      </c>
      <c r="E83" s="9" t="s">
        <v>29</v>
      </c>
      <c r="F83" s="12">
        <v>15</v>
      </c>
      <c r="G83" s="9" t="s">
        <v>27</v>
      </c>
      <c r="H83" s="9" t="s">
        <v>26</v>
      </c>
      <c r="I83" s="12">
        <v>30</v>
      </c>
      <c r="J83" s="9" t="s">
        <v>26</v>
      </c>
      <c r="K83" s="12">
        <v>20</v>
      </c>
      <c r="L83" s="12">
        <v>3</v>
      </c>
      <c r="M83" s="12">
        <v>62</v>
      </c>
    </row>
    <row r="84" spans="1:13" ht="30" x14ac:dyDescent="0.25">
      <c r="A84" s="9">
        <v>3476</v>
      </c>
      <c r="B84" s="9" t="s">
        <v>108</v>
      </c>
      <c r="C84" s="9" t="s">
        <v>25</v>
      </c>
      <c r="D84" s="11">
        <v>45593</v>
      </c>
      <c r="E84" s="9" t="s">
        <v>26</v>
      </c>
      <c r="F84" s="12">
        <v>15</v>
      </c>
      <c r="G84" s="9" t="s">
        <v>31</v>
      </c>
      <c r="H84" s="9" t="s">
        <v>26</v>
      </c>
      <c r="I84" s="12">
        <v>30</v>
      </c>
      <c r="J84" s="9" t="s">
        <v>26</v>
      </c>
      <c r="K84" s="12">
        <v>20</v>
      </c>
      <c r="L84" s="12">
        <v>7</v>
      </c>
      <c r="M84" s="12">
        <v>58</v>
      </c>
    </row>
    <row r="85" spans="1:13" ht="30" x14ac:dyDescent="0.25">
      <c r="A85" s="9">
        <v>3479</v>
      </c>
      <c r="B85" s="9" t="s">
        <v>109</v>
      </c>
      <c r="C85" s="9" t="s">
        <v>25</v>
      </c>
      <c r="D85" s="11">
        <v>45596</v>
      </c>
      <c r="E85" s="9" t="s">
        <v>29</v>
      </c>
      <c r="F85" s="12">
        <v>15</v>
      </c>
      <c r="G85" s="9" t="s">
        <v>27</v>
      </c>
      <c r="H85" s="9" t="s">
        <v>26</v>
      </c>
      <c r="I85" s="12">
        <v>30</v>
      </c>
      <c r="J85" s="9" t="s">
        <v>26</v>
      </c>
      <c r="K85" s="12">
        <v>20</v>
      </c>
      <c r="L85" s="12">
        <v>20</v>
      </c>
      <c r="M85" s="12">
        <v>45</v>
      </c>
    </row>
    <row r="86" spans="1:13" ht="30" x14ac:dyDescent="0.25">
      <c r="A86" s="9">
        <v>3482</v>
      </c>
      <c r="B86" s="9" t="s">
        <v>110</v>
      </c>
      <c r="C86" s="9" t="s">
        <v>25</v>
      </c>
      <c r="D86" s="11">
        <v>45599</v>
      </c>
      <c r="E86" s="9" t="s">
        <v>26</v>
      </c>
      <c r="F86" s="12">
        <v>15</v>
      </c>
      <c r="G86" s="9" t="s">
        <v>34</v>
      </c>
      <c r="H86" s="9" t="s">
        <v>26</v>
      </c>
      <c r="I86" s="12">
        <v>30</v>
      </c>
      <c r="J86" s="9" t="s">
        <v>26</v>
      </c>
      <c r="K86" s="12">
        <v>20</v>
      </c>
      <c r="L86" s="12">
        <v>3</v>
      </c>
      <c r="M86" s="12">
        <v>62</v>
      </c>
    </row>
    <row r="87" spans="1:13" ht="30" x14ac:dyDescent="0.25">
      <c r="A87" s="9">
        <v>3485</v>
      </c>
      <c r="B87" s="9" t="s">
        <v>111</v>
      </c>
      <c r="C87" s="9" t="s">
        <v>25</v>
      </c>
      <c r="D87" s="11">
        <v>45602</v>
      </c>
      <c r="E87" s="9" t="s">
        <v>29</v>
      </c>
      <c r="F87" s="12">
        <v>15</v>
      </c>
      <c r="G87" s="9" t="s">
        <v>27</v>
      </c>
      <c r="H87" s="9" t="s">
        <v>26</v>
      </c>
      <c r="I87" s="12">
        <v>30</v>
      </c>
      <c r="J87" s="9" t="s">
        <v>26</v>
      </c>
      <c r="K87" s="12">
        <v>20</v>
      </c>
      <c r="L87" s="12">
        <v>15</v>
      </c>
      <c r="M87" s="12">
        <v>50</v>
      </c>
    </row>
    <row r="88" spans="1:13" ht="30" x14ac:dyDescent="0.25">
      <c r="A88" s="9">
        <v>3487</v>
      </c>
      <c r="B88" s="9" t="s">
        <v>112</v>
      </c>
      <c r="C88" s="9" t="s">
        <v>25</v>
      </c>
      <c r="D88" s="11">
        <v>45604</v>
      </c>
      <c r="E88" s="9" t="s">
        <v>29</v>
      </c>
      <c r="F88" s="12">
        <v>15</v>
      </c>
      <c r="G88" s="9" t="s">
        <v>31</v>
      </c>
      <c r="H88" s="9" t="s">
        <v>26</v>
      </c>
      <c r="I88" s="12">
        <v>30</v>
      </c>
      <c r="J88" s="9" t="s">
        <v>26</v>
      </c>
      <c r="K88" s="12">
        <v>20</v>
      </c>
      <c r="L88" s="12">
        <v>7</v>
      </c>
      <c r="M88" s="12">
        <v>58</v>
      </c>
    </row>
    <row r="89" spans="1:13" ht="30" x14ac:dyDescent="0.25">
      <c r="A89" s="9">
        <v>3490</v>
      </c>
      <c r="B89" s="9" t="s">
        <v>113</v>
      </c>
      <c r="C89" s="9" t="s">
        <v>25</v>
      </c>
      <c r="D89" s="11">
        <v>45607</v>
      </c>
      <c r="E89" s="9" t="s">
        <v>26</v>
      </c>
      <c r="F89" s="12">
        <v>15</v>
      </c>
      <c r="G89" s="9" t="s">
        <v>27</v>
      </c>
      <c r="H89" s="9" t="s">
        <v>26</v>
      </c>
      <c r="I89" s="12">
        <v>30</v>
      </c>
      <c r="J89" s="9" t="s">
        <v>26</v>
      </c>
      <c r="K89" s="12">
        <v>20</v>
      </c>
      <c r="L89" s="12">
        <v>15</v>
      </c>
      <c r="M89" s="12">
        <v>50</v>
      </c>
    </row>
    <row r="90" spans="1:13" ht="30" x14ac:dyDescent="0.25">
      <c r="A90" s="9">
        <v>3493</v>
      </c>
      <c r="B90" s="9" t="s">
        <v>114</v>
      </c>
      <c r="C90" s="9" t="s">
        <v>25</v>
      </c>
      <c r="D90" s="11">
        <v>45610</v>
      </c>
      <c r="E90" s="9" t="s">
        <v>29</v>
      </c>
      <c r="F90" s="12">
        <v>15</v>
      </c>
      <c r="G90" s="9" t="s">
        <v>31</v>
      </c>
      <c r="H90" s="9" t="s">
        <v>26</v>
      </c>
      <c r="I90" s="12">
        <v>30</v>
      </c>
      <c r="J90" s="9" t="s">
        <v>26</v>
      </c>
      <c r="K90" s="12">
        <v>20</v>
      </c>
      <c r="L90" s="12">
        <v>20</v>
      </c>
      <c r="M90" s="12">
        <v>45</v>
      </c>
    </row>
    <row r="91" spans="1:13" ht="30" x14ac:dyDescent="0.25">
      <c r="A91" s="9">
        <v>3496</v>
      </c>
      <c r="B91" s="9" t="s">
        <v>115</v>
      </c>
      <c r="C91" s="9" t="s">
        <v>25</v>
      </c>
      <c r="D91" s="11">
        <v>45613</v>
      </c>
      <c r="E91" s="9" t="s">
        <v>26</v>
      </c>
      <c r="F91" s="12">
        <v>15</v>
      </c>
      <c r="G91" s="9" t="s">
        <v>34</v>
      </c>
      <c r="H91" s="9" t="s">
        <v>26</v>
      </c>
      <c r="I91" s="12">
        <v>30</v>
      </c>
      <c r="J91" s="9" t="s">
        <v>26</v>
      </c>
      <c r="K91" s="12">
        <v>20</v>
      </c>
      <c r="L91" s="12">
        <v>5</v>
      </c>
      <c r="M91" s="12">
        <v>60</v>
      </c>
    </row>
    <row r="92" spans="1:13" ht="30" x14ac:dyDescent="0.25">
      <c r="A92" s="9">
        <v>3499</v>
      </c>
      <c r="B92" s="9" t="s">
        <v>116</v>
      </c>
      <c r="C92" s="9" t="s">
        <v>25</v>
      </c>
      <c r="D92" s="11">
        <v>45616</v>
      </c>
      <c r="E92" s="9" t="s">
        <v>29</v>
      </c>
      <c r="F92" s="12">
        <v>15</v>
      </c>
      <c r="G92" s="9" t="s">
        <v>27</v>
      </c>
      <c r="H92" s="9" t="s">
        <v>26</v>
      </c>
      <c r="I92" s="12">
        <v>30</v>
      </c>
      <c r="J92" s="9" t="s">
        <v>26</v>
      </c>
      <c r="K92" s="12">
        <v>20</v>
      </c>
      <c r="L92" s="12">
        <v>3</v>
      </c>
      <c r="M92" s="12">
        <v>62</v>
      </c>
    </row>
    <row r="93" spans="1:13" ht="45" x14ac:dyDescent="0.25">
      <c r="A93" s="9">
        <v>3502</v>
      </c>
      <c r="B93" s="9" t="s">
        <v>117</v>
      </c>
      <c r="C93" s="9" t="s">
        <v>25</v>
      </c>
      <c r="D93" s="11">
        <v>45619</v>
      </c>
      <c r="E93" s="9" t="s">
        <v>26</v>
      </c>
      <c r="F93" s="12">
        <v>15</v>
      </c>
      <c r="G93" s="9" t="s">
        <v>31</v>
      </c>
      <c r="H93" s="9" t="s">
        <v>26</v>
      </c>
      <c r="I93" s="12">
        <v>30</v>
      </c>
      <c r="J93" s="9" t="s">
        <v>26</v>
      </c>
      <c r="K93" s="12">
        <v>20</v>
      </c>
      <c r="L93" s="12">
        <v>7</v>
      </c>
      <c r="M93" s="12">
        <v>58</v>
      </c>
    </row>
    <row r="94" spans="1:13" ht="30" x14ac:dyDescent="0.25">
      <c r="A94" s="9">
        <v>3505</v>
      </c>
      <c r="B94" s="9" t="s">
        <v>118</v>
      </c>
      <c r="C94" s="9" t="s">
        <v>25</v>
      </c>
      <c r="D94" s="11">
        <v>45622</v>
      </c>
      <c r="E94" s="9" t="s">
        <v>29</v>
      </c>
      <c r="F94" s="12">
        <v>15</v>
      </c>
      <c r="G94" s="9" t="s">
        <v>27</v>
      </c>
      <c r="H94" s="9" t="s">
        <v>26</v>
      </c>
      <c r="I94" s="12">
        <v>30</v>
      </c>
      <c r="J94" s="9" t="s">
        <v>26</v>
      </c>
      <c r="K94" s="12">
        <v>20</v>
      </c>
      <c r="L94" s="12">
        <v>20</v>
      </c>
      <c r="M94" s="12">
        <v>45</v>
      </c>
    </row>
    <row r="95" spans="1:13" ht="30" x14ac:dyDescent="0.25">
      <c r="A95" s="9">
        <v>3508</v>
      </c>
      <c r="B95" s="9" t="s">
        <v>119</v>
      </c>
      <c r="C95" s="9" t="s">
        <v>25</v>
      </c>
      <c r="D95" s="11">
        <v>45625</v>
      </c>
      <c r="E95" s="9" t="s">
        <v>26</v>
      </c>
      <c r="F95" s="12">
        <v>15</v>
      </c>
      <c r="G95" s="9" t="s">
        <v>34</v>
      </c>
      <c r="H95" s="9" t="s">
        <v>26</v>
      </c>
      <c r="I95" s="12">
        <v>30</v>
      </c>
      <c r="J95" s="9" t="s">
        <v>26</v>
      </c>
      <c r="K95" s="12">
        <v>20</v>
      </c>
      <c r="L95" s="12">
        <v>3</v>
      </c>
      <c r="M95" s="12">
        <v>62</v>
      </c>
    </row>
    <row r="96" spans="1:13" ht="30" x14ac:dyDescent="0.25">
      <c r="A96" s="9">
        <v>3511</v>
      </c>
      <c r="B96" s="9" t="s">
        <v>120</v>
      </c>
      <c r="C96" s="9" t="s">
        <v>25</v>
      </c>
      <c r="D96" s="11">
        <v>45628</v>
      </c>
      <c r="E96" s="9" t="s">
        <v>29</v>
      </c>
      <c r="F96" s="12">
        <v>15</v>
      </c>
      <c r="G96" s="9" t="s">
        <v>27</v>
      </c>
      <c r="H96" s="9" t="s">
        <v>26</v>
      </c>
      <c r="I96" s="12">
        <v>30</v>
      </c>
      <c r="J96" s="9" t="s">
        <v>26</v>
      </c>
      <c r="K96" s="12">
        <v>20</v>
      </c>
      <c r="L96" s="12">
        <v>15</v>
      </c>
      <c r="M96" s="12">
        <v>50</v>
      </c>
    </row>
    <row r="97" spans="1:13" ht="45" x14ac:dyDescent="0.25">
      <c r="A97" s="9">
        <v>3514</v>
      </c>
      <c r="B97" s="9" t="s">
        <v>121</v>
      </c>
      <c r="C97" s="9" t="s">
        <v>25</v>
      </c>
      <c r="D97" s="11">
        <v>45631</v>
      </c>
      <c r="E97" s="9" t="s">
        <v>26</v>
      </c>
      <c r="F97" s="12">
        <v>15</v>
      </c>
      <c r="G97" s="9" t="s">
        <v>31</v>
      </c>
      <c r="H97" s="9" t="s">
        <v>26</v>
      </c>
      <c r="I97" s="12">
        <v>30</v>
      </c>
      <c r="J97" s="9" t="s">
        <v>26</v>
      </c>
      <c r="K97" s="12">
        <v>20</v>
      </c>
      <c r="L97" s="12">
        <v>7</v>
      </c>
      <c r="M97" s="12">
        <v>58</v>
      </c>
    </row>
    <row r="98" spans="1:13" ht="30" x14ac:dyDescent="0.25">
      <c r="A98" s="9">
        <v>3517</v>
      </c>
      <c r="B98" s="9" t="s">
        <v>122</v>
      </c>
      <c r="C98" s="9" t="s">
        <v>25</v>
      </c>
      <c r="D98" s="11">
        <v>45634</v>
      </c>
      <c r="E98" s="9" t="s">
        <v>29</v>
      </c>
      <c r="F98" s="12">
        <v>15</v>
      </c>
      <c r="G98" s="9" t="s">
        <v>27</v>
      </c>
      <c r="H98" s="9" t="s">
        <v>26</v>
      </c>
      <c r="I98" s="12">
        <v>30</v>
      </c>
      <c r="J98" s="9" t="s">
        <v>26</v>
      </c>
      <c r="K98" s="12">
        <v>20</v>
      </c>
      <c r="L98" s="12">
        <v>20</v>
      </c>
      <c r="M98" s="12">
        <v>45</v>
      </c>
    </row>
    <row r="99" spans="1:13" ht="30" x14ac:dyDescent="0.25">
      <c r="A99" s="9">
        <v>3520</v>
      </c>
      <c r="B99" s="9" t="s">
        <v>123</v>
      </c>
      <c r="C99" s="9" t="s">
        <v>25</v>
      </c>
      <c r="D99" s="11">
        <v>45637</v>
      </c>
      <c r="E99" s="9" t="s">
        <v>26</v>
      </c>
      <c r="F99" s="12">
        <v>15</v>
      </c>
      <c r="G99" s="9" t="s">
        <v>34</v>
      </c>
      <c r="H99" s="9" t="s">
        <v>26</v>
      </c>
      <c r="I99" s="12">
        <v>30</v>
      </c>
      <c r="J99" s="9" t="s">
        <v>26</v>
      </c>
      <c r="K99" s="12">
        <v>20</v>
      </c>
      <c r="L99" s="12">
        <v>5</v>
      </c>
      <c r="M99" s="12">
        <v>60</v>
      </c>
    </row>
    <row r="100" spans="1:13" ht="30" x14ac:dyDescent="0.25">
      <c r="A100" s="9">
        <v>3523</v>
      </c>
      <c r="B100" s="9" t="s">
        <v>124</v>
      </c>
      <c r="C100" s="9" t="s">
        <v>25</v>
      </c>
      <c r="D100" s="11">
        <v>45640</v>
      </c>
      <c r="E100" s="9" t="s">
        <v>29</v>
      </c>
      <c r="F100" s="12">
        <v>15</v>
      </c>
      <c r="G100" s="9" t="s">
        <v>27</v>
      </c>
      <c r="H100" s="9" t="s">
        <v>26</v>
      </c>
      <c r="I100" s="12">
        <v>30</v>
      </c>
      <c r="J100" s="9" t="s">
        <v>26</v>
      </c>
      <c r="K100" s="12">
        <v>20</v>
      </c>
      <c r="L100" s="12">
        <v>3</v>
      </c>
      <c r="M100" s="12">
        <v>62</v>
      </c>
    </row>
  </sheetData>
  <mergeCells count="12"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J1:J2"/>
    <mergeCell ref="K1:K2"/>
    <mergeCell ref="L1:L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D4D4-CA8E-4FEE-8DB5-D0A89324227F}">
  <dimension ref="A1:X222"/>
  <sheetViews>
    <sheetView tabSelected="1" workbookViewId="0">
      <selection activeCell="E32" sqref="E32"/>
    </sheetView>
  </sheetViews>
  <sheetFormatPr defaultRowHeight="15" x14ac:dyDescent="0.25"/>
  <cols>
    <col min="1" max="1" width="20.85546875" style="17" customWidth="1"/>
    <col min="6" max="6" width="17.28515625" customWidth="1"/>
    <col min="9" max="9" width="10.42578125" bestFit="1" customWidth="1"/>
  </cols>
  <sheetData>
    <row r="1" spans="1:24" ht="44.25" customHeight="1" thickBot="1" x14ac:dyDescent="0.3">
      <c r="A1" s="16" t="s">
        <v>128</v>
      </c>
      <c r="B1" s="20" t="s">
        <v>137</v>
      </c>
      <c r="C1" s="21"/>
      <c r="D1" s="21"/>
      <c r="E1" s="21"/>
      <c r="F1" s="21"/>
      <c r="G1" s="22" t="s">
        <v>129</v>
      </c>
      <c r="H1" s="22"/>
      <c r="I1" s="22"/>
      <c r="J1" s="22"/>
      <c r="K1" s="22"/>
      <c r="L1" s="22"/>
      <c r="M1" s="23"/>
      <c r="N1" s="22"/>
      <c r="O1" s="22"/>
      <c r="P1" s="22"/>
      <c r="Q1" s="22"/>
      <c r="R1" s="22"/>
    </row>
    <row r="2" spans="1:24" ht="14.25" customHeight="1" thickTop="1" x14ac:dyDescent="0.25">
      <c r="A2" s="16"/>
      <c r="K2" t="s">
        <v>129</v>
      </c>
      <c r="M2" s="12"/>
    </row>
    <row r="3" spans="1:24" x14ac:dyDescent="0.25">
      <c r="A3" s="16"/>
      <c r="B3" s="15"/>
      <c r="C3" s="15"/>
      <c r="D3" s="18"/>
      <c r="E3" s="15"/>
      <c r="F3" s="19"/>
      <c r="G3" s="15"/>
      <c r="H3" s="15"/>
      <c r="I3" s="19"/>
      <c r="J3" s="15"/>
      <c r="K3" s="19"/>
      <c r="L3" s="19"/>
      <c r="M3" s="1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6"/>
      <c r="B4" s="15"/>
      <c r="C4" s="15"/>
      <c r="D4" s="18"/>
      <c r="E4" s="15"/>
      <c r="F4" s="19"/>
      <c r="G4" s="15"/>
      <c r="H4" s="15"/>
      <c r="I4" s="19"/>
      <c r="J4" s="15"/>
      <c r="K4" s="19"/>
      <c r="L4" s="19"/>
      <c r="M4" s="1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6"/>
      <c r="B5" s="15"/>
      <c r="C5" s="15"/>
      <c r="D5" s="18"/>
      <c r="E5" s="15"/>
      <c r="F5" s="19"/>
      <c r="G5" s="15"/>
      <c r="H5" s="15"/>
      <c r="I5" s="19"/>
      <c r="J5" s="15"/>
      <c r="K5" s="19"/>
      <c r="L5" s="19"/>
      <c r="M5" s="19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6"/>
      <c r="B6" s="15"/>
      <c r="C6" s="15"/>
      <c r="D6" s="18"/>
      <c r="E6" s="15"/>
      <c r="F6" s="19"/>
      <c r="G6" s="15"/>
      <c r="H6" s="15"/>
      <c r="I6" s="19"/>
      <c r="J6" s="15"/>
      <c r="K6" s="19"/>
      <c r="L6" s="19"/>
      <c r="M6" s="19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6"/>
      <c r="B7" s="15"/>
      <c r="C7" s="15"/>
      <c r="D7" s="18"/>
      <c r="E7" s="15"/>
      <c r="F7" s="19"/>
      <c r="G7" s="15"/>
      <c r="H7" s="15"/>
      <c r="I7" s="19"/>
      <c r="J7" s="15"/>
      <c r="K7" s="19"/>
      <c r="L7" s="19"/>
      <c r="M7" s="19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25">
      <c r="A8" s="16"/>
      <c r="B8" s="15"/>
      <c r="C8" s="15"/>
      <c r="D8" s="18"/>
      <c r="E8" s="15"/>
      <c r="F8" s="19"/>
      <c r="G8" s="15"/>
      <c r="H8" s="15"/>
      <c r="I8" s="19"/>
      <c r="J8" s="15"/>
      <c r="K8" s="19"/>
      <c r="L8" s="19"/>
      <c r="M8" s="19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5">
      <c r="A9" s="16"/>
      <c r="B9" s="15"/>
      <c r="C9" s="15"/>
      <c r="D9" s="18"/>
      <c r="E9" s="15"/>
      <c r="F9" s="19"/>
      <c r="G9" s="15"/>
      <c r="H9" s="15"/>
      <c r="I9" s="19"/>
      <c r="J9" s="15"/>
      <c r="K9" s="19"/>
      <c r="L9" s="19"/>
      <c r="M9" s="19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5">
      <c r="A10" s="16"/>
      <c r="B10" s="15"/>
      <c r="C10" s="15"/>
      <c r="D10" s="18"/>
      <c r="E10" s="15"/>
      <c r="F10" s="19"/>
      <c r="G10" s="15"/>
      <c r="H10" s="15"/>
      <c r="I10" s="19"/>
      <c r="J10" s="15"/>
      <c r="K10" s="19"/>
      <c r="L10" s="19"/>
      <c r="M10" s="19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5">
      <c r="A11" s="16"/>
      <c r="B11" s="15"/>
      <c r="C11" s="15"/>
      <c r="D11" s="18"/>
      <c r="E11" s="15"/>
      <c r="F11" s="19"/>
      <c r="G11" s="15"/>
      <c r="H11" s="15"/>
      <c r="I11" s="19"/>
      <c r="J11" s="15"/>
      <c r="K11" s="19"/>
      <c r="L11" s="19"/>
      <c r="M11" s="19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25">
      <c r="A12" s="16"/>
      <c r="B12" s="15"/>
      <c r="C12" s="15"/>
      <c r="D12" s="18"/>
      <c r="E12" s="15"/>
      <c r="F12" s="19"/>
      <c r="G12" s="15"/>
      <c r="H12" s="15"/>
      <c r="I12" s="19"/>
      <c r="J12" s="15"/>
      <c r="K12" s="19" t="s">
        <v>139</v>
      </c>
      <c r="L12" s="19"/>
      <c r="M12" s="19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16"/>
      <c r="B13" s="15"/>
      <c r="C13" s="15"/>
      <c r="D13" s="18"/>
      <c r="E13" s="15"/>
      <c r="F13" s="19"/>
      <c r="G13" s="15"/>
      <c r="H13" s="15"/>
      <c r="I13" s="18"/>
      <c r="J13" s="15"/>
      <c r="K13" s="19"/>
      <c r="L13" s="19"/>
      <c r="M13" s="19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16"/>
      <c r="B14" s="15"/>
      <c r="C14" s="15"/>
      <c r="D14" s="18"/>
      <c r="E14" s="15"/>
      <c r="F14" s="19"/>
      <c r="G14" s="15"/>
      <c r="H14" s="15"/>
      <c r="I14" s="19"/>
      <c r="J14" s="15"/>
      <c r="K14" s="19"/>
      <c r="L14" s="19"/>
      <c r="M14" s="19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16"/>
      <c r="B15" s="15"/>
      <c r="C15" s="15"/>
      <c r="D15" s="18"/>
      <c r="E15" s="15"/>
      <c r="F15" s="19"/>
      <c r="G15" s="15"/>
      <c r="H15" s="15"/>
      <c r="I15" s="19"/>
      <c r="J15" s="15"/>
      <c r="K15" s="19"/>
      <c r="L15" s="19"/>
      <c r="M15" s="19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16"/>
      <c r="B16" s="15"/>
      <c r="C16" s="15"/>
      <c r="D16" s="18"/>
      <c r="E16" s="15"/>
      <c r="F16" s="19"/>
      <c r="G16" s="15"/>
      <c r="H16" s="15"/>
      <c r="I16" s="19"/>
      <c r="J16" s="15"/>
      <c r="K16" s="19"/>
      <c r="L16" s="19"/>
      <c r="M16" s="1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16"/>
      <c r="B17" s="15"/>
      <c r="C17" s="15"/>
      <c r="D17" s="18"/>
      <c r="E17" s="15"/>
      <c r="F17" s="19"/>
      <c r="G17" s="15"/>
      <c r="H17" s="15"/>
      <c r="I17" s="19"/>
      <c r="J17" s="15"/>
      <c r="K17" s="19"/>
      <c r="L17" s="19"/>
      <c r="M17" s="19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6.5" customHeight="1" x14ac:dyDescent="0.25">
      <c r="A18" s="16"/>
      <c r="B18" s="15"/>
      <c r="C18" s="15"/>
      <c r="D18" s="18"/>
      <c r="E18" s="15"/>
      <c r="F18" s="19"/>
      <c r="G18" s="15"/>
      <c r="H18" s="15"/>
      <c r="I18" s="19"/>
      <c r="J18" s="15"/>
      <c r="K18" s="19"/>
      <c r="L18" s="19"/>
      <c r="M18" s="19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16"/>
      <c r="B19" s="15"/>
      <c r="C19" s="15"/>
      <c r="D19" s="18"/>
      <c r="E19" s="15"/>
      <c r="F19" s="19"/>
      <c r="G19" s="15"/>
      <c r="H19" s="15"/>
      <c r="I19" s="19"/>
      <c r="J19" s="15"/>
      <c r="K19" s="19"/>
      <c r="L19" s="19"/>
      <c r="M19" s="19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16"/>
      <c r="B20" s="15"/>
      <c r="C20" s="15"/>
      <c r="D20" s="18"/>
      <c r="E20" s="15"/>
      <c r="F20" s="19"/>
      <c r="G20" s="15"/>
      <c r="H20" s="15"/>
      <c r="I20" s="19"/>
      <c r="J20" s="15"/>
      <c r="K20" s="19"/>
      <c r="L20" s="19"/>
      <c r="M20" s="19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16"/>
      <c r="B21" s="15"/>
      <c r="C21" s="15"/>
      <c r="D21" s="18"/>
      <c r="E21" s="15"/>
      <c r="F21" s="19"/>
      <c r="G21" s="15"/>
      <c r="H21" s="15"/>
      <c r="I21" s="19"/>
      <c r="J21" s="15"/>
      <c r="K21" s="19"/>
      <c r="L21" s="19"/>
      <c r="M21" s="19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16"/>
      <c r="B22" s="15"/>
      <c r="C22" s="15"/>
      <c r="D22" s="18"/>
      <c r="E22" s="15"/>
      <c r="F22" s="19" t="s">
        <v>139</v>
      </c>
      <c r="G22" s="15"/>
      <c r="H22" s="15"/>
      <c r="I22" s="19"/>
      <c r="J22" s="15"/>
      <c r="K22" s="19"/>
      <c r="L22" s="19"/>
      <c r="M22" s="19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16"/>
      <c r="B23" s="15"/>
      <c r="C23" s="15"/>
      <c r="D23" s="18"/>
      <c r="E23" s="15"/>
      <c r="F23" s="19"/>
      <c r="G23" s="15"/>
      <c r="H23" s="15"/>
      <c r="I23" s="19"/>
      <c r="J23" s="15"/>
      <c r="K23" s="19"/>
      <c r="L23" s="19"/>
      <c r="M23" s="1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A24" s="16"/>
      <c r="B24" s="15"/>
      <c r="C24" s="15"/>
      <c r="D24" s="18"/>
      <c r="E24" s="15"/>
      <c r="F24" s="19"/>
      <c r="G24" s="15"/>
      <c r="H24" s="15"/>
      <c r="I24" s="19"/>
      <c r="J24" s="15"/>
      <c r="K24" s="19"/>
      <c r="L24" s="19"/>
      <c r="M24" s="19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5">
      <c r="A25" s="16"/>
      <c r="B25" s="15"/>
      <c r="C25" s="15"/>
      <c r="D25" s="18"/>
      <c r="E25" s="15"/>
      <c r="F25" s="19"/>
      <c r="G25" s="15"/>
      <c r="H25" s="15"/>
      <c r="I25" s="19"/>
      <c r="J25" s="15"/>
      <c r="K25" s="19"/>
      <c r="L25" s="19"/>
      <c r="M25" s="1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A26" s="16"/>
      <c r="B26" s="15"/>
      <c r="C26" s="15"/>
      <c r="D26" s="18"/>
      <c r="E26" s="15"/>
      <c r="F26" s="19"/>
      <c r="G26" s="15"/>
      <c r="H26" s="15"/>
      <c r="I26" s="19"/>
      <c r="J26" s="15"/>
      <c r="K26" s="19"/>
      <c r="L26" s="19"/>
      <c r="M26" s="19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16"/>
      <c r="B27" s="15"/>
      <c r="C27" s="15"/>
      <c r="D27" s="18"/>
      <c r="E27" s="15"/>
      <c r="F27" s="19"/>
      <c r="G27" s="15"/>
      <c r="H27" s="15"/>
      <c r="I27" s="19"/>
      <c r="J27" s="15"/>
      <c r="K27" s="19"/>
      <c r="L27" s="19"/>
      <c r="M27" s="19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16"/>
      <c r="B28" s="15"/>
      <c r="C28" s="15"/>
      <c r="D28" s="18"/>
      <c r="E28" s="15"/>
      <c r="F28" s="19"/>
      <c r="G28" s="15"/>
      <c r="H28" s="15"/>
      <c r="I28" s="19"/>
      <c r="J28" s="15"/>
      <c r="K28" s="19"/>
      <c r="L28" s="19"/>
      <c r="M28" s="19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s="16"/>
      <c r="B29" s="15"/>
      <c r="C29" s="15"/>
      <c r="D29" s="18"/>
      <c r="E29" s="15"/>
      <c r="F29" s="19"/>
      <c r="G29" s="15"/>
      <c r="H29" s="15"/>
      <c r="I29" s="19"/>
      <c r="J29" s="15"/>
      <c r="K29" s="19"/>
      <c r="L29" s="19"/>
      <c r="M29" s="1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5">
      <c r="A30" s="16"/>
      <c r="B30" s="15"/>
      <c r="C30" s="15"/>
      <c r="D30" s="18"/>
      <c r="E30" s="15"/>
      <c r="F30" s="19"/>
      <c r="G30" s="15"/>
      <c r="H30" s="15"/>
      <c r="I30" s="19"/>
      <c r="J30" s="15"/>
      <c r="K30" s="19"/>
      <c r="L30" s="19"/>
      <c r="M30" s="1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5">
      <c r="A31" s="16"/>
      <c r="B31" s="15"/>
      <c r="C31" s="15"/>
      <c r="D31" s="18"/>
      <c r="E31" s="15"/>
      <c r="F31" s="19"/>
      <c r="G31" s="15"/>
      <c r="H31" s="15"/>
      <c r="I31" s="19"/>
      <c r="J31" s="15"/>
      <c r="K31" s="19"/>
      <c r="L31" s="19"/>
      <c r="M31" s="19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5">
      <c r="A32" s="16"/>
      <c r="B32" s="15"/>
      <c r="C32" s="15"/>
      <c r="D32" s="18"/>
      <c r="E32" s="15"/>
      <c r="F32" s="19"/>
      <c r="G32" s="15"/>
      <c r="H32" s="15"/>
      <c r="I32" s="19"/>
      <c r="J32" s="15"/>
      <c r="K32" s="19"/>
      <c r="L32" s="19"/>
      <c r="M32" s="1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A33" s="16"/>
      <c r="B33" s="15"/>
      <c r="C33" s="15"/>
      <c r="D33" s="18"/>
      <c r="E33" s="15"/>
      <c r="F33" s="19"/>
      <c r="G33" s="15"/>
      <c r="H33" s="15"/>
      <c r="I33" s="19"/>
      <c r="J33" s="15"/>
      <c r="K33" s="19"/>
      <c r="L33" s="19"/>
      <c r="M33" s="1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A34" s="16"/>
      <c r="B34" s="15"/>
      <c r="C34" s="15"/>
      <c r="D34" s="18"/>
      <c r="E34" s="15"/>
      <c r="F34" s="19"/>
      <c r="G34" s="15"/>
      <c r="H34" s="15"/>
      <c r="I34" s="19"/>
      <c r="J34" s="15"/>
      <c r="K34" s="19"/>
      <c r="L34" s="19"/>
      <c r="M34" s="19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16"/>
      <c r="B35" s="15"/>
      <c r="C35" s="15"/>
      <c r="D35" s="18"/>
      <c r="E35" s="15"/>
      <c r="F35" s="19"/>
      <c r="G35" s="15"/>
      <c r="H35" s="15"/>
      <c r="I35" s="19"/>
      <c r="J35" s="15"/>
      <c r="K35" s="19"/>
      <c r="L35" s="19"/>
      <c r="M35" s="19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A36" s="16"/>
      <c r="B36" s="15"/>
      <c r="C36" s="15"/>
      <c r="D36" s="18"/>
      <c r="E36" s="15"/>
      <c r="F36" s="19"/>
      <c r="G36" s="15"/>
      <c r="H36" s="15"/>
      <c r="I36" s="19"/>
      <c r="J36" s="15"/>
      <c r="K36" s="19"/>
      <c r="L36" s="19"/>
      <c r="M36" s="19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 s="16"/>
      <c r="B37" s="15"/>
      <c r="C37" s="15"/>
      <c r="D37" s="18"/>
      <c r="E37" s="15"/>
      <c r="F37" s="19"/>
      <c r="G37" s="15"/>
      <c r="H37" s="15"/>
      <c r="I37" s="19"/>
      <c r="J37" s="15"/>
      <c r="K37" s="19"/>
      <c r="L37" s="19"/>
      <c r="M37" s="1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 s="16"/>
      <c r="B38" s="15"/>
      <c r="C38" s="15"/>
      <c r="D38" s="18"/>
      <c r="E38" s="15"/>
      <c r="F38" s="19"/>
      <c r="G38" s="15"/>
      <c r="H38" s="15"/>
      <c r="I38" s="19"/>
      <c r="J38" s="15"/>
      <c r="K38" s="19"/>
      <c r="L38" s="19"/>
      <c r="M38" s="19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A39" s="16"/>
      <c r="B39" s="15"/>
      <c r="C39" s="15"/>
      <c r="D39" s="18"/>
      <c r="E39" s="15"/>
      <c r="F39" s="19"/>
      <c r="G39" s="15"/>
      <c r="H39" s="15"/>
      <c r="I39" s="19"/>
      <c r="J39" s="15"/>
      <c r="K39" s="19"/>
      <c r="L39" s="19"/>
      <c r="M39" s="19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A40" s="16"/>
      <c r="B40" s="15"/>
      <c r="C40" s="15"/>
      <c r="D40" s="18"/>
      <c r="E40" s="15"/>
      <c r="F40" s="19"/>
      <c r="G40" s="15"/>
      <c r="H40" s="15"/>
      <c r="I40" s="19"/>
      <c r="J40" s="15"/>
      <c r="K40" s="19"/>
      <c r="L40" s="19"/>
      <c r="M40" s="19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A41" s="16"/>
      <c r="B41" s="15"/>
      <c r="C41" s="15"/>
      <c r="D41" s="18"/>
      <c r="E41" s="15"/>
      <c r="F41" s="19"/>
      <c r="G41" s="15"/>
      <c r="H41" s="15"/>
      <c r="I41" s="19"/>
      <c r="J41" s="15"/>
      <c r="K41" s="19"/>
      <c r="L41" s="19"/>
      <c r="M41" s="19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A42" s="16"/>
      <c r="B42" s="15"/>
      <c r="C42" s="15"/>
      <c r="D42" s="18"/>
      <c r="E42" s="15"/>
      <c r="F42" s="19"/>
      <c r="G42" s="15"/>
      <c r="H42" s="15"/>
      <c r="I42" s="19"/>
      <c r="J42" s="15"/>
      <c r="K42" s="19"/>
      <c r="L42" s="19"/>
      <c r="M42" s="19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5">
      <c r="A43" s="16"/>
      <c r="B43" s="15"/>
      <c r="C43" s="15"/>
      <c r="D43" s="18"/>
      <c r="E43" s="15"/>
      <c r="F43" s="19"/>
      <c r="G43" s="15"/>
      <c r="H43" s="15"/>
      <c r="I43" s="19"/>
      <c r="J43" s="15"/>
      <c r="K43" s="19"/>
      <c r="L43" s="19"/>
      <c r="M43" s="19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5">
      <c r="A44" s="16"/>
      <c r="B44" s="15"/>
      <c r="C44" s="15"/>
      <c r="D44" s="18"/>
      <c r="E44" s="15"/>
      <c r="F44" s="19"/>
      <c r="G44" s="15"/>
      <c r="H44" s="15"/>
      <c r="I44" s="19"/>
      <c r="J44" s="15"/>
      <c r="K44" s="19"/>
      <c r="L44" s="19"/>
      <c r="M44" s="19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5">
      <c r="A45" s="16"/>
      <c r="B45" s="15"/>
      <c r="C45" s="15"/>
      <c r="D45" s="18"/>
      <c r="E45" s="15"/>
      <c r="F45" s="19"/>
      <c r="G45" s="15"/>
      <c r="H45" s="15"/>
      <c r="I45" s="19"/>
      <c r="J45" s="15"/>
      <c r="K45" s="19"/>
      <c r="L45" s="19"/>
      <c r="M45" s="1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5">
      <c r="A46" s="16"/>
      <c r="B46" s="15"/>
      <c r="C46" s="15"/>
      <c r="D46" s="18"/>
      <c r="E46" s="15"/>
      <c r="F46" s="19"/>
      <c r="G46" s="15"/>
      <c r="H46" s="15"/>
      <c r="I46" s="19"/>
      <c r="J46" s="15"/>
      <c r="K46" s="19"/>
      <c r="L46" s="19"/>
      <c r="M46" s="1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5">
      <c r="A47" s="16"/>
      <c r="B47" s="15"/>
      <c r="C47" s="15"/>
      <c r="D47" s="18"/>
      <c r="E47" s="15"/>
      <c r="F47" s="19"/>
      <c r="G47" s="15"/>
      <c r="H47" s="15"/>
      <c r="I47" s="19"/>
      <c r="J47" s="15"/>
      <c r="K47" s="19"/>
      <c r="L47" s="19"/>
      <c r="M47" s="1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5">
      <c r="A48" s="16"/>
      <c r="B48" s="15"/>
      <c r="C48" s="15"/>
      <c r="D48" s="18"/>
      <c r="E48" s="15"/>
      <c r="F48" s="19"/>
      <c r="G48" s="15"/>
      <c r="H48" s="15"/>
      <c r="I48" s="19"/>
      <c r="J48" s="15"/>
      <c r="K48" s="19"/>
      <c r="L48" s="19"/>
      <c r="M48" s="1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5">
      <c r="A49" s="16"/>
      <c r="B49" s="15"/>
      <c r="C49" s="15"/>
      <c r="D49" s="18"/>
      <c r="E49" s="15"/>
      <c r="F49" s="19"/>
      <c r="G49" s="15"/>
      <c r="H49" s="15"/>
      <c r="I49" s="19"/>
      <c r="J49" s="15"/>
      <c r="K49" s="19"/>
      <c r="L49" s="19"/>
      <c r="M49" s="19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5">
      <c r="A50" s="16"/>
      <c r="B50" s="15"/>
      <c r="C50" s="15"/>
      <c r="D50" s="18"/>
      <c r="E50" s="15"/>
      <c r="F50" s="19"/>
      <c r="G50" s="15"/>
      <c r="H50" s="15"/>
      <c r="I50" s="19"/>
      <c r="J50" s="15"/>
      <c r="K50" s="19"/>
      <c r="L50" s="19"/>
      <c r="M50" s="19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25">
      <c r="A51" s="16"/>
      <c r="B51" s="15"/>
      <c r="C51" s="15"/>
      <c r="D51" s="18"/>
      <c r="E51" s="15"/>
      <c r="F51" s="19"/>
      <c r="G51" s="15"/>
      <c r="H51" s="15"/>
      <c r="I51" s="19"/>
      <c r="J51" s="15"/>
      <c r="K51" s="19"/>
      <c r="L51" s="19"/>
      <c r="M51" s="1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5">
      <c r="A52" s="16"/>
      <c r="B52" s="15"/>
      <c r="C52" s="15"/>
      <c r="D52" s="18"/>
      <c r="E52" s="15"/>
      <c r="F52" s="19"/>
      <c r="G52" s="15"/>
      <c r="H52" s="15"/>
      <c r="I52" s="19"/>
      <c r="J52" s="15"/>
      <c r="K52" s="19"/>
      <c r="L52" s="19"/>
      <c r="M52" s="1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25">
      <c r="A53" s="16"/>
      <c r="B53" s="15"/>
      <c r="C53" s="15"/>
      <c r="D53" s="18"/>
      <c r="E53" s="15"/>
      <c r="F53" s="19"/>
      <c r="G53" s="15"/>
      <c r="H53" s="15"/>
      <c r="I53" s="19"/>
      <c r="J53" s="15"/>
      <c r="K53" s="19"/>
      <c r="L53" s="19"/>
      <c r="M53" s="19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25">
      <c r="A54" s="16"/>
      <c r="B54" s="15"/>
      <c r="C54" s="15"/>
      <c r="D54" s="18"/>
      <c r="E54" s="15"/>
      <c r="F54" s="19"/>
      <c r="G54" s="15"/>
      <c r="H54" s="15"/>
      <c r="I54" s="19"/>
      <c r="J54" s="15"/>
      <c r="K54" s="19"/>
      <c r="L54" s="19"/>
      <c r="M54" s="1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25">
      <c r="A55" s="16"/>
      <c r="B55" s="15"/>
      <c r="C55" s="15"/>
      <c r="D55" s="18"/>
      <c r="E55" s="15"/>
      <c r="F55" s="19"/>
      <c r="G55" s="15"/>
      <c r="H55" s="15"/>
      <c r="I55" s="19"/>
      <c r="J55" s="15"/>
      <c r="K55" s="19"/>
      <c r="L55" s="19"/>
      <c r="M55" s="1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25">
      <c r="A56" s="16"/>
      <c r="B56" s="15"/>
      <c r="C56" s="15"/>
      <c r="D56" s="18"/>
      <c r="E56" s="15"/>
      <c r="F56" s="19"/>
      <c r="G56" s="15"/>
      <c r="H56" s="15"/>
      <c r="I56" s="19"/>
      <c r="J56" s="15"/>
      <c r="K56" s="19"/>
      <c r="L56" s="19"/>
      <c r="M56" s="1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25">
      <c r="A57" s="16"/>
      <c r="B57" s="15"/>
      <c r="C57" s="15"/>
      <c r="D57" s="18"/>
      <c r="E57" s="15"/>
      <c r="F57" s="19"/>
      <c r="G57" s="15"/>
      <c r="H57" s="15"/>
      <c r="I57" s="19"/>
      <c r="J57" s="15"/>
      <c r="K57" s="19"/>
      <c r="L57" s="19"/>
      <c r="M57" s="1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25">
      <c r="A58" s="16"/>
      <c r="B58" s="15"/>
      <c r="C58" s="15"/>
      <c r="D58" s="18"/>
      <c r="E58" s="15"/>
      <c r="F58" s="19"/>
      <c r="G58" s="15"/>
      <c r="H58" s="15"/>
      <c r="I58" s="19"/>
      <c r="J58" s="15"/>
      <c r="K58" s="19"/>
      <c r="L58" s="19"/>
      <c r="M58" s="1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5">
      <c r="A59" s="16"/>
      <c r="B59" s="15"/>
      <c r="C59" s="15"/>
      <c r="D59" s="18"/>
      <c r="E59" s="15"/>
      <c r="F59" s="19"/>
      <c r="G59" s="15"/>
      <c r="H59" s="15"/>
      <c r="I59" s="19"/>
      <c r="J59" s="15"/>
      <c r="K59" s="19"/>
      <c r="L59" s="19"/>
      <c r="M59" s="1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5">
      <c r="A60" s="16"/>
      <c r="B60" s="15"/>
      <c r="C60" s="15"/>
      <c r="D60" s="18"/>
      <c r="E60" s="15"/>
      <c r="F60" s="19"/>
      <c r="G60" s="15"/>
      <c r="H60" s="15"/>
      <c r="I60" s="19"/>
      <c r="J60" s="15"/>
      <c r="K60" s="19"/>
      <c r="L60" s="19"/>
      <c r="M60" s="1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5">
      <c r="A61" s="16"/>
      <c r="B61" s="15"/>
      <c r="C61" s="15"/>
      <c r="D61" s="18"/>
      <c r="E61" s="15"/>
      <c r="F61" s="19"/>
      <c r="G61" s="15"/>
      <c r="H61" s="15"/>
      <c r="I61" s="19"/>
      <c r="J61" s="15"/>
      <c r="K61" s="19"/>
      <c r="L61" s="19"/>
      <c r="M61" s="1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5">
      <c r="A62" s="16"/>
      <c r="B62" s="15"/>
      <c r="C62" s="15"/>
      <c r="D62" s="18"/>
      <c r="E62" s="15"/>
      <c r="F62" s="19"/>
      <c r="G62" s="15"/>
      <c r="H62" s="15"/>
      <c r="I62" s="19"/>
      <c r="J62" s="15"/>
      <c r="K62" s="19"/>
      <c r="L62" s="19"/>
      <c r="M62" s="1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5">
      <c r="A63" s="16"/>
      <c r="B63" s="15"/>
      <c r="C63" s="15"/>
      <c r="D63" s="18"/>
      <c r="E63" s="15"/>
      <c r="F63" s="19"/>
      <c r="G63" s="15"/>
      <c r="H63" s="15"/>
      <c r="I63" s="19"/>
      <c r="J63" s="15"/>
      <c r="K63" s="19"/>
      <c r="L63" s="19"/>
      <c r="M63" s="1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5">
      <c r="A64" s="16"/>
      <c r="B64" s="15"/>
      <c r="C64" s="15"/>
      <c r="D64" s="18"/>
      <c r="E64" s="15"/>
      <c r="F64" s="19"/>
      <c r="G64" s="15"/>
      <c r="H64" s="15"/>
      <c r="I64" s="19"/>
      <c r="J64" s="15"/>
      <c r="K64" s="19"/>
      <c r="L64" s="19"/>
      <c r="M64" s="1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25">
      <c r="A65" s="16"/>
      <c r="B65" s="15"/>
      <c r="C65" s="15"/>
      <c r="D65" s="18"/>
      <c r="E65" s="15"/>
      <c r="F65" s="19"/>
      <c r="G65" s="15"/>
      <c r="H65" s="15"/>
      <c r="I65" s="19"/>
      <c r="J65" s="15"/>
      <c r="K65" s="19"/>
      <c r="L65" s="19"/>
      <c r="M65" s="1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x14ac:dyDescent="0.25">
      <c r="A66" s="16"/>
      <c r="B66" s="15"/>
      <c r="C66" s="15"/>
      <c r="D66" s="18"/>
      <c r="E66" s="15"/>
      <c r="F66" s="19"/>
      <c r="G66" s="15"/>
      <c r="H66" s="15"/>
      <c r="I66" s="19"/>
      <c r="J66" s="15"/>
      <c r="K66" s="19"/>
      <c r="L66" s="19"/>
      <c r="M66" s="1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25">
      <c r="A67" s="16"/>
      <c r="B67" s="15"/>
      <c r="C67" s="15"/>
      <c r="D67" s="18"/>
      <c r="E67" s="15"/>
      <c r="F67" s="19"/>
      <c r="G67" s="15"/>
      <c r="H67" s="15"/>
      <c r="I67" s="19"/>
      <c r="J67" s="15"/>
      <c r="K67" s="19"/>
      <c r="L67" s="19"/>
      <c r="M67" s="1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25">
      <c r="A68" s="16"/>
      <c r="B68" s="15"/>
      <c r="C68" s="15"/>
      <c r="D68" s="18"/>
      <c r="E68" s="15"/>
      <c r="F68" s="19"/>
      <c r="G68" s="15"/>
      <c r="H68" s="15"/>
      <c r="I68" s="19"/>
      <c r="J68" s="15"/>
      <c r="K68" s="19"/>
      <c r="L68" s="19"/>
      <c r="M68" s="1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25">
      <c r="A69" s="16"/>
      <c r="B69" s="15"/>
      <c r="C69" s="15"/>
      <c r="D69" s="18"/>
      <c r="E69" s="15"/>
      <c r="F69" s="19"/>
      <c r="G69" s="15"/>
      <c r="H69" s="15"/>
      <c r="I69" s="19"/>
      <c r="J69" s="15"/>
      <c r="K69" s="19"/>
      <c r="L69" s="19"/>
      <c r="M69" s="1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25">
      <c r="A70" s="16"/>
      <c r="B70" s="15"/>
      <c r="C70" s="15"/>
      <c r="D70" s="18"/>
      <c r="E70" s="15"/>
      <c r="F70" s="19"/>
      <c r="G70" s="15"/>
      <c r="H70" s="15"/>
      <c r="I70" s="19"/>
      <c r="J70" s="15"/>
      <c r="K70" s="19"/>
      <c r="L70" s="19"/>
      <c r="M70" s="1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25">
      <c r="A71" s="16"/>
      <c r="B71" s="15"/>
      <c r="C71" s="15"/>
      <c r="D71" s="18"/>
      <c r="E71" s="15"/>
      <c r="F71" s="19"/>
      <c r="G71" s="15"/>
      <c r="H71" s="15"/>
      <c r="I71" s="19"/>
      <c r="J71" s="15"/>
      <c r="K71" s="19"/>
      <c r="L71" s="19"/>
      <c r="M71" s="1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25">
      <c r="A72" s="16"/>
      <c r="B72" s="15"/>
      <c r="C72" s="15"/>
      <c r="D72" s="18"/>
      <c r="E72" s="15"/>
      <c r="F72" s="19"/>
      <c r="G72" s="15"/>
      <c r="H72" s="15"/>
      <c r="I72" s="19"/>
      <c r="J72" s="15"/>
      <c r="K72" s="19"/>
      <c r="L72" s="19"/>
      <c r="M72" s="1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25">
      <c r="A73" s="16"/>
      <c r="B73" s="15"/>
      <c r="C73" s="15"/>
      <c r="D73" s="18"/>
      <c r="E73" s="15"/>
      <c r="F73" s="19"/>
      <c r="G73" s="15"/>
      <c r="H73" s="15"/>
      <c r="I73" s="19"/>
      <c r="J73" s="15"/>
      <c r="K73" s="19"/>
      <c r="L73" s="19"/>
      <c r="M73" s="1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25">
      <c r="A74" s="16"/>
      <c r="B74" s="15"/>
      <c r="C74" s="15"/>
      <c r="D74" s="18"/>
      <c r="E74" s="15"/>
      <c r="F74" s="19"/>
      <c r="G74" s="15"/>
      <c r="H74" s="15"/>
      <c r="I74" s="19"/>
      <c r="J74" s="15"/>
      <c r="K74" s="19"/>
      <c r="L74" s="19"/>
      <c r="M74" s="1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x14ac:dyDescent="0.25">
      <c r="A75" s="16"/>
      <c r="B75" s="15"/>
      <c r="C75" s="15"/>
      <c r="D75" s="18"/>
      <c r="E75" s="15"/>
      <c r="F75" s="19"/>
      <c r="G75" s="15"/>
      <c r="H75" s="15"/>
      <c r="I75" s="19"/>
      <c r="J75" s="15"/>
      <c r="K75" s="19"/>
      <c r="L75" s="19"/>
      <c r="M75" s="1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x14ac:dyDescent="0.25">
      <c r="A76" s="16"/>
      <c r="B76" s="15"/>
      <c r="C76" s="15"/>
      <c r="D76" s="18"/>
      <c r="E76" s="15"/>
      <c r="F76" s="19"/>
      <c r="G76" s="15"/>
      <c r="H76" s="15"/>
      <c r="I76" s="19"/>
      <c r="J76" s="15"/>
      <c r="K76" s="19"/>
      <c r="L76" s="19"/>
      <c r="M76" s="1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25">
      <c r="A77" s="16"/>
      <c r="B77" s="15"/>
      <c r="C77" s="15"/>
      <c r="D77" s="18"/>
      <c r="E77" s="15"/>
      <c r="F77" s="19"/>
      <c r="G77" s="15"/>
      <c r="H77" s="15"/>
      <c r="I77" s="19"/>
      <c r="J77" s="15"/>
      <c r="K77" s="19"/>
      <c r="L77" s="19"/>
      <c r="M77" s="1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25">
      <c r="A78" s="16"/>
      <c r="B78" s="15"/>
      <c r="C78" s="15"/>
      <c r="D78" s="18"/>
      <c r="E78" s="15"/>
      <c r="F78" s="19"/>
      <c r="G78" s="15"/>
      <c r="H78" s="15"/>
      <c r="I78" s="19"/>
      <c r="J78" s="15"/>
      <c r="K78" s="19"/>
      <c r="L78" s="19"/>
      <c r="M78" s="1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x14ac:dyDescent="0.25">
      <c r="A79" s="16"/>
      <c r="B79" s="15"/>
      <c r="C79" s="15"/>
      <c r="D79" s="18"/>
      <c r="E79" s="15"/>
      <c r="F79" s="19"/>
      <c r="G79" s="15"/>
      <c r="H79" s="15"/>
      <c r="I79" s="19"/>
      <c r="J79" s="15"/>
      <c r="K79" s="19"/>
      <c r="L79" s="19"/>
      <c r="M79" s="1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25">
      <c r="A80" s="16"/>
      <c r="B80" s="15"/>
      <c r="C80" s="15"/>
      <c r="D80" s="18"/>
      <c r="E80" s="15"/>
      <c r="F80" s="19"/>
      <c r="G80" s="15"/>
      <c r="H80" s="15"/>
      <c r="I80" s="19"/>
      <c r="J80" s="15"/>
      <c r="K80" s="19"/>
      <c r="L80" s="19"/>
      <c r="M80" s="1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25">
      <c r="A81" s="16"/>
      <c r="B81" s="15"/>
      <c r="C81" s="15"/>
      <c r="D81" s="18"/>
      <c r="E81" s="15"/>
      <c r="F81" s="19"/>
      <c r="G81" s="15"/>
      <c r="H81" s="15"/>
      <c r="I81" s="19"/>
      <c r="J81" s="15"/>
      <c r="K81" s="19"/>
      <c r="L81" s="19"/>
      <c r="M81" s="1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25">
      <c r="A82" s="16"/>
      <c r="B82" s="15"/>
      <c r="C82" s="15"/>
      <c r="D82" s="18"/>
      <c r="E82" s="15"/>
      <c r="F82" s="19"/>
      <c r="G82" s="15"/>
      <c r="H82" s="15"/>
      <c r="I82" s="19"/>
      <c r="J82" s="15"/>
      <c r="K82" s="19"/>
      <c r="L82" s="19"/>
      <c r="M82" s="1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25">
      <c r="A83" s="16"/>
      <c r="B83" s="15"/>
      <c r="C83" s="15"/>
      <c r="D83" s="18"/>
      <c r="E83" s="15"/>
      <c r="F83" s="19"/>
      <c r="G83" s="15"/>
      <c r="H83" s="15"/>
      <c r="I83" s="19"/>
      <c r="J83" s="15"/>
      <c r="K83" s="19"/>
      <c r="L83" s="19"/>
      <c r="M83" s="1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25">
      <c r="A84" s="16"/>
      <c r="B84" s="15"/>
      <c r="C84" s="15"/>
      <c r="D84" s="18"/>
      <c r="E84" s="15"/>
      <c r="F84" s="19"/>
      <c r="G84" s="15"/>
      <c r="H84" s="15"/>
      <c r="I84" s="19"/>
      <c r="J84" s="15"/>
      <c r="K84" s="19"/>
      <c r="L84" s="19"/>
      <c r="M84" s="1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x14ac:dyDescent="0.25">
      <c r="A85" s="16"/>
      <c r="B85" s="15"/>
      <c r="C85" s="15"/>
      <c r="D85" s="18"/>
      <c r="E85" s="15"/>
      <c r="F85" s="19"/>
      <c r="G85" s="15"/>
      <c r="H85" s="15"/>
      <c r="I85" s="19"/>
      <c r="J85" s="15"/>
      <c r="K85" s="19"/>
      <c r="L85" s="19"/>
      <c r="M85" s="1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x14ac:dyDescent="0.25">
      <c r="A86" s="16"/>
      <c r="B86" s="15"/>
      <c r="C86" s="15"/>
      <c r="D86" s="18"/>
      <c r="E86" s="15"/>
      <c r="F86" s="19"/>
      <c r="G86" s="15"/>
      <c r="H86" s="15"/>
      <c r="I86" s="19"/>
      <c r="J86" s="15"/>
      <c r="K86" s="19"/>
      <c r="L86" s="19"/>
      <c r="M86" s="1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25">
      <c r="A87" s="16"/>
      <c r="B87" s="15"/>
      <c r="C87" s="15"/>
      <c r="D87" s="18"/>
      <c r="E87" s="15"/>
      <c r="F87" s="19"/>
      <c r="G87" s="15"/>
      <c r="H87" s="15"/>
      <c r="I87" s="19"/>
      <c r="J87" s="15"/>
      <c r="K87" s="19"/>
      <c r="L87" s="19"/>
      <c r="M87" s="1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25">
      <c r="A88" s="16"/>
      <c r="B88" s="15"/>
      <c r="C88" s="15"/>
      <c r="D88" s="18"/>
      <c r="E88" s="15"/>
      <c r="F88" s="19"/>
      <c r="G88" s="15"/>
      <c r="H88" s="15"/>
      <c r="I88" s="19"/>
      <c r="J88" s="15"/>
      <c r="K88" s="19"/>
      <c r="L88" s="19"/>
      <c r="M88" s="1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x14ac:dyDescent="0.25">
      <c r="A89" s="16"/>
      <c r="B89" s="15"/>
      <c r="C89" s="15"/>
      <c r="D89" s="18"/>
      <c r="E89" s="15"/>
      <c r="F89" s="19"/>
      <c r="G89" s="15"/>
      <c r="H89" s="15"/>
      <c r="I89" s="19"/>
      <c r="J89" s="15"/>
      <c r="K89" s="19"/>
      <c r="L89" s="19"/>
      <c r="M89" s="1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25">
      <c r="A90" s="16"/>
      <c r="B90" s="15"/>
      <c r="C90" s="15"/>
      <c r="D90" s="18"/>
      <c r="E90" s="15"/>
      <c r="F90" s="19"/>
      <c r="G90" s="15"/>
      <c r="H90" s="15"/>
      <c r="I90" s="19"/>
      <c r="J90" s="15"/>
      <c r="K90" s="19"/>
      <c r="L90" s="19"/>
      <c r="M90" s="1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x14ac:dyDescent="0.25">
      <c r="A91" s="16"/>
      <c r="B91" s="15"/>
      <c r="C91" s="15"/>
      <c r="D91" s="18"/>
      <c r="E91" s="15"/>
      <c r="F91" s="19"/>
      <c r="G91" s="15"/>
      <c r="H91" s="15"/>
      <c r="I91" s="19"/>
      <c r="J91" s="15"/>
      <c r="K91" s="19"/>
      <c r="L91" s="19"/>
      <c r="M91" s="1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x14ac:dyDescent="0.25">
      <c r="A92" s="16"/>
      <c r="B92" s="15"/>
      <c r="C92" s="15"/>
      <c r="D92" s="18"/>
      <c r="E92" s="15"/>
      <c r="F92" s="19"/>
      <c r="G92" s="15"/>
      <c r="H92" s="15"/>
      <c r="I92" s="19"/>
      <c r="J92" s="15"/>
      <c r="K92" s="19"/>
      <c r="L92" s="19"/>
      <c r="M92" s="1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x14ac:dyDescent="0.25">
      <c r="A93" s="16"/>
      <c r="B93" s="15"/>
      <c r="C93" s="15"/>
      <c r="D93" s="18"/>
      <c r="E93" s="15"/>
      <c r="F93" s="19"/>
      <c r="G93" s="15"/>
      <c r="H93" s="15"/>
      <c r="I93" s="19"/>
      <c r="J93" s="15"/>
      <c r="K93" s="19"/>
      <c r="L93" s="19"/>
      <c r="M93" s="1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25">
      <c r="A94" s="16"/>
      <c r="B94" s="15"/>
      <c r="C94" s="15"/>
      <c r="D94" s="18"/>
      <c r="E94" s="15"/>
      <c r="F94" s="19"/>
      <c r="G94" s="15"/>
      <c r="H94" s="15"/>
      <c r="I94" s="19"/>
      <c r="J94" s="15"/>
      <c r="K94" s="19"/>
      <c r="L94" s="19"/>
      <c r="M94" s="1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x14ac:dyDescent="0.25">
      <c r="A95" s="16"/>
      <c r="B95" s="15"/>
      <c r="C95" s="15"/>
      <c r="D95" s="18"/>
      <c r="E95" s="15"/>
      <c r="F95" s="19"/>
      <c r="G95" s="15"/>
      <c r="H95" s="15"/>
      <c r="I95" s="19"/>
      <c r="J95" s="15"/>
      <c r="K95" s="19"/>
      <c r="L95" s="19"/>
      <c r="M95" s="1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25">
      <c r="A96" s="16"/>
      <c r="B96" s="15"/>
      <c r="C96" s="15"/>
      <c r="D96" s="18"/>
      <c r="E96" s="15"/>
      <c r="F96" s="19"/>
      <c r="G96" s="15"/>
      <c r="H96" s="15"/>
      <c r="I96" s="19"/>
      <c r="J96" s="15"/>
      <c r="K96" s="19"/>
      <c r="L96" s="19"/>
      <c r="M96" s="1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25">
      <c r="A97" s="16"/>
      <c r="B97" s="15"/>
      <c r="C97" s="15"/>
      <c r="D97" s="18"/>
      <c r="E97" s="15"/>
      <c r="F97" s="19"/>
      <c r="G97" s="15"/>
      <c r="H97" s="15"/>
      <c r="I97" s="19"/>
      <c r="J97" s="15"/>
      <c r="K97" s="19"/>
      <c r="L97" s="19"/>
      <c r="M97" s="1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25">
      <c r="A98" s="16"/>
      <c r="B98" s="15"/>
      <c r="C98" s="15"/>
      <c r="D98" s="18"/>
      <c r="E98" s="15"/>
      <c r="F98" s="19"/>
      <c r="G98" s="15"/>
      <c r="H98" s="15"/>
      <c r="I98" s="19"/>
      <c r="J98" s="15"/>
      <c r="K98" s="19"/>
      <c r="L98" s="19"/>
      <c r="M98" s="1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x14ac:dyDescent="0.25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x14ac:dyDescent="0.2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x14ac:dyDescent="0.2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x14ac:dyDescent="0.2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x14ac:dyDescent="0.2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x14ac:dyDescent="0.25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x14ac:dyDescent="0.2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x14ac:dyDescent="0.2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x14ac:dyDescent="0.25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x14ac:dyDescent="0.25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x14ac:dyDescent="0.2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x14ac:dyDescent="0.2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x14ac:dyDescent="0.25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x14ac:dyDescent="0.25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2:24" x14ac:dyDescent="0.2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2:24" x14ac:dyDescent="0.2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2:24" x14ac:dyDescent="0.2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2:24" x14ac:dyDescent="0.2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2:24" x14ac:dyDescent="0.2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2:24" x14ac:dyDescent="0.2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2:24" x14ac:dyDescent="0.2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2:24" x14ac:dyDescent="0.2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2:24" x14ac:dyDescent="0.2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2:24" x14ac:dyDescent="0.2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2:24" x14ac:dyDescent="0.2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2:24" x14ac:dyDescent="0.25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2:24" x14ac:dyDescent="0.2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2:24" x14ac:dyDescent="0.2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2:24" x14ac:dyDescent="0.25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2:24" x14ac:dyDescent="0.2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2:24" x14ac:dyDescent="0.2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2:24" x14ac:dyDescent="0.2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2:24" x14ac:dyDescent="0.2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2:24" x14ac:dyDescent="0.2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2:24" x14ac:dyDescent="0.2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2:24" x14ac:dyDescent="0.2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2:24" x14ac:dyDescent="0.2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2:24" x14ac:dyDescent="0.25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2:24" x14ac:dyDescent="0.25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2:24" x14ac:dyDescent="0.25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2:24" x14ac:dyDescent="0.25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2:24" x14ac:dyDescent="0.25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2:24" x14ac:dyDescent="0.25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2:24" x14ac:dyDescent="0.2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2:24" x14ac:dyDescent="0.25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2:24" x14ac:dyDescent="0.25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2:24" x14ac:dyDescent="0.2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2:24" x14ac:dyDescent="0.2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2:24" x14ac:dyDescent="0.25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2:24" x14ac:dyDescent="0.25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2:24" x14ac:dyDescent="0.25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2:24" x14ac:dyDescent="0.2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2:24" x14ac:dyDescent="0.25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2:24" x14ac:dyDescent="0.25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2:24" x14ac:dyDescent="0.25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2:24" x14ac:dyDescent="0.25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2:24" x14ac:dyDescent="0.2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2:24" x14ac:dyDescent="0.2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2:24" x14ac:dyDescent="0.25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2:24" x14ac:dyDescent="0.2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2:24" x14ac:dyDescent="0.2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2:24" x14ac:dyDescent="0.25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2:24" x14ac:dyDescent="0.25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2:24" x14ac:dyDescent="0.2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2:24" x14ac:dyDescent="0.25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2:24" x14ac:dyDescent="0.25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2:24" x14ac:dyDescent="0.2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2:24" x14ac:dyDescent="0.25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2:24" x14ac:dyDescent="0.25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2:24" x14ac:dyDescent="0.25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2:24" x14ac:dyDescent="0.25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2:24" x14ac:dyDescent="0.2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2:24" x14ac:dyDescent="0.25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2:24" x14ac:dyDescent="0.25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2:24" x14ac:dyDescent="0.2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2:24" x14ac:dyDescent="0.25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2:24" x14ac:dyDescent="0.2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2:24" x14ac:dyDescent="0.25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2:24" x14ac:dyDescent="0.25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2:24" x14ac:dyDescent="0.25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2:24" x14ac:dyDescent="0.25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2:24" x14ac:dyDescent="0.2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2:24" x14ac:dyDescent="0.25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2:24" x14ac:dyDescent="0.25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2:24" x14ac:dyDescent="0.25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2:24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2:24" x14ac:dyDescent="0.2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2:24" x14ac:dyDescent="0.25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2:24" x14ac:dyDescent="0.25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2:24" x14ac:dyDescent="0.2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2:24" x14ac:dyDescent="0.25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2:24" x14ac:dyDescent="0.25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2:24" x14ac:dyDescent="0.25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2:24" x14ac:dyDescent="0.25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2:24" x14ac:dyDescent="0.25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2:24" x14ac:dyDescent="0.25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2:24" x14ac:dyDescent="0.2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2:24" x14ac:dyDescent="0.25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2:24" x14ac:dyDescent="0.25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2:24" x14ac:dyDescent="0.25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2:24" x14ac:dyDescent="0.25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2:24" x14ac:dyDescent="0.25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2:24" x14ac:dyDescent="0.25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2:24" x14ac:dyDescent="0.25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2:24" x14ac:dyDescent="0.25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2:24" x14ac:dyDescent="0.2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2:24" x14ac:dyDescent="0.2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2:24" x14ac:dyDescent="0.25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2:24" x14ac:dyDescent="0.25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2:24" x14ac:dyDescent="0.25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2:24" x14ac:dyDescent="0.25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2:24" x14ac:dyDescent="0.25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2:24" x14ac:dyDescent="0.25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2:24" x14ac:dyDescent="0.25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2:24" x14ac:dyDescent="0.25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2:24" x14ac:dyDescent="0.25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2:24" x14ac:dyDescent="0.2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2:24" x14ac:dyDescent="0.25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2:24" x14ac:dyDescent="0.25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2:24" x14ac:dyDescent="0.25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2:24" x14ac:dyDescent="0.25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2:24" x14ac:dyDescent="0.25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2:24" x14ac:dyDescent="0.25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2:24" x14ac:dyDescent="0.25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ASSETS</vt:lpstr>
      <vt:lpstr>Detalhes1</vt:lpstr>
      <vt:lpstr>Calculo</vt:lpstr>
      <vt:lpstr>Planilha3</vt:lpstr>
      <vt:lpstr>Base</vt:lpstr>
      <vt:lpstr>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Kyk Brandão</dc:creator>
  <cp:lastModifiedBy>Kyk Brandão</cp:lastModifiedBy>
  <dcterms:created xsi:type="dcterms:W3CDTF">2025-08-29T13:22:24Z</dcterms:created>
  <dcterms:modified xsi:type="dcterms:W3CDTF">2025-09-02T18:55:53Z</dcterms:modified>
</cp:coreProperties>
</file>