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84A747A5-0E0A-44D5-8617-B568A814FB0B}" xr6:coauthVersionLast="47" xr6:coauthVersionMax="47" xr10:uidLastSave="{00000000-0000-0000-0000-000000000000}"/>
  <bookViews>
    <workbookView xWindow="-120" yWindow="-120" windowWidth="20730" windowHeight="11160" xr2:uid="{870EDCF6-7D56-42E6-BBE2-310175C6A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<sst xmlns="http://schemas.openxmlformats.org/spreadsheetml/2006/main" count="10" uniqueCount="10">
  <si>
    <t>Inter Quartile Range</t>
  </si>
  <si>
    <t>Q1</t>
  </si>
  <si>
    <t>Q3</t>
  </si>
  <si>
    <t>Q2/Median</t>
  </si>
  <si>
    <t>Conclusion</t>
  </si>
  <si>
    <t>Weights</t>
  </si>
  <si>
    <t>Percentile Rank</t>
  </si>
  <si>
    <t>Based on the first quartile value, 25% of the Weight falls below 143.75 kg</t>
  </si>
  <si>
    <t>Based on the second quartile value, 50% of the Weight falls below 267.5 kg</t>
  </si>
  <si>
    <t>Based on the third quartile value, 75% of the Weight falls below 391.25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</si>
</sst>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5BC-4B92-4988-A745-2C3DB428A42F}">
  <dimension ref="A1:M101"/>
  <sheetViews>
    <sheetView tabSelected="1" workbookViewId="0">
      <selection activeCell="E19" sqref="E19:M19"/>
    </sheetView>
  </sheetViews>
  <sheetFormatPr defaultRowHeight="15" x14ac:dyDescent="0.25"/>
  <cols>
    <col min="4" max="4" width="11.42578125" customWidth="1"/>
    <col min="8" max="8" width="10.7109375" customWidth="1"/>
  </cols>
  <sheetData>
    <row r="1" spans="1:6" x14ac:dyDescent="0.25">
      <c r="A1" t="s">
        <v>5</v>
      </c>
    </row>
    <row r="2" spans="1:6" x14ac:dyDescent="0.25">
      <c r="A2">
        <v>55</v>
      </c>
    </row>
    <row r="3" spans="1:6" x14ac:dyDescent="0.25">
      <c r="A3">
        <v>60</v>
      </c>
    </row>
    <row r="4" spans="1:6" x14ac:dyDescent="0.25">
      <c r="A4">
        <v>62</v>
      </c>
      <c r="D4" s="3" t="s">
        <v>0</v>
      </c>
      <c r="E4" s="3"/>
    </row>
    <row r="5" spans="1:6" x14ac:dyDescent="0.25">
      <c r="A5">
        <v>65</v>
      </c>
      <c r="E5" s="2" t="s">
        <v>1</v>
      </c>
      <c r="F5" s="1">
        <f>_xlfn.QUARTILE.INC(A2:A101,1)</f>
        <v>143.75</v>
      </c>
    </row>
    <row r="6" spans="1:6" x14ac:dyDescent="0.25">
      <c r="A6">
        <v>68</v>
      </c>
      <c r="E6" s="1" t="s">
        <v>3</v>
      </c>
      <c r="F6" s="1">
        <f>_xlfn.QUARTILE.INC(A2:A101,2)</f>
        <v>267.5</v>
      </c>
    </row>
    <row r="7" spans="1:6" x14ac:dyDescent="0.25">
      <c r="A7">
        <v>70</v>
      </c>
      <c r="E7" s="1" t="s">
        <v>2</v>
      </c>
      <c r="F7" s="1">
        <f>_xlfn.QUARTILE.INC(A2:A101,3)</f>
        <v>391.25</v>
      </c>
    </row>
    <row r="8" spans="1:6" x14ac:dyDescent="0.25">
      <c r="A8">
        <v>72</v>
      </c>
    </row>
    <row r="9" spans="1:6" x14ac:dyDescent="0.25">
      <c r="A9">
        <v>75</v>
      </c>
      <c r="D9" s="3" t="s">
        <v>6</v>
      </c>
      <c r="E9" s="3"/>
    </row>
    <row r="10" spans="1:6" x14ac:dyDescent="0.25">
      <c r="A10">
        <v>78</v>
      </c>
      <c r="E10" s="2">
        <v>15</v>
      </c>
      <c r="F10" s="1">
        <f>_xlfn.PERCENTILE.INC(A2:A101,0.15)</f>
        <v>94.55</v>
      </c>
    </row>
    <row r="11" spans="1:6" x14ac:dyDescent="0.25">
      <c r="A11">
        <v>80</v>
      </c>
      <c r="E11" s="1">
        <v>50</v>
      </c>
      <c r="F11" s="1">
        <f>_xlfn.PERCENTILE.INC(A2:A101,0.5)</f>
        <v>267.5</v>
      </c>
    </row>
    <row r="12" spans="1:6" x14ac:dyDescent="0.25">
      <c r="A12">
        <v>82</v>
      </c>
      <c r="E12" s="1">
        <v>85</v>
      </c>
      <c r="F12" s="1">
        <f>_xlfn.PERCENTILE.INC(A2:A101,0.85)</f>
        <v>440.74999999999994</v>
      </c>
    </row>
    <row r="13" spans="1:6" x14ac:dyDescent="0.25">
      <c r="A13">
        <v>85</v>
      </c>
    </row>
    <row r="14" spans="1:6" x14ac:dyDescent="0.25">
      <c r="A14">
        <v>88</v>
      </c>
    </row>
    <row r="15" spans="1:6" x14ac:dyDescent="0.25">
      <c r="A15">
        <v>90</v>
      </c>
    </row>
    <row r="16" spans="1:6" x14ac:dyDescent="0.25">
      <c r="A16">
        <v>92</v>
      </c>
      <c r="D16" s="1" t="s">
        <v>4</v>
      </c>
    </row>
    <row r="17" spans="1:13" x14ac:dyDescent="0.25">
      <c r="A17">
        <v>95</v>
      </c>
      <c r="E17" s="3" t="s">
        <v>7</v>
      </c>
      <c r="F17" s="3"/>
      <c r="G17" s="3"/>
      <c r="H17" s="3"/>
      <c r="I17" s="3"/>
      <c r="J17" s="3"/>
      <c r="K17" s="3"/>
      <c r="L17" s="3"/>
      <c r="M17" s="1"/>
    </row>
    <row r="18" spans="1:13" x14ac:dyDescent="0.25">
      <c r="A18">
        <v>100</v>
      </c>
      <c r="E18" s="3" t="s">
        <v>8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>
        <v>105</v>
      </c>
      <c r="E19" s="3" t="s">
        <v>9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>
        <v>110</v>
      </c>
    </row>
    <row r="21" spans="1:13" x14ac:dyDescent="0.25">
      <c r="A21">
        <v>115</v>
      </c>
    </row>
    <row r="22" spans="1:13" x14ac:dyDescent="0.25">
      <c r="A22">
        <v>120</v>
      </c>
    </row>
    <row r="23" spans="1:13" x14ac:dyDescent="0.25">
      <c r="A23">
        <v>125</v>
      </c>
    </row>
    <row r="24" spans="1:13" x14ac:dyDescent="0.25">
      <c r="A24">
        <v>130</v>
      </c>
    </row>
    <row r="25" spans="1:13" x14ac:dyDescent="0.25">
      <c r="A25">
        <v>135</v>
      </c>
    </row>
    <row r="26" spans="1:13" x14ac:dyDescent="0.25">
      <c r="A26">
        <v>140</v>
      </c>
    </row>
    <row r="27" spans="1:13" x14ac:dyDescent="0.25">
      <c r="A27">
        <v>145</v>
      </c>
    </row>
    <row r="28" spans="1:13" x14ac:dyDescent="0.25">
      <c r="A28">
        <v>150</v>
      </c>
    </row>
    <row r="29" spans="1:13" x14ac:dyDescent="0.25">
      <c r="A29">
        <v>155</v>
      </c>
    </row>
    <row r="30" spans="1:13" x14ac:dyDescent="0.25">
      <c r="A30">
        <v>160</v>
      </c>
    </row>
    <row r="31" spans="1:13" x14ac:dyDescent="0.25">
      <c r="A31">
        <v>165</v>
      </c>
    </row>
    <row r="32" spans="1:13" x14ac:dyDescent="0.25">
      <c r="A32">
        <v>170</v>
      </c>
    </row>
    <row r="33" spans="1:1" x14ac:dyDescent="0.25">
      <c r="A33">
        <v>175</v>
      </c>
    </row>
    <row r="34" spans="1:1" x14ac:dyDescent="0.25">
      <c r="A34">
        <v>180</v>
      </c>
    </row>
    <row r="35" spans="1:1" x14ac:dyDescent="0.25">
      <c r="A35">
        <v>185</v>
      </c>
    </row>
    <row r="36" spans="1:1" x14ac:dyDescent="0.25">
      <c r="A36">
        <v>190</v>
      </c>
    </row>
    <row r="37" spans="1:1" x14ac:dyDescent="0.25">
      <c r="A37">
        <v>195</v>
      </c>
    </row>
    <row r="38" spans="1:1" x14ac:dyDescent="0.25">
      <c r="A38">
        <v>200</v>
      </c>
    </row>
    <row r="39" spans="1:1" x14ac:dyDescent="0.25">
      <c r="A39">
        <v>205</v>
      </c>
    </row>
    <row r="40" spans="1:1" x14ac:dyDescent="0.25">
      <c r="A40">
        <v>210</v>
      </c>
    </row>
    <row r="41" spans="1:1" x14ac:dyDescent="0.25">
      <c r="A41">
        <v>215</v>
      </c>
    </row>
    <row r="42" spans="1:1" x14ac:dyDescent="0.25">
      <c r="A42">
        <v>220</v>
      </c>
    </row>
    <row r="43" spans="1:1" x14ac:dyDescent="0.25">
      <c r="A43">
        <v>225</v>
      </c>
    </row>
    <row r="44" spans="1:1" x14ac:dyDescent="0.25">
      <c r="A44">
        <v>230</v>
      </c>
    </row>
    <row r="45" spans="1:1" x14ac:dyDescent="0.25">
      <c r="A45">
        <v>235</v>
      </c>
    </row>
    <row r="46" spans="1:1" x14ac:dyDescent="0.25">
      <c r="A46">
        <v>240</v>
      </c>
    </row>
    <row r="47" spans="1:1" x14ac:dyDescent="0.25">
      <c r="A47">
        <v>245</v>
      </c>
    </row>
    <row r="48" spans="1:1" x14ac:dyDescent="0.25">
      <c r="A48">
        <v>250</v>
      </c>
    </row>
    <row r="49" spans="1:1" x14ac:dyDescent="0.25">
      <c r="A49">
        <v>255</v>
      </c>
    </row>
    <row r="50" spans="1:1" x14ac:dyDescent="0.25">
      <c r="A50">
        <v>260</v>
      </c>
    </row>
    <row r="51" spans="1:1" x14ac:dyDescent="0.25">
      <c r="A51">
        <v>265</v>
      </c>
    </row>
    <row r="52" spans="1:1" x14ac:dyDescent="0.25">
      <c r="A52">
        <v>270</v>
      </c>
    </row>
    <row r="53" spans="1:1" x14ac:dyDescent="0.25">
      <c r="A53">
        <v>275</v>
      </c>
    </row>
    <row r="54" spans="1:1" x14ac:dyDescent="0.25">
      <c r="A54">
        <v>280</v>
      </c>
    </row>
    <row r="55" spans="1:1" x14ac:dyDescent="0.25">
      <c r="A55">
        <v>285</v>
      </c>
    </row>
    <row r="56" spans="1:1" x14ac:dyDescent="0.25">
      <c r="A56">
        <v>290</v>
      </c>
    </row>
    <row r="57" spans="1:1" x14ac:dyDescent="0.25">
      <c r="A57">
        <v>295</v>
      </c>
    </row>
    <row r="58" spans="1:1" x14ac:dyDescent="0.25">
      <c r="A58">
        <v>300</v>
      </c>
    </row>
    <row r="59" spans="1:1" x14ac:dyDescent="0.25">
      <c r="A59">
        <v>305</v>
      </c>
    </row>
    <row r="60" spans="1:1" x14ac:dyDescent="0.25">
      <c r="A60">
        <v>310</v>
      </c>
    </row>
    <row r="61" spans="1:1" x14ac:dyDescent="0.25">
      <c r="A61">
        <v>315</v>
      </c>
    </row>
    <row r="62" spans="1:1" x14ac:dyDescent="0.25">
      <c r="A62">
        <v>320</v>
      </c>
    </row>
    <row r="63" spans="1:1" x14ac:dyDescent="0.25">
      <c r="A63">
        <v>325</v>
      </c>
    </row>
    <row r="64" spans="1:1" x14ac:dyDescent="0.25">
      <c r="A64">
        <v>330</v>
      </c>
    </row>
    <row r="65" spans="1:1" x14ac:dyDescent="0.25">
      <c r="A65">
        <v>335</v>
      </c>
    </row>
    <row r="66" spans="1:1" x14ac:dyDescent="0.25">
      <c r="A66">
        <v>340</v>
      </c>
    </row>
    <row r="67" spans="1:1" x14ac:dyDescent="0.25">
      <c r="A67">
        <v>345</v>
      </c>
    </row>
    <row r="68" spans="1:1" x14ac:dyDescent="0.25">
      <c r="A68">
        <v>350</v>
      </c>
    </row>
    <row r="69" spans="1:1" x14ac:dyDescent="0.25">
      <c r="A69">
        <v>355</v>
      </c>
    </row>
    <row r="70" spans="1:1" x14ac:dyDescent="0.25">
      <c r="A70">
        <v>360</v>
      </c>
    </row>
    <row r="71" spans="1:1" x14ac:dyDescent="0.25">
      <c r="A71">
        <v>365</v>
      </c>
    </row>
    <row r="72" spans="1:1" x14ac:dyDescent="0.25">
      <c r="A72">
        <v>370</v>
      </c>
    </row>
    <row r="73" spans="1:1" x14ac:dyDescent="0.25">
      <c r="A73">
        <v>375</v>
      </c>
    </row>
    <row r="74" spans="1:1" x14ac:dyDescent="0.25">
      <c r="A74">
        <v>380</v>
      </c>
    </row>
    <row r="75" spans="1:1" x14ac:dyDescent="0.25">
      <c r="A75">
        <v>385</v>
      </c>
    </row>
    <row r="76" spans="1:1" x14ac:dyDescent="0.25">
      <c r="A76">
        <v>390</v>
      </c>
    </row>
    <row r="77" spans="1:1" x14ac:dyDescent="0.25">
      <c r="A77">
        <v>395</v>
      </c>
    </row>
    <row r="78" spans="1:1" x14ac:dyDescent="0.25">
      <c r="A78">
        <v>400</v>
      </c>
    </row>
    <row r="79" spans="1:1" x14ac:dyDescent="0.25">
      <c r="A79">
        <v>405</v>
      </c>
    </row>
    <row r="80" spans="1:1" x14ac:dyDescent="0.25">
      <c r="A80">
        <v>410</v>
      </c>
    </row>
    <row r="81" spans="1:1" x14ac:dyDescent="0.25">
      <c r="A81">
        <v>415</v>
      </c>
    </row>
    <row r="82" spans="1:1" x14ac:dyDescent="0.25">
      <c r="A82">
        <v>420</v>
      </c>
    </row>
    <row r="83" spans="1:1" x14ac:dyDescent="0.25">
      <c r="A83">
        <v>425</v>
      </c>
    </row>
    <row r="84" spans="1:1" x14ac:dyDescent="0.25">
      <c r="A84">
        <v>430</v>
      </c>
    </row>
    <row r="85" spans="1:1" x14ac:dyDescent="0.25">
      <c r="A85">
        <v>435</v>
      </c>
    </row>
    <row r="86" spans="1:1" x14ac:dyDescent="0.25">
      <c r="A86">
        <v>440</v>
      </c>
    </row>
    <row r="87" spans="1:1" x14ac:dyDescent="0.25">
      <c r="A87">
        <v>445</v>
      </c>
    </row>
    <row r="88" spans="1:1" x14ac:dyDescent="0.25">
      <c r="A88">
        <v>450</v>
      </c>
    </row>
    <row r="89" spans="1:1" x14ac:dyDescent="0.25">
      <c r="A89">
        <v>455</v>
      </c>
    </row>
    <row r="90" spans="1:1" x14ac:dyDescent="0.25">
      <c r="A90">
        <v>460</v>
      </c>
    </row>
    <row r="91" spans="1:1" x14ac:dyDescent="0.25">
      <c r="A91">
        <v>465</v>
      </c>
    </row>
    <row r="92" spans="1:1" x14ac:dyDescent="0.25">
      <c r="A92">
        <v>470</v>
      </c>
    </row>
    <row r="93" spans="1:1" x14ac:dyDescent="0.25">
      <c r="A93">
        <v>475</v>
      </c>
    </row>
    <row r="94" spans="1:1" x14ac:dyDescent="0.25">
      <c r="A94">
        <v>480</v>
      </c>
    </row>
    <row r="95" spans="1:1" x14ac:dyDescent="0.25">
      <c r="A95">
        <v>485</v>
      </c>
    </row>
    <row r="96" spans="1:1" x14ac:dyDescent="0.25">
      <c r="A96">
        <v>490</v>
      </c>
    </row>
    <row r="97" spans="1:1" x14ac:dyDescent="0.25">
      <c r="A97">
        <v>495</v>
      </c>
    </row>
    <row r="98" spans="1:1" x14ac:dyDescent="0.25">
      <c r="A98">
        <v>500</v>
      </c>
    </row>
    <row r="99" spans="1:1" x14ac:dyDescent="0.25">
      <c r="A99">
        <v>505</v>
      </c>
    </row>
    <row r="100" spans="1:1" x14ac:dyDescent="0.25">
      <c r="A100">
        <v>510</v>
      </c>
    </row>
    <row r="101" spans="1:1" x14ac:dyDescent="0.25">
      <c r="A101">
        <v>515</v>
      </c>
    </row>
  </sheetData>
  <mergeCells count="5">
    <mergeCell ref="D4:E4"/>
    <mergeCell ref="D9:E9"/>
    <mergeCell ref="E17:L17"/>
    <mergeCell ref="E18:M18"/>
    <mergeCell ref="E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2024-04-03T12:39:43Z</dcterms:created>
  <dcterms:modified xsi:type="dcterms:W3CDTF">2024-04-03T13:21:52Z</dcterms:modified>
</cp:coreProperties>
</file>