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lipse_workspace\Origin_UI\TestData\"/>
    </mc:Choice>
  </mc:AlternateContent>
  <xr:revisionPtr revIDLastSave="0" documentId="13_ncr:1_{9B1C73C8-CDAB-45B9-A595-1974F7A1DAB0}" xr6:coauthVersionLast="47" xr6:coauthVersionMax="47" xr10:uidLastSave="{00000000-0000-0000-0000-000000000000}"/>
  <bookViews>
    <workbookView xWindow="-108" yWindow="-108" windowWidth="23256" windowHeight="12456" activeTab="1" xr2:uid="{D6D6CF0D-8833-4449-ABEF-F993765E1A2C}"/>
  </bookViews>
  <sheets>
    <sheet name="Finsall Resources" sheetId="1" r:id="rId1"/>
    <sheet name="PMat-PMatInFo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B2" i="1" s="1"/>
</calcChain>
</file>

<file path=xl/sharedStrings.xml><?xml version="1.0" encoding="utf-8"?>
<sst xmlns="http://schemas.openxmlformats.org/spreadsheetml/2006/main" count="131" uniqueCount="110">
  <si>
    <t>Fields</t>
  </si>
  <si>
    <t>Value</t>
  </si>
  <si>
    <t>partner_loan_id</t>
  </si>
  <si>
    <t>loan_app_date</t>
  </si>
  <si>
    <t>sanction_amount</t>
  </si>
  <si>
    <t>repayment_type</t>
  </si>
  <si>
    <t>first_inst_date</t>
  </si>
  <si>
    <t>net_disbur_amt</t>
  </si>
  <si>
    <t>foir</t>
  </si>
  <si>
    <t>int_type</t>
  </si>
  <si>
    <t>tenure_type</t>
  </si>
  <si>
    <t>tenure</t>
  </si>
  <si>
    <t>processing_fees_perc</t>
  </si>
  <si>
    <t>processing_fees_amt</t>
  </si>
  <si>
    <t>conv_fees</t>
  </si>
  <si>
    <t>loan_int_rate</t>
  </si>
  <si>
    <t>loan_int_amt</t>
  </si>
  <si>
    <t>customer_type</t>
  </si>
  <si>
    <t>customer_type_ntc</t>
  </si>
  <si>
    <t>emi_amount</t>
  </si>
  <si>
    <t>downpayment_amount</t>
  </si>
  <si>
    <t>bene_bank_name</t>
  </si>
  <si>
    <t>bene_bank_acc_num</t>
  </si>
  <si>
    <t>bene_bank_ifsc</t>
  </si>
  <si>
    <t>bene_bank_account_holder_name</t>
  </si>
  <si>
    <t>bene_bank_account_type</t>
  </si>
  <si>
    <t>Daily</t>
  </si>
  <si>
    <t>Flat</t>
  </si>
  <si>
    <t>Month</t>
  </si>
  <si>
    <t>New</t>
  </si>
  <si>
    <t>Yes</t>
  </si>
  <si>
    <t>Test Bank of India</t>
  </si>
  <si>
    <t>456323456345</t>
  </si>
  <si>
    <t>John Doe Kate</t>
  </si>
  <si>
    <t>BHYLAPP</t>
  </si>
  <si>
    <t>Current</t>
  </si>
  <si>
    <t>2022-12-02</t>
  </si>
  <si>
    <t>2023-01-02</t>
  </si>
  <si>
    <t>father_or_spouse_name</t>
  </si>
  <si>
    <t>annual_income_borro</t>
  </si>
  <si>
    <t>borro_bank_name</t>
  </si>
  <si>
    <t>borro_bank_acc_num</t>
  </si>
  <si>
    <t>borro_bank_ifsc</t>
  </si>
  <si>
    <t>abb</t>
  </si>
  <si>
    <t>borro_bank_account_holder_name</t>
  </si>
  <si>
    <t>borro_bank_account_type</t>
  </si>
  <si>
    <t>bureau_type</t>
  </si>
  <si>
    <t>90_plus_dpd_in_last_24_months</t>
  </si>
  <si>
    <t>insurance_company</t>
  </si>
  <si>
    <t>insurance_type</t>
  </si>
  <si>
    <t>writtenoff_or_default</t>
  </si>
  <si>
    <t>Credit_card_settlement</t>
  </si>
  <si>
    <t>credit_card_settlement_amount</t>
  </si>
  <si>
    <t>Kevin</t>
  </si>
  <si>
    <t>2000</t>
  </si>
  <si>
    <t>Leslie</t>
  </si>
  <si>
    <t>Savings</t>
  </si>
  <si>
    <t>CIBIL</t>
  </si>
  <si>
    <t>TEST INSURANCE CO</t>
  </si>
  <si>
    <t>1</t>
  </si>
  <si>
    <t>Health Insurance</t>
  </si>
  <si>
    <t>5000</t>
  </si>
  <si>
    <t>UTIB0000456</t>
  </si>
  <si>
    <t>9705</t>
  </si>
  <si>
    <t>Product - PMatInWeek</t>
  </si>
  <si>
    <t>Loan Application Date</t>
  </si>
  <si>
    <t>Sanction Amount</t>
  </si>
  <si>
    <t>Subvention Fees</t>
  </si>
  <si>
    <t>Upfront Interest</t>
  </si>
  <si>
    <t>Conv Fees</t>
  </si>
  <si>
    <t>Application Fees</t>
  </si>
  <si>
    <t>Insurance amount</t>
  </si>
  <si>
    <t>Net Disbursement Amount</t>
  </si>
  <si>
    <t>Repayment Type</t>
  </si>
  <si>
    <t>First Installment Date</t>
  </si>
  <si>
    <t>EMI count</t>
  </si>
  <si>
    <t>Mandate ref number</t>
  </si>
  <si>
    <t>UMRN</t>
  </si>
  <si>
    <t>Borrower's Bank Name</t>
  </si>
  <si>
    <t>Borrower's Bank Account Number</t>
  </si>
  <si>
    <t>Borrower's Bank IFSC</t>
  </si>
  <si>
    <t>Borrower Bank Account Holder name</t>
  </si>
  <si>
    <t>Borrower Bank Account Type</t>
  </si>
  <si>
    <t>bounces_in_one_month</t>
  </si>
  <si>
    <t>GST Number</t>
  </si>
  <si>
    <t>Other business reg no</t>
  </si>
  <si>
    <t>200</t>
  </si>
  <si>
    <t>100</t>
  </si>
  <si>
    <t>300</t>
  </si>
  <si>
    <t>50000</t>
  </si>
  <si>
    <t>Monthly</t>
  </si>
  <si>
    <t>11</t>
  </si>
  <si>
    <t>SBIN9000000000000009</t>
  </si>
  <si>
    <t>Abcd efgh</t>
  </si>
  <si>
    <t>abcd efgh</t>
  </si>
  <si>
    <t>07AAAAA1234A1 Z1</t>
  </si>
  <si>
    <t>kjsdkfnkuszceflo</t>
  </si>
  <si>
    <t>2023-01-06</t>
  </si>
  <si>
    <t>Loan Interest Rate</t>
  </si>
  <si>
    <t>4</t>
  </si>
  <si>
    <t>Tenure Type</t>
  </si>
  <si>
    <t>Partner Loan ID</t>
  </si>
  <si>
    <t>PARTLOANID2587896</t>
  </si>
  <si>
    <t>90000</t>
  </si>
  <si>
    <t>Tenure</t>
  </si>
  <si>
    <t>5</t>
  </si>
  <si>
    <t>07AAAAA1234A1Z1</t>
  </si>
  <si>
    <t>Fortnight</t>
  </si>
  <si>
    <t>3300</t>
  </si>
  <si>
    <t>33586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</si>
</sst>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0212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4976D-A63F-42ED-A801-870CBD09A30B}">
  <sheetPr codeName="Sheet1"/>
  <dimension ref="A1:H40"/>
  <sheetViews>
    <sheetView topLeftCell="A10" workbookViewId="0">
      <selection activeCell="B30" sqref="A1:B40"/>
    </sheetView>
  </sheetViews>
  <sheetFormatPr defaultRowHeight="14.4" x14ac:dyDescent="0.3"/>
  <cols>
    <col min="1" max="1" width="31.21875" style="1" customWidth="1"/>
    <col min="2" max="2" width="46.109375" style="1" customWidth="1"/>
  </cols>
  <sheetData>
    <row r="1" spans="1:8" x14ac:dyDescent="0.3">
      <c r="A1" s="5" t="s">
        <v>0</v>
      </c>
      <c r="B1" s="5" t="s">
        <v>1</v>
      </c>
    </row>
    <row r="2" spans="1:8" x14ac:dyDescent="0.3">
      <c r="A2" s="2" t="s">
        <v>2</v>
      </c>
      <c r="B2" s="2" t="str">
        <f ca="1">CONCATENATE(G2,H2)</f>
        <v>BHYLAPP3052</v>
      </c>
      <c r="G2" t="s">
        <v>34</v>
      </c>
      <c r="H2">
        <f ca="1">RANDBETWEEN(0,5000)</f>
        <v>3052</v>
      </c>
    </row>
    <row r="3" spans="1:8" x14ac:dyDescent="0.3">
      <c r="A3" s="2" t="s">
        <v>3</v>
      </c>
      <c r="B3" s="4" t="s">
        <v>36</v>
      </c>
    </row>
    <row r="4" spans="1:8" x14ac:dyDescent="0.3">
      <c r="A4" s="2" t="s">
        <v>4</v>
      </c>
      <c r="B4" s="4">
        <v>10000</v>
      </c>
    </row>
    <row r="5" spans="1:8" x14ac:dyDescent="0.3">
      <c r="A5" s="2" t="s">
        <v>5</v>
      </c>
      <c r="B5" s="4" t="s">
        <v>26</v>
      </c>
    </row>
    <row r="6" spans="1:8" x14ac:dyDescent="0.3">
      <c r="A6" s="2" t="s">
        <v>6</v>
      </c>
      <c r="B6" s="4" t="s">
        <v>37</v>
      </c>
    </row>
    <row r="7" spans="1:8" x14ac:dyDescent="0.3">
      <c r="A7" s="2" t="s">
        <v>7</v>
      </c>
      <c r="B7" s="4">
        <v>200</v>
      </c>
    </row>
    <row r="8" spans="1:8" x14ac:dyDescent="0.3">
      <c r="A8" s="2" t="s">
        <v>8</v>
      </c>
      <c r="B8" s="4">
        <v>2.25</v>
      </c>
    </row>
    <row r="9" spans="1:8" x14ac:dyDescent="0.3">
      <c r="A9" s="2" t="s">
        <v>9</v>
      </c>
      <c r="B9" s="4" t="s">
        <v>27</v>
      </c>
    </row>
    <row r="10" spans="1:8" x14ac:dyDescent="0.3">
      <c r="A10" s="3" t="s">
        <v>10</v>
      </c>
      <c r="B10" s="4" t="s">
        <v>28</v>
      </c>
    </row>
    <row r="11" spans="1:8" x14ac:dyDescent="0.3">
      <c r="A11" s="3" t="s">
        <v>11</v>
      </c>
      <c r="B11" s="4">
        <v>10</v>
      </c>
    </row>
    <row r="12" spans="1:8" x14ac:dyDescent="0.3">
      <c r="A12" s="2" t="s">
        <v>12</v>
      </c>
      <c r="B12" s="4">
        <v>2.5</v>
      </c>
    </row>
    <row r="13" spans="1:8" x14ac:dyDescent="0.3">
      <c r="A13" s="2" t="s">
        <v>13</v>
      </c>
      <c r="B13" s="4">
        <v>2000</v>
      </c>
    </row>
    <row r="14" spans="1:8" x14ac:dyDescent="0.3">
      <c r="A14" s="2" t="s">
        <v>14</v>
      </c>
      <c r="B14" s="4">
        <v>200</v>
      </c>
    </row>
    <row r="15" spans="1:8" x14ac:dyDescent="0.3">
      <c r="A15" s="2" t="s">
        <v>15</v>
      </c>
      <c r="B15" s="4">
        <v>2.5</v>
      </c>
    </row>
    <row r="16" spans="1:8" x14ac:dyDescent="0.3">
      <c r="A16" s="2" t="s">
        <v>16</v>
      </c>
      <c r="B16" s="4">
        <v>2000</v>
      </c>
    </row>
    <row r="17" spans="1:2" x14ac:dyDescent="0.3">
      <c r="A17" s="2" t="s">
        <v>17</v>
      </c>
      <c r="B17" s="4" t="s">
        <v>29</v>
      </c>
    </row>
    <row r="18" spans="1:2" x14ac:dyDescent="0.3">
      <c r="A18" s="2" t="s">
        <v>18</v>
      </c>
      <c r="B18" s="4" t="s">
        <v>30</v>
      </c>
    </row>
    <row r="19" spans="1:2" x14ac:dyDescent="0.3">
      <c r="A19" s="2" t="s">
        <v>20</v>
      </c>
      <c r="B19" s="4">
        <v>5000</v>
      </c>
    </row>
    <row r="20" spans="1:2" x14ac:dyDescent="0.3">
      <c r="A20" s="2" t="s">
        <v>19</v>
      </c>
      <c r="B20" s="4">
        <v>200</v>
      </c>
    </row>
    <row r="21" spans="1:2" x14ac:dyDescent="0.3">
      <c r="A21" s="2" t="s">
        <v>21</v>
      </c>
      <c r="B21" s="4" t="s">
        <v>31</v>
      </c>
    </row>
    <row r="22" spans="1:2" x14ac:dyDescent="0.3">
      <c r="A22" s="2" t="s">
        <v>22</v>
      </c>
      <c r="B22" s="4" t="s">
        <v>32</v>
      </c>
    </row>
    <row r="23" spans="1:2" x14ac:dyDescent="0.3">
      <c r="A23" s="2" t="s">
        <v>23</v>
      </c>
      <c r="B23" s="4" t="s">
        <v>62</v>
      </c>
    </row>
    <row r="24" spans="1:2" x14ac:dyDescent="0.3">
      <c r="A24" s="2" t="s">
        <v>24</v>
      </c>
      <c r="B24" s="4" t="s">
        <v>33</v>
      </c>
    </row>
    <row r="25" spans="1:2" x14ac:dyDescent="0.3">
      <c r="A25" s="2" t="s">
        <v>25</v>
      </c>
      <c r="B25" s="4" t="s">
        <v>35</v>
      </c>
    </row>
    <row r="26" spans="1:2" x14ac:dyDescent="0.3">
      <c r="A26" s="2" t="s">
        <v>38</v>
      </c>
      <c r="B26" s="4" t="s">
        <v>53</v>
      </c>
    </row>
    <row r="27" spans="1:2" x14ac:dyDescent="0.3">
      <c r="A27" s="2" t="s">
        <v>39</v>
      </c>
      <c r="B27" s="4">
        <v>325000</v>
      </c>
    </row>
    <row r="28" spans="1:2" x14ac:dyDescent="0.3">
      <c r="A28" s="2" t="s">
        <v>40</v>
      </c>
      <c r="B28" s="4" t="s">
        <v>31</v>
      </c>
    </row>
    <row r="29" spans="1:2" x14ac:dyDescent="0.3">
      <c r="A29" s="2" t="s">
        <v>41</v>
      </c>
      <c r="B29" s="4" t="s">
        <v>32</v>
      </c>
    </row>
    <row r="30" spans="1:2" x14ac:dyDescent="0.3">
      <c r="A30" s="2" t="s">
        <v>42</v>
      </c>
      <c r="B30" s="4" t="s">
        <v>62</v>
      </c>
    </row>
    <row r="31" spans="1:2" x14ac:dyDescent="0.3">
      <c r="A31" s="2" t="s">
        <v>43</v>
      </c>
      <c r="B31" s="4" t="s">
        <v>54</v>
      </c>
    </row>
    <row r="32" spans="1:2" x14ac:dyDescent="0.3">
      <c r="A32" s="2" t="s">
        <v>44</v>
      </c>
      <c r="B32" s="4" t="s">
        <v>55</v>
      </c>
    </row>
    <row r="33" spans="1:2" x14ac:dyDescent="0.3">
      <c r="A33" s="2" t="s">
        <v>45</v>
      </c>
      <c r="B33" s="4" t="s">
        <v>56</v>
      </c>
    </row>
    <row r="34" spans="1:2" x14ac:dyDescent="0.3">
      <c r="A34" s="2" t="s">
        <v>46</v>
      </c>
      <c r="B34" s="4" t="s">
        <v>57</v>
      </c>
    </row>
    <row r="35" spans="1:2" x14ac:dyDescent="0.3">
      <c r="A35" s="2" t="s">
        <v>47</v>
      </c>
      <c r="B35" s="4" t="s">
        <v>59</v>
      </c>
    </row>
    <row r="36" spans="1:2" x14ac:dyDescent="0.3">
      <c r="A36" s="2" t="s">
        <v>48</v>
      </c>
      <c r="B36" s="4" t="s">
        <v>58</v>
      </c>
    </row>
    <row r="37" spans="1:2" x14ac:dyDescent="0.3">
      <c r="A37" s="2" t="s">
        <v>49</v>
      </c>
      <c r="B37" s="4" t="s">
        <v>60</v>
      </c>
    </row>
    <row r="38" spans="1:2" x14ac:dyDescent="0.3">
      <c r="A38" s="2" t="s">
        <v>50</v>
      </c>
      <c r="B38" s="4" t="s">
        <v>30</v>
      </c>
    </row>
    <row r="39" spans="1:2" x14ac:dyDescent="0.3">
      <c r="A39" s="2" t="s">
        <v>51</v>
      </c>
      <c r="B39" s="4" t="s">
        <v>30</v>
      </c>
    </row>
    <row r="40" spans="1:2" x14ac:dyDescent="0.3">
      <c r="A40" s="2" t="s">
        <v>52</v>
      </c>
      <c r="B40" s="4" t="s">
        <v>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5375B-C778-4FA1-BDC4-22182915745A}">
  <dimension ref="A1:H31"/>
  <sheetViews>
    <sheetView tabSelected="1" topLeftCell="A25" workbookViewId="0">
      <selection activeCell="B10" sqref="B10"/>
    </sheetView>
  </sheetViews>
  <sheetFormatPr defaultRowHeight="14.4" x14ac:dyDescent="0.3"/>
  <cols>
    <col min="1" max="1" width="41" customWidth="1"/>
    <col min="2" max="2" width="31.109375" style="9" customWidth="1"/>
    <col min="3" max="3" width="31.77734375" bestFit="1" customWidth="1"/>
    <col min="4" max="4" width="31.33203125" customWidth="1"/>
    <col min="5" max="5" width="14.44140625" customWidth="1"/>
    <col min="8" max="8" width="19.6640625" bestFit="1" customWidth="1"/>
  </cols>
  <sheetData>
    <row r="1" spans="1:8" x14ac:dyDescent="0.3">
      <c r="A1" s="5" t="s">
        <v>0</v>
      </c>
      <c r="B1" s="5" t="s">
        <v>1</v>
      </c>
      <c r="H1" t="s">
        <v>64</v>
      </c>
    </row>
    <row r="2" spans="1:8" x14ac:dyDescent="0.3">
      <c r="A2" t="s">
        <v>101</v>
      </c>
      <c r="B2" s="2" t="s">
        <v>102</v>
      </c>
    </row>
    <row r="3" spans="1:8" x14ac:dyDescent="0.3">
      <c r="A3" s="8" t="s">
        <v>65</v>
      </c>
      <c r="B3" s="4" t="s">
        <v>97</v>
      </c>
    </row>
    <row r="4" spans="1:8" x14ac:dyDescent="0.3">
      <c r="A4" s="8" t="s">
        <v>66</v>
      </c>
      <c r="B4" s="4" t="s">
        <v>103</v>
      </c>
      <c r="E4" s="6"/>
    </row>
    <row r="5" spans="1:8" x14ac:dyDescent="0.3">
      <c r="A5" s="10" t="s">
        <v>67</v>
      </c>
      <c r="B5" s="4" t="s">
        <v>86</v>
      </c>
      <c r="D5" s="1"/>
      <c r="E5" s="6"/>
    </row>
    <row r="6" spans="1:8" x14ac:dyDescent="0.3">
      <c r="A6" s="10" t="s">
        <v>68</v>
      </c>
      <c r="B6" s="4" t="s">
        <v>108</v>
      </c>
      <c r="D6" s="1"/>
      <c r="E6" s="6"/>
    </row>
    <row r="7" spans="1:8" x14ac:dyDescent="0.3">
      <c r="A7" s="10" t="s">
        <v>69</v>
      </c>
      <c r="B7" s="4" t="s">
        <v>87</v>
      </c>
    </row>
    <row r="8" spans="1:8" x14ac:dyDescent="0.3">
      <c r="A8" s="10" t="s">
        <v>70</v>
      </c>
      <c r="B8" s="4" t="s">
        <v>88</v>
      </c>
    </row>
    <row r="9" spans="1:8" x14ac:dyDescent="0.3">
      <c r="A9" s="10" t="s">
        <v>71</v>
      </c>
      <c r="B9" s="4" t="s">
        <v>89</v>
      </c>
    </row>
    <row r="10" spans="1:8" x14ac:dyDescent="0.3">
      <c r="A10" s="10" t="s">
        <v>72</v>
      </c>
      <c r="B10" s="4" t="s">
        <v>109</v>
      </c>
    </row>
    <row r="11" spans="1:8" x14ac:dyDescent="0.3">
      <c r="A11" s="10" t="s">
        <v>98</v>
      </c>
      <c r="B11" s="4" t="s">
        <v>99</v>
      </c>
    </row>
    <row r="12" spans="1:8" x14ac:dyDescent="0.3">
      <c r="A12" s="10" t="s">
        <v>73</v>
      </c>
      <c r="B12" s="4" t="s">
        <v>90</v>
      </c>
    </row>
    <row r="13" spans="1:8" x14ac:dyDescent="0.3">
      <c r="A13" s="10" t="s">
        <v>100</v>
      </c>
      <c r="B13" s="4" t="s">
        <v>107</v>
      </c>
    </row>
    <row r="14" spans="1:8" x14ac:dyDescent="0.3">
      <c r="A14" s="10" t="s">
        <v>104</v>
      </c>
      <c r="B14" s="4" t="s">
        <v>105</v>
      </c>
    </row>
    <row r="15" spans="1:8" x14ac:dyDescent="0.3">
      <c r="A15" s="10" t="s">
        <v>74</v>
      </c>
      <c r="B15" s="4" t="s">
        <v>97</v>
      </c>
      <c r="D15" s="1"/>
      <c r="E15" s="6"/>
    </row>
    <row r="16" spans="1:8" x14ac:dyDescent="0.3">
      <c r="A16" s="10" t="s">
        <v>75</v>
      </c>
      <c r="B16" s="4" t="s">
        <v>91</v>
      </c>
      <c r="D16" s="1"/>
      <c r="E16" s="6"/>
    </row>
    <row r="17" spans="1:5" x14ac:dyDescent="0.3">
      <c r="A17" s="10" t="s">
        <v>76</v>
      </c>
      <c r="B17" s="4" t="s">
        <v>63</v>
      </c>
      <c r="D17" s="1"/>
      <c r="E17" s="6"/>
    </row>
    <row r="18" spans="1:5" x14ac:dyDescent="0.3">
      <c r="A18" s="10" t="s">
        <v>77</v>
      </c>
      <c r="B18" s="4" t="s">
        <v>92</v>
      </c>
    </row>
    <row r="19" spans="1:5" x14ac:dyDescent="0.3">
      <c r="A19" s="10" t="s">
        <v>78</v>
      </c>
      <c r="B19" s="4" t="s">
        <v>31</v>
      </c>
      <c r="E19" s="6"/>
    </row>
    <row r="20" spans="1:5" x14ac:dyDescent="0.3">
      <c r="A20" s="10" t="s">
        <v>79</v>
      </c>
      <c r="B20" s="4" t="s">
        <v>32</v>
      </c>
      <c r="D20" s="7"/>
      <c r="E20" s="6"/>
    </row>
    <row r="21" spans="1:5" x14ac:dyDescent="0.3">
      <c r="A21" s="10" t="s">
        <v>80</v>
      </c>
      <c r="B21" s="4" t="s">
        <v>62</v>
      </c>
      <c r="D21" s="1"/>
      <c r="E21" s="6"/>
    </row>
    <row r="22" spans="1:5" x14ac:dyDescent="0.3">
      <c r="A22" s="10" t="s">
        <v>81</v>
      </c>
      <c r="B22" s="4" t="s">
        <v>93</v>
      </c>
    </row>
    <row r="23" spans="1:5" x14ac:dyDescent="0.3">
      <c r="A23" s="10" t="s">
        <v>82</v>
      </c>
      <c r="B23" s="4" t="s">
        <v>56</v>
      </c>
    </row>
    <row r="24" spans="1:5" x14ac:dyDescent="0.3">
      <c r="A24" s="10" t="s">
        <v>21</v>
      </c>
      <c r="B24" s="4" t="s">
        <v>31</v>
      </c>
    </row>
    <row r="25" spans="1:5" x14ac:dyDescent="0.3">
      <c r="A25" s="10" t="s">
        <v>22</v>
      </c>
      <c r="B25" s="4" t="s">
        <v>32</v>
      </c>
    </row>
    <row r="26" spans="1:5" x14ac:dyDescent="0.3">
      <c r="A26" s="10" t="s">
        <v>23</v>
      </c>
      <c r="B26" s="4" t="s">
        <v>62</v>
      </c>
    </row>
    <row r="27" spans="1:5" x14ac:dyDescent="0.3">
      <c r="A27" s="10" t="s">
        <v>24</v>
      </c>
      <c r="B27" s="4" t="s">
        <v>94</v>
      </c>
    </row>
    <row r="28" spans="1:5" x14ac:dyDescent="0.3">
      <c r="A28" s="10" t="s">
        <v>25</v>
      </c>
      <c r="B28" s="4" t="s">
        <v>56</v>
      </c>
    </row>
    <row r="29" spans="1:5" x14ac:dyDescent="0.3">
      <c r="A29" s="10" t="s">
        <v>83</v>
      </c>
      <c r="B29" s="11">
        <v>1</v>
      </c>
    </row>
    <row r="30" spans="1:5" x14ac:dyDescent="0.3">
      <c r="A30" s="10" t="s">
        <v>84</v>
      </c>
      <c r="B30" s="11" t="s">
        <v>106</v>
      </c>
      <c r="C30" t="s">
        <v>95</v>
      </c>
    </row>
    <row r="31" spans="1:5" x14ac:dyDescent="0.3">
      <c r="A31" s="10" t="s">
        <v>85</v>
      </c>
      <c r="B31" s="4" t="s">
        <v>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Finsall Resources</vt:lpstr>
      <vt:lpstr>PMat-PMatInFort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SENJUTI BHADRA</dc:creator>
  <cp:lastModifiedBy>SENJUTI BHADRA</cp:lastModifiedBy>
  <dcterms:created xsi:type="dcterms:W3CDTF">2022-12-02T09:28:14Z</dcterms:created>
  <dcterms:modified xsi:type="dcterms:W3CDTF">2023-04-04T05:36:18Z</dcterms:modified>
</cp:coreProperties>
</file>