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ozeShare\Sanjay Kelapure\"/>
    </mc:Choice>
  </mc:AlternateContent>
  <bookViews>
    <workbookView xWindow="0" yWindow="0" windowWidth="20490" windowHeight="7755" activeTab="3"/>
  </bookViews>
  <sheets>
    <sheet name="Correlation Diagram" sheetId="4" r:id="rId1"/>
    <sheet name="Old V2" sheetId="3" r:id="rId2"/>
    <sheet name="Old" sheetId="1" r:id="rId3"/>
    <sheet name="Feature Interdepndenc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5" l="1"/>
  <c r="L10" i="5"/>
  <c r="L9" i="5"/>
  <c r="L8" i="5"/>
  <c r="L7" i="5"/>
  <c r="L6" i="5"/>
  <c r="L5" i="5"/>
  <c r="L4" i="5"/>
  <c r="L3" i="5"/>
  <c r="K12" i="5"/>
  <c r="J12" i="5"/>
  <c r="I12" i="5"/>
  <c r="H12" i="5"/>
  <c r="G12" i="5"/>
  <c r="F12" i="5"/>
  <c r="E12" i="5"/>
  <c r="D12" i="5"/>
  <c r="C12" i="5"/>
  <c r="I21" i="4"/>
  <c r="H21" i="4"/>
  <c r="G21" i="4"/>
  <c r="F21" i="4"/>
  <c r="E21" i="4"/>
  <c r="D21" i="4"/>
  <c r="C21" i="4"/>
  <c r="I19" i="4"/>
  <c r="H19" i="4"/>
  <c r="G19" i="4"/>
  <c r="F19" i="4"/>
  <c r="E19" i="4"/>
  <c r="D19" i="4"/>
  <c r="C19" i="4"/>
  <c r="I17" i="4"/>
  <c r="H17" i="4"/>
  <c r="G17" i="4"/>
  <c r="F17" i="4"/>
  <c r="E17" i="4"/>
  <c r="D17" i="4"/>
  <c r="C17" i="4"/>
  <c r="I15" i="4"/>
  <c r="H15" i="4"/>
  <c r="G15" i="4"/>
  <c r="F15" i="4"/>
  <c r="E15" i="4"/>
  <c r="D15" i="4"/>
  <c r="C15" i="4"/>
  <c r="I13" i="4"/>
  <c r="H13" i="4"/>
  <c r="G13" i="4"/>
  <c r="F13" i="4"/>
  <c r="E13" i="4"/>
  <c r="D13" i="4"/>
  <c r="C13" i="4"/>
  <c r="I11" i="4"/>
  <c r="H11" i="4"/>
  <c r="G11" i="4"/>
  <c r="F11" i="4"/>
  <c r="E11" i="4"/>
  <c r="D11" i="4"/>
  <c r="C11" i="4"/>
  <c r="I9" i="4"/>
  <c r="H9" i="4"/>
  <c r="G9" i="4"/>
  <c r="F9" i="4"/>
  <c r="E9" i="4"/>
  <c r="D9" i="4"/>
  <c r="C9" i="4"/>
  <c r="I7" i="4"/>
  <c r="H7" i="4"/>
  <c r="G7" i="4"/>
  <c r="F7" i="4"/>
  <c r="E7" i="4"/>
  <c r="D7" i="4"/>
  <c r="C7" i="4"/>
  <c r="I5" i="4"/>
  <c r="H5" i="4"/>
  <c r="G5" i="4"/>
  <c r="F5" i="4"/>
  <c r="E5" i="4"/>
  <c r="D5" i="4"/>
  <c r="C5" i="4"/>
  <c r="J18" i="3"/>
  <c r="K19" i="3"/>
  <c r="K17" i="3"/>
  <c r="K15" i="3"/>
  <c r="K11" i="3"/>
  <c r="K7" i="3"/>
  <c r="K3" i="3"/>
  <c r="J20" i="3"/>
  <c r="I20" i="3"/>
  <c r="H20" i="3"/>
  <c r="G20" i="3"/>
  <c r="F20" i="3"/>
  <c r="E20" i="3"/>
  <c r="D20" i="3"/>
  <c r="C20" i="3"/>
  <c r="B20" i="3"/>
  <c r="I18" i="3"/>
  <c r="H18" i="3"/>
  <c r="G18" i="3"/>
  <c r="F18" i="3"/>
  <c r="E18" i="3"/>
  <c r="D18" i="3"/>
  <c r="C18" i="3"/>
  <c r="B18" i="3"/>
  <c r="J16" i="3"/>
  <c r="I16" i="3"/>
  <c r="H16" i="3"/>
  <c r="G16" i="3"/>
  <c r="F16" i="3"/>
  <c r="E16" i="3"/>
  <c r="D16" i="3"/>
  <c r="C16" i="3"/>
  <c r="B16" i="3"/>
  <c r="J14" i="3"/>
  <c r="I14" i="3"/>
  <c r="K13" i="3" s="1"/>
  <c r="H14" i="3"/>
  <c r="G14" i="3"/>
  <c r="F14" i="3"/>
  <c r="E14" i="3"/>
  <c r="D14" i="3"/>
  <c r="C14" i="3"/>
  <c r="B14" i="3"/>
  <c r="J12" i="3"/>
  <c r="I12" i="3"/>
  <c r="H12" i="3"/>
  <c r="G12" i="3"/>
  <c r="F12" i="3"/>
  <c r="E12" i="3"/>
  <c r="D12" i="3"/>
  <c r="C12" i="3"/>
  <c r="B12" i="3"/>
  <c r="J10" i="3"/>
  <c r="I10" i="3"/>
  <c r="H10" i="3"/>
  <c r="K9" i="3" s="1"/>
  <c r="G10" i="3"/>
  <c r="F10" i="3"/>
  <c r="E10" i="3"/>
  <c r="D10" i="3"/>
  <c r="C10" i="3"/>
  <c r="B10" i="3"/>
  <c r="J8" i="3"/>
  <c r="I8" i="3"/>
  <c r="H8" i="3"/>
  <c r="G8" i="3"/>
  <c r="F8" i="3"/>
  <c r="E8" i="3"/>
  <c r="D8" i="3"/>
  <c r="C8" i="3"/>
  <c r="B8" i="3"/>
  <c r="J6" i="3"/>
  <c r="K5" i="3" s="1"/>
  <c r="I6" i="3"/>
  <c r="H6" i="3"/>
  <c r="G6" i="3"/>
  <c r="F6" i="3"/>
  <c r="E6" i="3"/>
  <c r="D6" i="3"/>
  <c r="C6" i="3"/>
  <c r="B6" i="3"/>
  <c r="J4" i="3"/>
  <c r="I4" i="3"/>
  <c r="H4" i="3"/>
  <c r="G4" i="3"/>
  <c r="F4" i="3"/>
  <c r="E4" i="3"/>
  <c r="D4" i="3"/>
  <c r="C4" i="3"/>
  <c r="B4" i="3"/>
  <c r="J14" i="4" l="1"/>
  <c r="J6" i="4"/>
  <c r="J10" i="4"/>
  <c r="J16" i="4"/>
  <c r="J18" i="4"/>
  <c r="J4" i="4"/>
  <c r="J20" i="4"/>
  <c r="J8" i="4"/>
  <c r="J12" i="4"/>
</calcChain>
</file>

<file path=xl/sharedStrings.xml><?xml version="1.0" encoding="utf-8"?>
<sst xmlns="http://schemas.openxmlformats.org/spreadsheetml/2006/main" count="95" uniqueCount="43">
  <si>
    <t>Importance</t>
  </si>
  <si>
    <t>Brand Establishment</t>
  </si>
  <si>
    <t>Circulation &amp; P2P Marketing</t>
  </si>
  <si>
    <t>Expense</t>
  </si>
  <si>
    <t>Competitive Edge</t>
  </si>
  <si>
    <t>Success Parameter</t>
  </si>
  <si>
    <t>S. No.</t>
  </si>
  <si>
    <t>Revenue Generation</t>
  </si>
  <si>
    <t>Governance (ERP/CRM)</t>
  </si>
  <si>
    <t>Compliance</t>
  </si>
  <si>
    <t>Risk</t>
  </si>
  <si>
    <t>Website</t>
  </si>
  <si>
    <t>Promotions &amp; offers</t>
  </si>
  <si>
    <t>Confidence</t>
  </si>
  <si>
    <t>Impact</t>
  </si>
  <si>
    <t>Path to future</t>
  </si>
  <si>
    <t>Merchant Acceptance &amp; Satisfaction</t>
  </si>
  <si>
    <t>Consumer Acceptance &amp; Satisfaction</t>
  </si>
  <si>
    <t>Time Criticality</t>
  </si>
  <si>
    <t>Gift</t>
  </si>
  <si>
    <t>Offer</t>
  </si>
  <si>
    <t>Self-Purchase</t>
  </si>
  <si>
    <t>Broadcast</t>
  </si>
  <si>
    <t>Eat Now Pay Later</t>
  </si>
  <si>
    <t>Events &amp; Gaming</t>
  </si>
  <si>
    <t>Food Delivery</t>
  </si>
  <si>
    <t>PPI License</t>
  </si>
  <si>
    <t>Notes</t>
  </si>
  <si>
    <t>Impact &amp; 
Time Criticality</t>
  </si>
  <si>
    <t>Payment Gateway &amp; Wallet</t>
  </si>
  <si>
    <t xml:space="preserve"> Parameter (Right)
/
Feature (Below)</t>
  </si>
  <si>
    <t>Ease of Governance</t>
  </si>
  <si>
    <t>Compliance &amp; Risk Mitigation</t>
  </si>
  <si>
    <t>Total Rating</t>
  </si>
  <si>
    <t>N/A</t>
  </si>
  <si>
    <t>Parameter Importance -&gt;</t>
  </si>
  <si>
    <t>Interdependency</t>
  </si>
  <si>
    <t>1 = Low Dependency</t>
  </si>
  <si>
    <t>3 = High Dependency</t>
  </si>
  <si>
    <t>2 = Low-Medium Dependency</t>
  </si>
  <si>
    <t>Contribution</t>
  </si>
  <si>
    <t>Ratings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</si>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</sst>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0" fillId="4" borderId="0" xfId="0" applyFill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0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/>
    </xf>
    <xf numFmtId="0" fontId="2" fillId="10" borderId="2" xfId="0" applyFont="1" applyFill="1" applyBorder="1"/>
    <xf numFmtId="0" fontId="2" fillId="2" borderId="4" xfId="0" applyFont="1" applyFill="1" applyBorder="1" applyAlignment="1">
      <alignment horizontal="center" vertical="top"/>
    </xf>
    <xf numFmtId="0" fontId="2" fillId="7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0" fillId="3" borderId="6" xfId="0" applyFill="1" applyBorder="1" applyAlignment="1">
      <alignment horizontal="center"/>
    </xf>
    <xf numFmtId="0" fontId="0" fillId="7" borderId="7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center"/>
    </xf>
    <xf numFmtId="0" fontId="0" fillId="4" borderId="7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center"/>
    </xf>
    <xf numFmtId="0" fontId="0" fillId="3" borderId="7" xfId="0" applyFont="1" applyFill="1" applyBorder="1"/>
    <xf numFmtId="0" fontId="0" fillId="9" borderId="8" xfId="0" applyFont="1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B25" sqref="B25"/>
    </sheetView>
  </sheetViews>
  <sheetFormatPr defaultRowHeight="15" x14ac:dyDescent="0.25"/>
  <cols>
    <col min="1" max="1" width="9.140625" style="3"/>
    <col min="2" max="2" width="26.140625" style="3" bestFit="1" customWidth="1"/>
    <col min="3" max="3" width="14.42578125" style="3" customWidth="1"/>
    <col min="4" max="4" width="14.140625" style="3" customWidth="1"/>
    <col min="5" max="5" width="14.42578125" style="3" customWidth="1"/>
    <col min="6" max="6" width="20.85546875" style="3" customWidth="1"/>
    <col min="7" max="7" width="14.85546875" style="3" customWidth="1"/>
    <col min="8" max="8" width="20.7109375" style="3" customWidth="1"/>
    <col min="9" max="9" width="11.7109375" style="3" customWidth="1"/>
    <col min="10" max="10" width="9.140625" style="14"/>
    <col min="11" max="16384" width="9.140625" style="3"/>
  </cols>
  <sheetData>
    <row r="2" spans="2:10" ht="45" x14ac:dyDescent="0.25">
      <c r="B2" s="8" t="s">
        <v>30</v>
      </c>
      <c r="C2" s="8" t="s">
        <v>1</v>
      </c>
      <c r="D2" s="8" t="s">
        <v>2</v>
      </c>
      <c r="E2" s="8" t="s">
        <v>4</v>
      </c>
      <c r="F2" s="8" t="s">
        <v>17</v>
      </c>
      <c r="G2" s="8" t="s">
        <v>28</v>
      </c>
      <c r="H2" s="8" t="s">
        <v>16</v>
      </c>
      <c r="I2" s="8" t="s">
        <v>7</v>
      </c>
      <c r="J2" s="8" t="s">
        <v>33</v>
      </c>
    </row>
    <row r="3" spans="2:10" x14ac:dyDescent="0.25">
      <c r="B3" s="30" t="s">
        <v>35</v>
      </c>
      <c r="C3" s="29">
        <v>10</v>
      </c>
      <c r="D3" s="29">
        <v>10</v>
      </c>
      <c r="E3" s="29">
        <v>10</v>
      </c>
      <c r="F3" s="29">
        <v>8</v>
      </c>
      <c r="G3" s="29">
        <v>9</v>
      </c>
      <c r="H3" s="29">
        <v>10</v>
      </c>
      <c r="I3" s="29">
        <v>10</v>
      </c>
      <c r="J3" s="29" t="s">
        <v>34</v>
      </c>
    </row>
    <row r="4" spans="2:10" ht="15.75" x14ac:dyDescent="0.25">
      <c r="B4" s="21" t="s">
        <v>19</v>
      </c>
      <c r="C4" s="16">
        <v>8</v>
      </c>
      <c r="D4" s="16">
        <v>8</v>
      </c>
      <c r="E4" s="16">
        <v>8</v>
      </c>
      <c r="F4" s="16">
        <v>8</v>
      </c>
      <c r="G4" s="16">
        <v>8</v>
      </c>
      <c r="H4" s="16">
        <v>3</v>
      </c>
      <c r="I4" s="16">
        <v>8</v>
      </c>
      <c r="J4" s="19">
        <f>SUM(C5:I5)</f>
        <v>486</v>
      </c>
    </row>
    <row r="5" spans="2:10" hidden="1" x14ac:dyDescent="0.25">
      <c r="B5" s="21"/>
      <c r="C5" s="16">
        <f>C4*C3</f>
        <v>80</v>
      </c>
      <c r="D5" s="16">
        <f t="shared" ref="D5:I5" si="0">D4*D3</f>
        <v>80</v>
      </c>
      <c r="E5" s="16">
        <f t="shared" si="0"/>
        <v>80</v>
      </c>
      <c r="F5" s="16">
        <f t="shared" si="0"/>
        <v>64</v>
      </c>
      <c r="G5" s="16">
        <f t="shared" si="0"/>
        <v>72</v>
      </c>
      <c r="H5" s="16">
        <f t="shared" si="0"/>
        <v>30</v>
      </c>
      <c r="I5" s="16">
        <f t="shared" si="0"/>
        <v>80</v>
      </c>
      <c r="J5" s="15"/>
    </row>
    <row r="6" spans="2:10" ht="15.75" x14ac:dyDescent="0.25">
      <c r="B6" s="22" t="s">
        <v>20</v>
      </c>
      <c r="C6" s="23">
        <v>5</v>
      </c>
      <c r="D6" s="23">
        <v>8</v>
      </c>
      <c r="E6" s="23">
        <v>8</v>
      </c>
      <c r="F6" s="23">
        <v>5</v>
      </c>
      <c r="G6" s="23">
        <v>5</v>
      </c>
      <c r="H6" s="23">
        <v>5</v>
      </c>
      <c r="I6" s="23">
        <v>5</v>
      </c>
      <c r="J6" s="20">
        <f>SUM(C7:I7)</f>
        <v>395</v>
      </c>
    </row>
    <row r="7" spans="2:10" hidden="1" x14ac:dyDescent="0.25">
      <c r="B7" s="22"/>
      <c r="C7" s="23">
        <f>C6*C3</f>
        <v>50</v>
      </c>
      <c r="D7" s="23">
        <f>D6*D3</f>
        <v>80</v>
      </c>
      <c r="E7" s="23">
        <f t="shared" ref="E7:I7" si="1">E6*E3</f>
        <v>80</v>
      </c>
      <c r="F7" s="23">
        <f t="shared" si="1"/>
        <v>40</v>
      </c>
      <c r="G7" s="23">
        <f t="shared" si="1"/>
        <v>45</v>
      </c>
      <c r="H7" s="23">
        <f t="shared" si="1"/>
        <v>50</v>
      </c>
      <c r="I7" s="23">
        <f t="shared" si="1"/>
        <v>50</v>
      </c>
      <c r="J7" s="13"/>
    </row>
    <row r="8" spans="2:10" ht="15.75" x14ac:dyDescent="0.25">
      <c r="B8" s="21" t="s">
        <v>21</v>
      </c>
      <c r="C8" s="16">
        <v>8</v>
      </c>
      <c r="D8" s="16">
        <v>5</v>
      </c>
      <c r="E8" s="16">
        <v>3</v>
      </c>
      <c r="F8" s="16">
        <v>5</v>
      </c>
      <c r="G8" s="16">
        <v>8</v>
      </c>
      <c r="H8" s="16">
        <v>5</v>
      </c>
      <c r="I8" s="16">
        <v>8</v>
      </c>
      <c r="J8" s="19">
        <f>SUM(C9:I9)</f>
        <v>402</v>
      </c>
    </row>
    <row r="9" spans="2:10" hidden="1" x14ac:dyDescent="0.25">
      <c r="B9" s="21"/>
      <c r="C9" s="16">
        <f>C8*C3</f>
        <v>80</v>
      </c>
      <c r="D9" s="16">
        <f t="shared" ref="D9:I9" si="2">D8*D3</f>
        <v>50</v>
      </c>
      <c r="E9" s="16">
        <f t="shared" si="2"/>
        <v>30</v>
      </c>
      <c r="F9" s="16">
        <f t="shared" si="2"/>
        <v>40</v>
      </c>
      <c r="G9" s="16">
        <f t="shared" si="2"/>
        <v>72</v>
      </c>
      <c r="H9" s="16">
        <f t="shared" si="2"/>
        <v>50</v>
      </c>
      <c r="I9" s="16">
        <f t="shared" si="2"/>
        <v>80</v>
      </c>
      <c r="J9" s="15"/>
    </row>
    <row r="10" spans="2:10" x14ac:dyDescent="0.25">
      <c r="B10" s="22" t="s">
        <v>29</v>
      </c>
      <c r="C10" s="23">
        <v>3</v>
      </c>
      <c r="D10" s="23">
        <v>1</v>
      </c>
      <c r="E10" s="23">
        <v>5</v>
      </c>
      <c r="F10" s="23">
        <v>3</v>
      </c>
      <c r="G10" s="23">
        <v>8</v>
      </c>
      <c r="H10" s="23">
        <v>1</v>
      </c>
      <c r="I10" s="23">
        <v>3</v>
      </c>
      <c r="J10" s="18">
        <f>SUM(C11:I11)</f>
        <v>226</v>
      </c>
    </row>
    <row r="11" spans="2:10" hidden="1" x14ac:dyDescent="0.25">
      <c r="B11" s="22"/>
      <c r="C11" s="23">
        <f>C10*C3</f>
        <v>30</v>
      </c>
      <c r="D11" s="23">
        <f t="shared" ref="D11:I11" si="3">D10*D3</f>
        <v>10</v>
      </c>
      <c r="E11" s="23">
        <f t="shared" si="3"/>
        <v>50</v>
      </c>
      <c r="F11" s="23">
        <f t="shared" si="3"/>
        <v>24</v>
      </c>
      <c r="G11" s="23">
        <f t="shared" si="3"/>
        <v>72</v>
      </c>
      <c r="H11" s="23">
        <f t="shared" si="3"/>
        <v>10</v>
      </c>
      <c r="I11" s="23">
        <f t="shared" si="3"/>
        <v>30</v>
      </c>
      <c r="J11" s="13"/>
    </row>
    <row r="12" spans="2:10" ht="15.75" x14ac:dyDescent="0.25">
      <c r="B12" s="21" t="s">
        <v>22</v>
      </c>
      <c r="C12" s="16">
        <v>8</v>
      </c>
      <c r="D12" s="16">
        <v>8</v>
      </c>
      <c r="E12" s="16">
        <v>8</v>
      </c>
      <c r="F12" s="16">
        <v>5</v>
      </c>
      <c r="G12" s="16">
        <v>8</v>
      </c>
      <c r="H12" s="16">
        <v>8</v>
      </c>
      <c r="I12" s="16">
        <v>8</v>
      </c>
      <c r="J12" s="19">
        <f>SUM(C13:I13)</f>
        <v>512</v>
      </c>
    </row>
    <row r="13" spans="2:10" hidden="1" x14ac:dyDescent="0.25">
      <c r="B13" s="21"/>
      <c r="C13" s="16">
        <f>C12*C3</f>
        <v>80</v>
      </c>
      <c r="D13" s="16">
        <f t="shared" ref="D13:I13" si="4">D12*D3</f>
        <v>80</v>
      </c>
      <c r="E13" s="16">
        <f t="shared" si="4"/>
        <v>80</v>
      </c>
      <c r="F13" s="16">
        <f t="shared" si="4"/>
        <v>40</v>
      </c>
      <c r="G13" s="16">
        <f t="shared" si="4"/>
        <v>72</v>
      </c>
      <c r="H13" s="16">
        <f t="shared" si="4"/>
        <v>80</v>
      </c>
      <c r="I13" s="16">
        <f t="shared" si="4"/>
        <v>80</v>
      </c>
      <c r="J13" s="15"/>
    </row>
    <row r="14" spans="2:10" x14ac:dyDescent="0.25">
      <c r="B14" s="22" t="s">
        <v>23</v>
      </c>
      <c r="C14" s="23">
        <v>8</v>
      </c>
      <c r="D14" s="23">
        <v>3</v>
      </c>
      <c r="E14" s="23">
        <v>5</v>
      </c>
      <c r="F14" s="23">
        <v>3</v>
      </c>
      <c r="G14" s="23">
        <v>1</v>
      </c>
      <c r="H14" s="23">
        <v>8</v>
      </c>
      <c r="I14" s="23">
        <v>5</v>
      </c>
      <c r="J14" s="18">
        <f>SUM(C15:I15)</f>
        <v>323</v>
      </c>
    </row>
    <row r="15" spans="2:10" hidden="1" x14ac:dyDescent="0.25">
      <c r="B15" s="22"/>
      <c r="C15" s="23">
        <f>C14*C3</f>
        <v>80</v>
      </c>
      <c r="D15" s="23">
        <f t="shared" ref="D15:I15" si="5">D14*D3</f>
        <v>30</v>
      </c>
      <c r="E15" s="23">
        <f t="shared" si="5"/>
        <v>50</v>
      </c>
      <c r="F15" s="23">
        <f t="shared" si="5"/>
        <v>24</v>
      </c>
      <c r="G15" s="23">
        <f t="shared" si="5"/>
        <v>9</v>
      </c>
      <c r="H15" s="23">
        <f t="shared" si="5"/>
        <v>80</v>
      </c>
      <c r="I15" s="23">
        <f t="shared" si="5"/>
        <v>50</v>
      </c>
      <c r="J15" s="13"/>
    </row>
    <row r="16" spans="2:10" x14ac:dyDescent="0.25">
      <c r="B16" s="21" t="s">
        <v>24</v>
      </c>
      <c r="C16" s="16">
        <v>5</v>
      </c>
      <c r="D16" s="16">
        <v>3</v>
      </c>
      <c r="E16" s="16">
        <v>5</v>
      </c>
      <c r="F16" s="16">
        <v>5</v>
      </c>
      <c r="G16" s="16">
        <v>5</v>
      </c>
      <c r="H16" s="16">
        <v>8</v>
      </c>
      <c r="I16" s="16">
        <v>3</v>
      </c>
      <c r="J16" s="15">
        <f>SUM(C17:I17)</f>
        <v>325</v>
      </c>
    </row>
    <row r="17" spans="2:10" hidden="1" x14ac:dyDescent="0.25">
      <c r="B17" s="21"/>
      <c r="C17" s="16">
        <f>C16*C3</f>
        <v>50</v>
      </c>
      <c r="D17" s="16">
        <f t="shared" ref="D17:I17" si="6">D16*D3</f>
        <v>30</v>
      </c>
      <c r="E17" s="16">
        <f t="shared" si="6"/>
        <v>50</v>
      </c>
      <c r="F17" s="16">
        <f t="shared" si="6"/>
        <v>40</v>
      </c>
      <c r="G17" s="16">
        <f t="shared" si="6"/>
        <v>45</v>
      </c>
      <c r="H17" s="16">
        <f t="shared" si="6"/>
        <v>80</v>
      </c>
      <c r="I17" s="16">
        <f t="shared" si="6"/>
        <v>30</v>
      </c>
      <c r="J17" s="15"/>
    </row>
    <row r="18" spans="2:10" x14ac:dyDescent="0.25">
      <c r="B18" s="22" t="s">
        <v>25</v>
      </c>
      <c r="C18" s="23">
        <v>3</v>
      </c>
      <c r="D18" s="23">
        <v>5</v>
      </c>
      <c r="E18" s="23">
        <v>1</v>
      </c>
      <c r="F18" s="23">
        <v>5</v>
      </c>
      <c r="G18" s="23">
        <v>1</v>
      </c>
      <c r="H18" s="23">
        <v>5</v>
      </c>
      <c r="I18" s="23">
        <v>3</v>
      </c>
      <c r="J18" s="18">
        <f>SUM(C19:I19)</f>
        <v>219</v>
      </c>
    </row>
    <row r="19" spans="2:10" hidden="1" x14ac:dyDescent="0.25">
      <c r="B19" s="22"/>
      <c r="C19" s="23">
        <f>C18*C3</f>
        <v>30</v>
      </c>
      <c r="D19" s="23">
        <f t="shared" ref="D19:I19" si="7">D18*D3</f>
        <v>50</v>
      </c>
      <c r="E19" s="23">
        <f t="shared" si="7"/>
        <v>10</v>
      </c>
      <c r="F19" s="23">
        <f t="shared" si="7"/>
        <v>40</v>
      </c>
      <c r="G19" s="23">
        <f t="shared" si="7"/>
        <v>9</v>
      </c>
      <c r="H19" s="23">
        <f t="shared" si="7"/>
        <v>50</v>
      </c>
      <c r="I19" s="23">
        <f t="shared" si="7"/>
        <v>30</v>
      </c>
      <c r="J19" s="13"/>
    </row>
    <row r="20" spans="2:10" x14ac:dyDescent="0.25">
      <c r="B20" s="21" t="s">
        <v>26</v>
      </c>
      <c r="C20" s="16">
        <v>1</v>
      </c>
      <c r="D20" s="16">
        <v>1</v>
      </c>
      <c r="E20" s="16">
        <v>5</v>
      </c>
      <c r="F20" s="16">
        <v>5</v>
      </c>
      <c r="G20" s="16">
        <v>8</v>
      </c>
      <c r="H20" s="16">
        <v>1</v>
      </c>
      <c r="I20" s="16">
        <v>5</v>
      </c>
      <c r="J20" s="17">
        <f>SUM(C21:I21)</f>
        <v>242</v>
      </c>
    </row>
    <row r="21" spans="2:10" hidden="1" x14ac:dyDescent="0.25">
      <c r="B21" s="21"/>
      <c r="C21" s="10">
        <f>C20*C3</f>
        <v>10</v>
      </c>
      <c r="D21" s="10">
        <f t="shared" ref="D21:I21" si="8">D20*D3</f>
        <v>10</v>
      </c>
      <c r="E21" s="10">
        <f t="shared" si="8"/>
        <v>50</v>
      </c>
      <c r="F21" s="10">
        <f t="shared" si="8"/>
        <v>40</v>
      </c>
      <c r="G21" s="10">
        <f t="shared" si="8"/>
        <v>72</v>
      </c>
      <c r="H21" s="10">
        <f t="shared" si="8"/>
        <v>10</v>
      </c>
      <c r="I21" s="10">
        <f t="shared" si="8"/>
        <v>50</v>
      </c>
      <c r="J21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F1" sqref="F1:F1048576"/>
    </sheetView>
  </sheetViews>
  <sheetFormatPr defaultRowHeight="15" x14ac:dyDescent="0.25"/>
  <cols>
    <col min="1" max="1" width="26.140625" style="3" bestFit="1" customWidth="1"/>
    <col min="2" max="2" width="14.42578125" style="3" customWidth="1"/>
    <col min="3" max="3" width="14.140625" style="3" customWidth="1"/>
    <col min="4" max="4" width="14.42578125" style="3" customWidth="1"/>
    <col min="5" max="5" width="20.85546875" style="3" customWidth="1"/>
    <col min="6" max="6" width="14.42578125" style="3" customWidth="1"/>
    <col min="7" max="7" width="14.85546875" style="3" customWidth="1"/>
    <col min="8" max="8" width="20.7109375" style="3" customWidth="1"/>
    <col min="9" max="9" width="11.7109375" style="3" customWidth="1"/>
    <col min="10" max="10" width="14.42578125" style="3" customWidth="1"/>
    <col min="11" max="16384" width="9.140625" style="3"/>
  </cols>
  <sheetData>
    <row r="1" spans="1:11" ht="45" x14ac:dyDescent="0.25">
      <c r="A1" s="8" t="s">
        <v>30</v>
      </c>
      <c r="B1" s="5" t="s">
        <v>1</v>
      </c>
      <c r="C1" s="5" t="s">
        <v>2</v>
      </c>
      <c r="D1" s="5" t="s">
        <v>4</v>
      </c>
      <c r="E1" s="5" t="s">
        <v>17</v>
      </c>
      <c r="F1" s="12" t="s">
        <v>31</v>
      </c>
      <c r="G1" s="5" t="s">
        <v>28</v>
      </c>
      <c r="H1" s="5" t="s">
        <v>16</v>
      </c>
      <c r="I1" s="5" t="s">
        <v>7</v>
      </c>
      <c r="J1" s="12" t="s">
        <v>32</v>
      </c>
    </row>
    <row r="2" spans="1:11" x14ac:dyDescent="0.25">
      <c r="A2" s="6" t="s">
        <v>0</v>
      </c>
      <c r="B2" s="7">
        <v>10</v>
      </c>
      <c r="C2" s="7">
        <v>10</v>
      </c>
      <c r="D2" s="7">
        <v>10</v>
      </c>
      <c r="E2" s="7">
        <v>8</v>
      </c>
      <c r="F2" s="7">
        <v>7</v>
      </c>
      <c r="G2" s="7">
        <v>9</v>
      </c>
      <c r="H2" s="7">
        <v>10</v>
      </c>
      <c r="I2" s="7">
        <v>10</v>
      </c>
      <c r="J2" s="7">
        <v>9</v>
      </c>
    </row>
    <row r="3" spans="1:11" x14ac:dyDescent="0.25">
      <c r="A3" s="9" t="s">
        <v>19</v>
      </c>
      <c r="B3" s="10">
        <v>8</v>
      </c>
      <c r="C3" s="10">
        <v>8</v>
      </c>
      <c r="D3" s="10">
        <v>8</v>
      </c>
      <c r="E3" s="10">
        <v>8</v>
      </c>
      <c r="F3" s="10">
        <v>3</v>
      </c>
      <c r="G3" s="10">
        <v>8</v>
      </c>
      <c r="H3" s="10">
        <v>3</v>
      </c>
      <c r="I3" s="10">
        <v>8</v>
      </c>
      <c r="J3" s="10">
        <v>3</v>
      </c>
      <c r="K3" s="3">
        <f>SUM(B4:J4)</f>
        <v>534</v>
      </c>
    </row>
    <row r="4" spans="1:11" x14ac:dyDescent="0.25">
      <c r="A4" s="9"/>
      <c r="B4" s="10">
        <f>B3*B2</f>
        <v>80</v>
      </c>
      <c r="C4" s="10">
        <f t="shared" ref="C4:J4" si="0">C3*C2</f>
        <v>80</v>
      </c>
      <c r="D4" s="10">
        <f t="shared" si="0"/>
        <v>80</v>
      </c>
      <c r="E4" s="10">
        <f t="shared" si="0"/>
        <v>64</v>
      </c>
      <c r="F4" s="10">
        <f t="shared" si="0"/>
        <v>21</v>
      </c>
      <c r="G4" s="10">
        <f t="shared" si="0"/>
        <v>72</v>
      </c>
      <c r="H4" s="10">
        <f t="shared" si="0"/>
        <v>30</v>
      </c>
      <c r="I4" s="10">
        <f t="shared" si="0"/>
        <v>80</v>
      </c>
      <c r="J4" s="10">
        <f t="shared" si="0"/>
        <v>27</v>
      </c>
    </row>
    <row r="5" spans="1:11" x14ac:dyDescent="0.25">
      <c r="A5" s="2" t="s">
        <v>20</v>
      </c>
      <c r="B5" s="4">
        <v>5</v>
      </c>
      <c r="C5" s="4">
        <v>8</v>
      </c>
      <c r="D5" s="4">
        <v>8</v>
      </c>
      <c r="E5" s="4">
        <v>5</v>
      </c>
      <c r="F5" s="4">
        <v>3</v>
      </c>
      <c r="G5" s="4">
        <v>5</v>
      </c>
      <c r="H5" s="4">
        <v>5</v>
      </c>
      <c r="I5" s="4">
        <v>5</v>
      </c>
      <c r="J5" s="4">
        <v>3</v>
      </c>
      <c r="K5" s="3">
        <f>SUM(B6:J6)</f>
        <v>443</v>
      </c>
    </row>
    <row r="6" spans="1:11" x14ac:dyDescent="0.25">
      <c r="A6" s="2"/>
      <c r="B6" s="4">
        <f>B5*B2</f>
        <v>50</v>
      </c>
      <c r="C6" s="4">
        <f>C5*C2</f>
        <v>80</v>
      </c>
      <c r="D6" s="4">
        <f t="shared" ref="D6:J6" si="1">D5*D2</f>
        <v>80</v>
      </c>
      <c r="E6" s="4">
        <f t="shared" si="1"/>
        <v>40</v>
      </c>
      <c r="F6" s="4">
        <f t="shared" si="1"/>
        <v>21</v>
      </c>
      <c r="G6" s="4">
        <f t="shared" si="1"/>
        <v>45</v>
      </c>
      <c r="H6" s="4">
        <f t="shared" si="1"/>
        <v>50</v>
      </c>
      <c r="I6" s="4">
        <f t="shared" si="1"/>
        <v>50</v>
      </c>
      <c r="J6" s="4">
        <f t="shared" si="1"/>
        <v>27</v>
      </c>
    </row>
    <row r="7" spans="1:11" x14ac:dyDescent="0.25">
      <c r="A7" s="9" t="s">
        <v>21</v>
      </c>
      <c r="B7" s="10">
        <v>8</v>
      </c>
      <c r="C7" s="10">
        <v>5</v>
      </c>
      <c r="D7" s="10">
        <v>3</v>
      </c>
      <c r="E7" s="10">
        <v>5</v>
      </c>
      <c r="F7" s="10">
        <v>3</v>
      </c>
      <c r="G7" s="10">
        <v>8</v>
      </c>
      <c r="H7" s="10">
        <v>5</v>
      </c>
      <c r="I7" s="10">
        <v>8</v>
      </c>
      <c r="J7" s="10">
        <v>5</v>
      </c>
      <c r="K7" s="3">
        <f>SUM(B8:J8)</f>
        <v>468</v>
      </c>
    </row>
    <row r="8" spans="1:11" x14ac:dyDescent="0.25">
      <c r="A8" s="9"/>
      <c r="B8" s="10">
        <f>B7*B2</f>
        <v>80</v>
      </c>
      <c r="C8" s="10">
        <f t="shared" ref="C8:J8" si="2">C7*C2</f>
        <v>50</v>
      </c>
      <c r="D8" s="10">
        <f t="shared" si="2"/>
        <v>30</v>
      </c>
      <c r="E8" s="10">
        <f t="shared" si="2"/>
        <v>40</v>
      </c>
      <c r="F8" s="10">
        <f t="shared" si="2"/>
        <v>21</v>
      </c>
      <c r="G8" s="10">
        <f t="shared" si="2"/>
        <v>72</v>
      </c>
      <c r="H8" s="10">
        <f t="shared" si="2"/>
        <v>50</v>
      </c>
      <c r="I8" s="10">
        <f t="shared" si="2"/>
        <v>80</v>
      </c>
      <c r="J8" s="10">
        <f t="shared" si="2"/>
        <v>45</v>
      </c>
    </row>
    <row r="9" spans="1:11" x14ac:dyDescent="0.25">
      <c r="A9" s="2" t="s">
        <v>29</v>
      </c>
      <c r="B9" s="4">
        <v>3</v>
      </c>
      <c r="C9" s="4">
        <v>1</v>
      </c>
      <c r="D9" s="4">
        <v>5</v>
      </c>
      <c r="E9" s="4">
        <v>3</v>
      </c>
      <c r="F9" s="4">
        <v>3</v>
      </c>
      <c r="G9" s="4">
        <v>8</v>
      </c>
      <c r="H9" s="4">
        <v>1</v>
      </c>
      <c r="I9" s="4">
        <v>3</v>
      </c>
      <c r="J9" s="4">
        <v>5</v>
      </c>
      <c r="K9" s="3">
        <f>SUM(B10:J10)</f>
        <v>292</v>
      </c>
    </row>
    <row r="10" spans="1:11" x14ac:dyDescent="0.25">
      <c r="A10" s="2"/>
      <c r="B10" s="4">
        <f>B9*B2</f>
        <v>30</v>
      </c>
      <c r="C10" s="4">
        <f t="shared" ref="C10:J10" si="3">C9*C2</f>
        <v>10</v>
      </c>
      <c r="D10" s="4">
        <f t="shared" si="3"/>
        <v>50</v>
      </c>
      <c r="E10" s="4">
        <f t="shared" si="3"/>
        <v>24</v>
      </c>
      <c r="F10" s="4">
        <f t="shared" si="3"/>
        <v>21</v>
      </c>
      <c r="G10" s="4">
        <f t="shared" si="3"/>
        <v>72</v>
      </c>
      <c r="H10" s="4">
        <f t="shared" si="3"/>
        <v>10</v>
      </c>
      <c r="I10" s="4">
        <f t="shared" si="3"/>
        <v>30</v>
      </c>
      <c r="J10" s="4">
        <f t="shared" si="3"/>
        <v>45</v>
      </c>
    </row>
    <row r="11" spans="1:11" x14ac:dyDescent="0.25">
      <c r="A11" s="9" t="s">
        <v>22</v>
      </c>
      <c r="B11" s="10">
        <v>8</v>
      </c>
      <c r="C11" s="10">
        <v>8</v>
      </c>
      <c r="D11" s="10">
        <v>8</v>
      </c>
      <c r="E11" s="10">
        <v>5</v>
      </c>
      <c r="F11" s="10">
        <v>5</v>
      </c>
      <c r="G11" s="10">
        <v>8</v>
      </c>
      <c r="H11" s="10">
        <v>8</v>
      </c>
      <c r="I11" s="10">
        <v>8</v>
      </c>
      <c r="J11" s="10">
        <v>5</v>
      </c>
      <c r="K11" s="3">
        <f>SUM(B12:J12)</f>
        <v>592</v>
      </c>
    </row>
    <row r="12" spans="1:11" x14ac:dyDescent="0.25">
      <c r="A12" s="9"/>
      <c r="B12" s="10">
        <f>B11*B2</f>
        <v>80</v>
      </c>
      <c r="C12" s="10">
        <f t="shared" ref="C12:J12" si="4">C11*C2</f>
        <v>80</v>
      </c>
      <c r="D12" s="10">
        <f t="shared" si="4"/>
        <v>80</v>
      </c>
      <c r="E12" s="10">
        <f t="shared" si="4"/>
        <v>40</v>
      </c>
      <c r="F12" s="10">
        <f t="shared" si="4"/>
        <v>35</v>
      </c>
      <c r="G12" s="10">
        <f t="shared" si="4"/>
        <v>72</v>
      </c>
      <c r="H12" s="10">
        <f t="shared" si="4"/>
        <v>80</v>
      </c>
      <c r="I12" s="10">
        <f t="shared" si="4"/>
        <v>80</v>
      </c>
      <c r="J12" s="10">
        <f t="shared" si="4"/>
        <v>45</v>
      </c>
    </row>
    <row r="13" spans="1:11" x14ac:dyDescent="0.25">
      <c r="A13" s="2" t="s">
        <v>23</v>
      </c>
      <c r="B13" s="4">
        <v>8</v>
      </c>
      <c r="C13" s="4">
        <v>3</v>
      </c>
      <c r="D13" s="4">
        <v>5</v>
      </c>
      <c r="E13" s="4">
        <v>3</v>
      </c>
      <c r="F13" s="4">
        <v>3</v>
      </c>
      <c r="G13" s="4">
        <v>1</v>
      </c>
      <c r="H13" s="4">
        <v>8</v>
      </c>
      <c r="I13" s="4">
        <v>5</v>
      </c>
      <c r="J13" s="4">
        <v>5</v>
      </c>
      <c r="K13" s="3">
        <f>SUM(B14:J14)</f>
        <v>389</v>
      </c>
    </row>
    <row r="14" spans="1:11" x14ac:dyDescent="0.25">
      <c r="A14" s="2"/>
      <c r="B14" s="4">
        <f>B13*B2</f>
        <v>80</v>
      </c>
      <c r="C14" s="4">
        <f t="shared" ref="C14:J14" si="5">C13*C2</f>
        <v>30</v>
      </c>
      <c r="D14" s="4">
        <f t="shared" si="5"/>
        <v>50</v>
      </c>
      <c r="E14" s="4">
        <f t="shared" si="5"/>
        <v>24</v>
      </c>
      <c r="F14" s="4">
        <f t="shared" si="5"/>
        <v>21</v>
      </c>
      <c r="G14" s="4">
        <f t="shared" si="5"/>
        <v>9</v>
      </c>
      <c r="H14" s="4">
        <f t="shared" si="5"/>
        <v>80</v>
      </c>
      <c r="I14" s="4">
        <f t="shared" si="5"/>
        <v>50</v>
      </c>
      <c r="J14" s="4">
        <f t="shared" si="5"/>
        <v>45</v>
      </c>
    </row>
    <row r="15" spans="1:11" x14ac:dyDescent="0.25">
      <c r="A15" s="9" t="s">
        <v>24</v>
      </c>
      <c r="B15" s="10">
        <v>5</v>
      </c>
      <c r="C15" s="10">
        <v>3</v>
      </c>
      <c r="D15" s="10">
        <v>5</v>
      </c>
      <c r="E15" s="10">
        <v>5</v>
      </c>
      <c r="F15" s="10">
        <v>3</v>
      </c>
      <c r="G15" s="10">
        <v>5</v>
      </c>
      <c r="H15" s="10">
        <v>8</v>
      </c>
      <c r="I15" s="10">
        <v>3</v>
      </c>
      <c r="J15" s="10">
        <v>5</v>
      </c>
      <c r="K15" s="3">
        <f>SUM(B16:J16)</f>
        <v>391</v>
      </c>
    </row>
    <row r="16" spans="1:11" x14ac:dyDescent="0.25">
      <c r="A16" s="9"/>
      <c r="B16" s="10">
        <f>B15*B2</f>
        <v>50</v>
      </c>
      <c r="C16" s="10">
        <f t="shared" ref="C16:J16" si="6">C15*C2</f>
        <v>30</v>
      </c>
      <c r="D16" s="10">
        <f t="shared" si="6"/>
        <v>50</v>
      </c>
      <c r="E16" s="10">
        <f t="shared" si="6"/>
        <v>40</v>
      </c>
      <c r="F16" s="10">
        <f t="shared" si="6"/>
        <v>21</v>
      </c>
      <c r="G16" s="10">
        <f t="shared" si="6"/>
        <v>45</v>
      </c>
      <c r="H16" s="10">
        <f t="shared" si="6"/>
        <v>80</v>
      </c>
      <c r="I16" s="10">
        <f t="shared" si="6"/>
        <v>30</v>
      </c>
      <c r="J16" s="10">
        <f t="shared" si="6"/>
        <v>45</v>
      </c>
    </row>
    <row r="17" spans="1:11" x14ac:dyDescent="0.25">
      <c r="A17" s="2" t="s">
        <v>25</v>
      </c>
      <c r="B17" s="4">
        <v>3</v>
      </c>
      <c r="C17" s="4">
        <v>5</v>
      </c>
      <c r="D17" s="4">
        <v>1</v>
      </c>
      <c r="E17" s="4">
        <v>5</v>
      </c>
      <c r="F17" s="4">
        <v>5</v>
      </c>
      <c r="G17" s="4">
        <v>1</v>
      </c>
      <c r="H17" s="4">
        <v>5</v>
      </c>
      <c r="I17" s="4">
        <v>3</v>
      </c>
      <c r="J17" s="11">
        <v>3</v>
      </c>
      <c r="K17" s="3">
        <f>SUM(B18:J18)</f>
        <v>281</v>
      </c>
    </row>
    <row r="18" spans="1:11" x14ac:dyDescent="0.25">
      <c r="A18" s="2"/>
      <c r="B18" s="4">
        <f>B17*B2</f>
        <v>30</v>
      </c>
      <c r="C18" s="4">
        <f t="shared" ref="C18:J18" si="7">C17*C2</f>
        <v>50</v>
      </c>
      <c r="D18" s="4">
        <f t="shared" si="7"/>
        <v>10</v>
      </c>
      <c r="E18" s="4">
        <f t="shared" si="7"/>
        <v>40</v>
      </c>
      <c r="F18" s="4">
        <f t="shared" si="7"/>
        <v>35</v>
      </c>
      <c r="G18" s="4">
        <f t="shared" si="7"/>
        <v>9</v>
      </c>
      <c r="H18" s="4">
        <f t="shared" si="7"/>
        <v>50</v>
      </c>
      <c r="I18" s="4">
        <f t="shared" si="7"/>
        <v>30</v>
      </c>
      <c r="J18" s="4">
        <f t="shared" si="7"/>
        <v>27</v>
      </c>
    </row>
    <row r="19" spans="1:11" x14ac:dyDescent="0.25">
      <c r="A19" s="9" t="s">
        <v>26</v>
      </c>
      <c r="B19" s="10">
        <v>1</v>
      </c>
      <c r="C19" s="10">
        <v>1</v>
      </c>
      <c r="D19" s="10">
        <v>5</v>
      </c>
      <c r="E19" s="10">
        <v>5</v>
      </c>
      <c r="F19" s="10">
        <v>8</v>
      </c>
      <c r="G19" s="10">
        <v>8</v>
      </c>
      <c r="H19" s="10">
        <v>1</v>
      </c>
      <c r="I19" s="10">
        <v>5</v>
      </c>
      <c r="J19" s="10">
        <v>8</v>
      </c>
      <c r="K19" s="3">
        <f>SUM(B20:J20)</f>
        <v>370</v>
      </c>
    </row>
    <row r="20" spans="1:11" x14ac:dyDescent="0.25">
      <c r="A20" s="9"/>
      <c r="B20" s="10">
        <f>B19*B2</f>
        <v>10</v>
      </c>
      <c r="C20" s="10">
        <f t="shared" ref="C20:J20" si="8">C19*C2</f>
        <v>10</v>
      </c>
      <c r="D20" s="10">
        <f t="shared" si="8"/>
        <v>50</v>
      </c>
      <c r="E20" s="10">
        <f t="shared" si="8"/>
        <v>40</v>
      </c>
      <c r="F20" s="10">
        <f t="shared" si="8"/>
        <v>56</v>
      </c>
      <c r="G20" s="10">
        <f t="shared" si="8"/>
        <v>72</v>
      </c>
      <c r="H20" s="10">
        <f t="shared" si="8"/>
        <v>10</v>
      </c>
      <c r="I20" s="10">
        <f t="shared" si="8"/>
        <v>50</v>
      </c>
      <c r="J20" s="10">
        <f t="shared" si="8"/>
        <v>72</v>
      </c>
    </row>
    <row r="21" spans="1:11" x14ac:dyDescent="0.25">
      <c r="A21" s="2" t="s">
        <v>27</v>
      </c>
      <c r="B21" s="4"/>
      <c r="C21" s="4"/>
      <c r="D21" s="4"/>
      <c r="E21" s="4"/>
      <c r="F21" s="4"/>
      <c r="G21" s="4"/>
      <c r="H21" s="4"/>
      <c r="I21" s="4"/>
      <c r="J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4" sqref="B14"/>
    </sheetView>
  </sheetViews>
  <sheetFormatPr defaultRowHeight="15" x14ac:dyDescent="0.25"/>
  <cols>
    <col min="2" max="2" width="34" bestFit="1" customWidth="1"/>
    <col min="3" max="3" width="11.140625" bestFit="1" customWidth="1"/>
  </cols>
  <sheetData>
    <row r="1" spans="1:3" x14ac:dyDescent="0.25">
      <c r="A1" t="s">
        <v>6</v>
      </c>
      <c r="B1" t="s">
        <v>5</v>
      </c>
      <c r="C1" t="s">
        <v>0</v>
      </c>
    </row>
    <row r="2" spans="1:3" x14ac:dyDescent="0.25">
      <c r="A2">
        <v>1</v>
      </c>
      <c r="B2" t="s">
        <v>1</v>
      </c>
    </row>
    <row r="3" spans="1:3" x14ac:dyDescent="0.25">
      <c r="A3">
        <v>2</v>
      </c>
      <c r="B3" t="s">
        <v>2</v>
      </c>
    </row>
    <row r="4" spans="1:3" x14ac:dyDescent="0.25">
      <c r="A4">
        <v>3</v>
      </c>
      <c r="B4" t="s">
        <v>4</v>
      </c>
    </row>
    <row r="5" spans="1:3" x14ac:dyDescent="0.25">
      <c r="A5">
        <v>4</v>
      </c>
      <c r="B5" t="s">
        <v>17</v>
      </c>
    </row>
    <row r="6" spans="1:3" x14ac:dyDescent="0.25">
      <c r="A6">
        <v>5</v>
      </c>
      <c r="B6" t="s">
        <v>3</v>
      </c>
    </row>
    <row r="7" spans="1:3" x14ac:dyDescent="0.25">
      <c r="A7">
        <v>6</v>
      </c>
      <c r="B7" t="s">
        <v>16</v>
      </c>
    </row>
    <row r="8" spans="1:3" x14ac:dyDescent="0.25">
      <c r="A8">
        <v>7</v>
      </c>
      <c r="B8" t="s">
        <v>7</v>
      </c>
    </row>
    <row r="9" spans="1:3" x14ac:dyDescent="0.25">
      <c r="B9" t="s">
        <v>8</v>
      </c>
    </row>
    <row r="10" spans="1:3" x14ac:dyDescent="0.25">
      <c r="B10" t="s">
        <v>9</v>
      </c>
    </row>
    <row r="11" spans="1:3" x14ac:dyDescent="0.25">
      <c r="B11" t="s">
        <v>10</v>
      </c>
    </row>
    <row r="12" spans="1:3" x14ac:dyDescent="0.25">
      <c r="B12" t="s">
        <v>11</v>
      </c>
    </row>
    <row r="13" spans="1:3" x14ac:dyDescent="0.25">
      <c r="B13" t="s">
        <v>12</v>
      </c>
    </row>
    <row r="14" spans="1:3" x14ac:dyDescent="0.25">
      <c r="B14" t="s">
        <v>13</v>
      </c>
    </row>
    <row r="15" spans="1:3" x14ac:dyDescent="0.25">
      <c r="B15" t="s">
        <v>14</v>
      </c>
    </row>
    <row r="16" spans="1:3" x14ac:dyDescent="0.25">
      <c r="B16" t="s">
        <v>15</v>
      </c>
    </row>
    <row r="17" spans="2:2" x14ac:dyDescent="0.25">
      <c r="B1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H20" sqref="H20"/>
    </sheetView>
  </sheetViews>
  <sheetFormatPr defaultColWidth="26" defaultRowHeight="15" x14ac:dyDescent="0.25"/>
  <cols>
    <col min="1" max="1" width="9.42578125" style="3" customWidth="1"/>
    <col min="2" max="2" width="27.7109375" style="3" bestFit="1" customWidth="1"/>
    <col min="3" max="3" width="8.42578125" style="3" bestFit="1" customWidth="1"/>
    <col min="4" max="4" width="11.42578125" style="3" customWidth="1"/>
    <col min="5" max="5" width="13.28515625" style="3" bestFit="1" customWidth="1"/>
    <col min="6" max="6" width="26.140625" style="3" bestFit="1" customWidth="1"/>
    <col min="7" max="7" width="9.5703125" style="3" bestFit="1" customWidth="1"/>
    <col min="8" max="8" width="16.85546875" style="3" bestFit="1" customWidth="1"/>
    <col min="9" max="9" width="16.28515625" style="3" bestFit="1" customWidth="1"/>
    <col min="10" max="10" width="13.42578125" style="14" bestFit="1" customWidth="1"/>
    <col min="11" max="11" width="10.85546875" style="3" bestFit="1" customWidth="1"/>
    <col min="12" max="12" width="12.140625" style="14" bestFit="1" customWidth="1"/>
    <col min="13" max="16384" width="26" style="3"/>
  </cols>
  <sheetData>
    <row r="1" spans="2:12" ht="15.75" thickBot="1" x14ac:dyDescent="0.3"/>
    <row r="2" spans="2:12" x14ac:dyDescent="0.25">
      <c r="B2" s="32" t="s">
        <v>36</v>
      </c>
      <c r="C2" s="33" t="s">
        <v>19</v>
      </c>
      <c r="D2" s="34" t="s">
        <v>20</v>
      </c>
      <c r="E2" s="33" t="s">
        <v>21</v>
      </c>
      <c r="F2" s="34" t="s">
        <v>29</v>
      </c>
      <c r="G2" s="33" t="s">
        <v>22</v>
      </c>
      <c r="H2" s="34" t="s">
        <v>23</v>
      </c>
      <c r="I2" s="33" t="s">
        <v>24</v>
      </c>
      <c r="J2" s="34" t="s">
        <v>25</v>
      </c>
      <c r="K2" s="33" t="s">
        <v>26</v>
      </c>
      <c r="L2" s="35" t="s">
        <v>42</v>
      </c>
    </row>
    <row r="3" spans="2:12" ht="15.75" x14ac:dyDescent="0.25">
      <c r="B3" s="36" t="s">
        <v>19</v>
      </c>
      <c r="C3" s="24" t="s">
        <v>34</v>
      </c>
      <c r="D3" s="23">
        <v>3</v>
      </c>
      <c r="E3" s="23">
        <v>1</v>
      </c>
      <c r="F3" s="23">
        <v>3</v>
      </c>
      <c r="G3" s="23">
        <v>1</v>
      </c>
      <c r="H3" s="23">
        <v>1</v>
      </c>
      <c r="I3" s="23">
        <v>3</v>
      </c>
      <c r="J3" s="27">
        <v>1</v>
      </c>
      <c r="K3" s="26">
        <v>3</v>
      </c>
      <c r="L3" s="37">
        <f>SUM(C3:K3)</f>
        <v>16</v>
      </c>
    </row>
    <row r="4" spans="2:12" ht="15.75" x14ac:dyDescent="0.25">
      <c r="B4" s="38" t="s">
        <v>20</v>
      </c>
      <c r="C4" s="23">
        <v>9</v>
      </c>
      <c r="D4" s="24" t="s">
        <v>34</v>
      </c>
      <c r="E4" s="23">
        <v>1</v>
      </c>
      <c r="F4" s="23">
        <v>3</v>
      </c>
      <c r="G4" s="23">
        <v>1</v>
      </c>
      <c r="H4" s="23">
        <v>1</v>
      </c>
      <c r="I4" s="23">
        <v>3</v>
      </c>
      <c r="J4" s="27">
        <v>1</v>
      </c>
      <c r="K4" s="26">
        <v>3</v>
      </c>
      <c r="L4" s="37">
        <f t="shared" ref="L4:L11" si="0">SUM(C4:K4)</f>
        <v>22</v>
      </c>
    </row>
    <row r="5" spans="2:12" ht="15.75" x14ac:dyDescent="0.25">
      <c r="B5" s="36" t="s">
        <v>21</v>
      </c>
      <c r="C5" s="23">
        <v>3</v>
      </c>
      <c r="D5" s="23">
        <v>3</v>
      </c>
      <c r="E5" s="24" t="s">
        <v>34</v>
      </c>
      <c r="F5" s="23">
        <v>9</v>
      </c>
      <c r="G5" s="23">
        <v>1</v>
      </c>
      <c r="H5" s="23">
        <v>1</v>
      </c>
      <c r="I5" s="23">
        <v>3</v>
      </c>
      <c r="J5" s="27">
        <v>1</v>
      </c>
      <c r="K5" s="26">
        <v>3</v>
      </c>
      <c r="L5" s="37">
        <f t="shared" si="0"/>
        <v>24</v>
      </c>
    </row>
    <row r="6" spans="2:12" x14ac:dyDescent="0.25">
      <c r="B6" s="38" t="s">
        <v>29</v>
      </c>
      <c r="C6" s="23">
        <v>1</v>
      </c>
      <c r="D6" s="23">
        <v>1</v>
      </c>
      <c r="E6" s="23">
        <v>1</v>
      </c>
      <c r="F6" s="24" t="s">
        <v>34</v>
      </c>
      <c r="G6" s="23">
        <v>1</v>
      </c>
      <c r="H6" s="23">
        <v>1</v>
      </c>
      <c r="I6" s="23">
        <v>1</v>
      </c>
      <c r="J6" s="23">
        <v>1</v>
      </c>
      <c r="K6" s="26">
        <v>9</v>
      </c>
      <c r="L6" s="37">
        <f t="shared" si="0"/>
        <v>16</v>
      </c>
    </row>
    <row r="7" spans="2:12" ht="15.75" x14ac:dyDescent="0.25">
      <c r="B7" s="36" t="s">
        <v>22</v>
      </c>
      <c r="C7" s="23">
        <v>1</v>
      </c>
      <c r="D7" s="23">
        <v>3</v>
      </c>
      <c r="E7" s="23">
        <v>3</v>
      </c>
      <c r="F7" s="23">
        <v>3</v>
      </c>
      <c r="G7" s="24" t="s">
        <v>34</v>
      </c>
      <c r="H7" s="23">
        <v>1</v>
      </c>
      <c r="I7" s="23">
        <v>3</v>
      </c>
      <c r="J7" s="27">
        <v>1</v>
      </c>
      <c r="K7" s="26">
        <v>3</v>
      </c>
      <c r="L7" s="37">
        <f t="shared" si="0"/>
        <v>18</v>
      </c>
    </row>
    <row r="8" spans="2:12" x14ac:dyDescent="0.25">
      <c r="B8" s="38" t="s">
        <v>23</v>
      </c>
      <c r="C8" s="23">
        <v>1</v>
      </c>
      <c r="D8" s="23">
        <v>1</v>
      </c>
      <c r="E8" s="23">
        <v>3</v>
      </c>
      <c r="F8" s="23">
        <v>3</v>
      </c>
      <c r="G8" s="23">
        <v>1</v>
      </c>
      <c r="H8" s="24" t="s">
        <v>34</v>
      </c>
      <c r="I8" s="23">
        <v>1</v>
      </c>
      <c r="J8" s="23">
        <v>1</v>
      </c>
      <c r="K8" s="26">
        <v>3</v>
      </c>
      <c r="L8" s="37">
        <f t="shared" si="0"/>
        <v>14</v>
      </c>
    </row>
    <row r="9" spans="2:12" x14ac:dyDescent="0.25">
      <c r="B9" s="36" t="s">
        <v>24</v>
      </c>
      <c r="C9" s="23">
        <v>1</v>
      </c>
      <c r="D9" s="23">
        <v>3</v>
      </c>
      <c r="E9" s="23">
        <v>3</v>
      </c>
      <c r="F9" s="23">
        <v>3</v>
      </c>
      <c r="G9" s="23">
        <v>3</v>
      </c>
      <c r="H9" s="23">
        <v>1</v>
      </c>
      <c r="I9" s="24" t="s">
        <v>34</v>
      </c>
      <c r="J9" s="23">
        <v>1</v>
      </c>
      <c r="K9" s="26">
        <v>1</v>
      </c>
      <c r="L9" s="37">
        <f t="shared" si="0"/>
        <v>16</v>
      </c>
    </row>
    <row r="10" spans="2:12" x14ac:dyDescent="0.25">
      <c r="B10" s="38" t="s">
        <v>25</v>
      </c>
      <c r="C10" s="23">
        <v>3</v>
      </c>
      <c r="D10" s="23">
        <v>3</v>
      </c>
      <c r="E10" s="23">
        <v>9</v>
      </c>
      <c r="F10" s="23">
        <v>9</v>
      </c>
      <c r="G10" s="23">
        <v>3</v>
      </c>
      <c r="H10" s="23">
        <v>1</v>
      </c>
      <c r="I10" s="23">
        <v>1</v>
      </c>
      <c r="J10" s="24" t="s">
        <v>34</v>
      </c>
      <c r="K10" s="26">
        <v>3</v>
      </c>
      <c r="L10" s="39">
        <f t="shared" si="0"/>
        <v>32</v>
      </c>
    </row>
    <row r="11" spans="2:12" x14ac:dyDescent="0.25">
      <c r="B11" s="36" t="s">
        <v>26</v>
      </c>
      <c r="C11" s="23">
        <v>1</v>
      </c>
      <c r="D11" s="23">
        <v>1</v>
      </c>
      <c r="E11" s="23">
        <v>1</v>
      </c>
      <c r="F11" s="23">
        <v>1</v>
      </c>
      <c r="G11" s="23">
        <v>1</v>
      </c>
      <c r="H11" s="23">
        <v>1</v>
      </c>
      <c r="I11" s="23">
        <v>1</v>
      </c>
      <c r="J11" s="23">
        <v>1</v>
      </c>
      <c r="K11" s="24" t="s">
        <v>34</v>
      </c>
      <c r="L11" s="37">
        <f t="shared" si="0"/>
        <v>8</v>
      </c>
    </row>
    <row r="12" spans="2:12" x14ac:dyDescent="0.25">
      <c r="B12" s="40" t="s">
        <v>40</v>
      </c>
      <c r="C12" s="28">
        <f>SUM(C3:C11)</f>
        <v>20</v>
      </c>
      <c r="D12" s="28">
        <f t="shared" ref="D12:K12" si="1">SUM(D3:D11)</f>
        <v>18</v>
      </c>
      <c r="E12" s="28">
        <f t="shared" si="1"/>
        <v>22</v>
      </c>
      <c r="F12" s="1">
        <f t="shared" si="1"/>
        <v>34</v>
      </c>
      <c r="G12" s="28">
        <f t="shared" si="1"/>
        <v>12</v>
      </c>
      <c r="H12" s="28">
        <f t="shared" si="1"/>
        <v>8</v>
      </c>
      <c r="I12" s="28">
        <f t="shared" si="1"/>
        <v>16</v>
      </c>
      <c r="J12" s="28">
        <f t="shared" si="1"/>
        <v>8</v>
      </c>
      <c r="K12" s="1">
        <f t="shared" si="1"/>
        <v>28</v>
      </c>
      <c r="L12" s="41" t="s">
        <v>34</v>
      </c>
    </row>
    <row r="13" spans="2:12" ht="15.75" thickBot="1" x14ac:dyDescent="0.3">
      <c r="B13" s="42"/>
      <c r="C13" s="25"/>
      <c r="D13" s="25"/>
      <c r="E13" s="25"/>
      <c r="F13" s="25"/>
      <c r="G13" s="25"/>
      <c r="H13" s="25"/>
      <c r="I13" s="25"/>
      <c r="J13" s="25"/>
      <c r="K13" s="25"/>
      <c r="L13" s="43"/>
    </row>
    <row r="14" spans="2:12" ht="15.75" thickBot="1" x14ac:dyDescent="0.3">
      <c r="B14" s="31" t="s">
        <v>41</v>
      </c>
      <c r="C14" s="44" t="s">
        <v>37</v>
      </c>
      <c r="D14" s="44"/>
      <c r="E14" s="44" t="s">
        <v>39</v>
      </c>
      <c r="F14" s="44"/>
      <c r="G14" s="44" t="s">
        <v>38</v>
      </c>
      <c r="H14" s="44"/>
      <c r="I14" s="45"/>
      <c r="J14" s="46"/>
      <c r="K14" s="46"/>
      <c r="L14" s="47"/>
    </row>
  </sheetData>
  <mergeCells count="4">
    <mergeCell ref="C14:D14"/>
    <mergeCell ref="I14:L14"/>
    <mergeCell ref="G14:H14"/>
    <mergeCell ref="E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Diagram</vt:lpstr>
      <vt:lpstr>Old V2</vt:lpstr>
      <vt:lpstr>Old</vt:lpstr>
      <vt:lpstr>Feature Interdepndency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2021-02-07T10:58:00Z</dcterms:created>
  <dcterms:modified xsi:type="dcterms:W3CDTF">2021-02-13T07:45:35Z</dcterms:modified>
</cp:coreProperties>
</file>