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Learnings\GIT Hub Projects\Project\Web Scrapping ANZ Price Index Files\Template\"/>
    </mc:Choice>
  </mc:AlternateContent>
  <xr:revisionPtr revIDLastSave="0" documentId="13_ncr:1_{CB47AC22-2A90-4142-86D6-98634076D891}" xr6:coauthVersionLast="47" xr6:coauthVersionMax="47" xr10:uidLastSave="{00000000-0000-0000-0000-000000000000}"/>
  <bookViews>
    <workbookView xWindow="-110" yWindow="-110" windowWidth="19420" windowHeight="10300" xr2:uid="{110C25E4-4F8E-4CEF-8823-D3EA5F72137A}"/>
  </bookViews>
  <sheets>
    <sheet name="AU Index YoY changes" sheetId="3" r:id="rId1"/>
    <sheet name="NZ Index YoY changes" sheetId="7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</calcChain>
</file>

<file path=xl/sharedStrings.xml><?xml version="1.0" encoding="utf-8"?>
<sst xmlns="http://schemas.openxmlformats.org/spreadsheetml/2006/main" count="60" uniqueCount="55">
  <si>
    <t>AUSTRALIA</t>
  </si>
  <si>
    <t>A2314202T</t>
  </si>
  <si>
    <t>A2314865F</t>
  </si>
  <si>
    <t>A2638819F</t>
  </si>
  <si>
    <t>A2638949C</t>
  </si>
  <si>
    <t>A2639389K</t>
  </si>
  <si>
    <t>A2639519W</t>
  </si>
  <si>
    <t>A2602909T</t>
  </si>
  <si>
    <t>A2603039T</t>
  </si>
  <si>
    <t>A2603479W</t>
  </si>
  <si>
    <t>A2603609J</t>
  </si>
  <si>
    <t>A2325846C</t>
  </si>
  <si>
    <t>Quarter</t>
  </si>
  <si>
    <t>Period</t>
  </si>
  <si>
    <t>RSI - AECOM</t>
  </si>
  <si>
    <t>Raw Rate - AECOM</t>
  </si>
  <si>
    <t>PPI - Engineering</t>
  </si>
  <si>
    <t>PPI - Total</t>
  </si>
  <si>
    <t>Private WPI - Prof Ord Time</t>
  </si>
  <si>
    <t>Private WPI - All Ord Time</t>
  </si>
  <si>
    <t>Pri &amp; Pub WPI - Prof Ord Time</t>
  </si>
  <si>
    <t>Pri &amp; Pub WPI - All Ord Time</t>
  </si>
  <si>
    <t>Private WPI - Prof Total Time</t>
  </si>
  <si>
    <t>Private WPI - All Total Time</t>
  </si>
  <si>
    <t>Pri &amp; Pub WPI - Prof Total Time</t>
  </si>
  <si>
    <t>Pri &amp; Pub WPI - All Total Time</t>
  </si>
  <si>
    <t>CPI - Total</t>
  </si>
  <si>
    <t>Sep Qtr 2024</t>
  </si>
  <si>
    <t>Dec Qtr 2024</t>
  </si>
  <si>
    <t>Mar Qtr 2025</t>
  </si>
  <si>
    <t>Jun Qtr 2025</t>
  </si>
  <si>
    <t>Sep Qtr 2025</t>
  </si>
  <si>
    <t>Dec Qtr 2025</t>
  </si>
  <si>
    <t>Mar Qtr 2026</t>
  </si>
  <si>
    <t>Jun Qtr 2026</t>
  </si>
  <si>
    <t>Sep Qtr 2026</t>
  </si>
  <si>
    <t>Dec Qtr 2026</t>
  </si>
  <si>
    <t>Mar Qtr 2027</t>
  </si>
  <si>
    <t>Jun Qtr 2027</t>
  </si>
  <si>
    <t>NEW ZEALAND</t>
  </si>
  <si>
    <t>PPIQ.SQNMN1000</t>
  </si>
  <si>
    <t>PPIQ.SQN900000</t>
  </si>
  <si>
    <t>LCIQ.SG41M1</t>
  </si>
  <si>
    <t>LCIQ.SH41Z9</t>
  </si>
  <si>
    <t>PPIQ.SQNMN111X</t>
  </si>
  <si>
    <t>WK - PSI</t>
  </si>
  <si>
    <t>CPIQ.SE9A</t>
  </si>
  <si>
    <t>PPI - Professional</t>
  </si>
  <si>
    <t>Private LCI - Prof Ord Time</t>
  </si>
  <si>
    <t>Private LCI - All Ord Time</t>
  </si>
  <si>
    <t>Blank1 - for use</t>
  </si>
  <si>
    <t>Blank1 - for compare</t>
  </si>
  <si>
    <t>Blank2 - for use</t>
  </si>
  <si>
    <t>Blank3 - for use</t>
  </si>
  <si>
    <t>Waka Kotahi - Prof 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</si>
</sst>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#,##0.0_ ;\-#,##0.0\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A7D00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0" fillId="3" borderId="6" xfId="2" applyNumberFormat="1" applyFont="1" applyBorder="1" applyAlignment="1">
      <alignment horizontal="center"/>
    </xf>
    <xf numFmtId="164" fontId="0" fillId="3" borderId="2" xfId="2" applyNumberFormat="1" applyFont="1" applyAlignment="1">
      <alignment horizontal="center"/>
    </xf>
    <xf numFmtId="165" fontId="0" fillId="3" borderId="2" xfId="2" applyNumberFormat="1" applyFont="1" applyAlignment="1">
      <alignment horizontal="center"/>
    </xf>
    <xf numFmtId="165" fontId="0" fillId="3" borderId="7" xfId="2" applyNumberFormat="1" applyFont="1" applyBorder="1" applyAlignment="1">
      <alignment horizontal="center"/>
    </xf>
    <xf numFmtId="164" fontId="0" fillId="3" borderId="8" xfId="2" applyNumberFormat="1" applyFont="1" applyBorder="1" applyAlignment="1">
      <alignment horizontal="center"/>
    </xf>
    <xf numFmtId="164" fontId="0" fillId="3" borderId="9" xfId="2" applyNumberFormat="1" applyFont="1" applyBorder="1" applyAlignment="1">
      <alignment horizontal="center"/>
    </xf>
    <xf numFmtId="165" fontId="0" fillId="3" borderId="9" xfId="2" applyNumberFormat="1" applyFont="1" applyBorder="1" applyAlignment="1">
      <alignment horizontal="center"/>
    </xf>
    <xf numFmtId="165" fontId="0" fillId="3" borderId="10" xfId="2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2" fillId="2" borderId="1" xfId="1" applyNumberFormat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2" fillId="2" borderId="13" xfId="1" applyNumberFormat="1" applyBorder="1" applyAlignment="1">
      <alignment horizontal="center"/>
    </xf>
    <xf numFmtId="164" fontId="2" fillId="2" borderId="11" xfId="1" applyNumberFormat="1" applyBorder="1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AC6-A466-4F06-80AB-15007A9BBC7A}">
  <sheetPr>
    <tabColor rgb="FF002060"/>
  </sheetPr>
  <dimension ref="A1:O16"/>
  <sheetViews>
    <sheetView tabSelected="1" workbookViewId="0">
      <selection activeCell="F16" sqref="F16"/>
    </sheetView>
  </sheetViews>
  <sheetFormatPr defaultRowHeight="12.5" outlineLevelRow="1" outlineLevelCol="1" x14ac:dyDescent="0.25"/>
  <cols>
    <col min="3" max="3" width="8.81640625" bestFit="1" customWidth="1"/>
    <col min="4" max="4" width="12" bestFit="1" customWidth="1"/>
    <col min="5" max="8" width="12.7265625" customWidth="1"/>
    <col min="9" max="14" width="12.7265625" customWidth="1" outlineLevel="1"/>
    <col min="15" max="16" width="12.7265625" customWidth="1"/>
  </cols>
  <sheetData>
    <row r="1" spans="1:15" ht="23" x14ac:dyDescent="0.5">
      <c r="A1" s="1" t="s">
        <v>0</v>
      </c>
    </row>
    <row r="2" spans="1:15" ht="13" x14ac:dyDescent="0.25">
      <c r="C2" s="2"/>
      <c r="D2" s="2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</row>
    <row r="3" spans="1:15" ht="39" x14ac:dyDescent="0.25">
      <c r="C3" s="3" t="s">
        <v>12</v>
      </c>
      <c r="D3" s="4" t="s">
        <v>13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  <c r="O3" s="5" t="s">
        <v>26</v>
      </c>
    </row>
    <row r="4" spans="1:15" outlineLevel="1" x14ac:dyDescent="0.25">
      <c r="C4" s="6">
        <v>45536</v>
      </c>
      <c r="D4" s="7" t="s">
        <v>27</v>
      </c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1:15" outlineLevel="1" x14ac:dyDescent="0.25">
      <c r="C5" s="6">
        <v>45627</v>
      </c>
      <c r="D5" s="7" t="s">
        <v>28</v>
      </c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 outlineLevel="1" x14ac:dyDescent="0.25">
      <c r="C6" s="6">
        <v>45717</v>
      </c>
      <c r="D6" s="7" t="s">
        <v>29</v>
      </c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1:15" outlineLevel="1" x14ac:dyDescent="0.25">
      <c r="C7" s="6">
        <v>45809</v>
      </c>
      <c r="D7" s="7" t="s">
        <v>30</v>
      </c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 outlineLevel="1" x14ac:dyDescent="0.25">
      <c r="C8" s="6">
        <v>45901</v>
      </c>
      <c r="D8" s="7" t="s">
        <v>31</v>
      </c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 outlineLevel="1" x14ac:dyDescent="0.25">
      <c r="C9" s="6">
        <v>45992</v>
      </c>
      <c r="D9" s="7" t="s">
        <v>32</v>
      </c>
      <c r="E9" s="8"/>
      <c r="F9" s="8"/>
      <c r="G9" s="8"/>
      <c r="H9" s="8"/>
      <c r="I9" s="8"/>
      <c r="J9" s="8"/>
      <c r="K9" s="8"/>
      <c r="L9" s="8"/>
      <c r="M9" s="8"/>
      <c r="N9" s="8"/>
      <c r="O9" s="9"/>
    </row>
    <row r="10" spans="1:15" outlineLevel="1" x14ac:dyDescent="0.25">
      <c r="C10" s="6">
        <v>46082</v>
      </c>
      <c r="D10" s="7" t="s">
        <v>33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</row>
    <row r="11" spans="1:15" outlineLevel="1" x14ac:dyDescent="0.25">
      <c r="C11" s="6">
        <v>46174</v>
      </c>
      <c r="D11" s="7" t="s">
        <v>34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2" spans="1:15" outlineLevel="1" x14ac:dyDescent="0.25">
      <c r="C12" s="6">
        <v>46266</v>
      </c>
      <c r="D12" s="7" t="s">
        <v>35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</row>
    <row r="13" spans="1:15" outlineLevel="1" x14ac:dyDescent="0.25">
      <c r="C13" s="6">
        <v>46357</v>
      </c>
      <c r="D13" s="7" t="s">
        <v>36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 outlineLevel="1" x14ac:dyDescent="0.25">
      <c r="C14" s="6">
        <v>46447</v>
      </c>
      <c r="D14" s="7" t="s">
        <v>37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</row>
    <row r="15" spans="1:15" outlineLevel="1" x14ac:dyDescent="0.25">
      <c r="C15" s="10">
        <v>46539</v>
      </c>
      <c r="D15" s="11" t="s">
        <v>38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</row>
    <row r="16" spans="1:15" x14ac:dyDescent="0.25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F9E1-4848-4E31-919F-A9F82213FBE9}">
  <sheetPr>
    <tabColor theme="1"/>
  </sheetPr>
  <dimension ref="A1:Q16"/>
  <sheetViews>
    <sheetView workbookViewId="0">
      <selection activeCell="G14" sqref="G14"/>
    </sheetView>
  </sheetViews>
  <sheetFormatPr defaultRowHeight="12.5" outlineLevelRow="1" outlineLevelCol="1" x14ac:dyDescent="0.25"/>
  <cols>
    <col min="3" max="3" width="9.1796875" bestFit="1" customWidth="1"/>
    <col min="4" max="4" width="12" bestFit="1" customWidth="1"/>
    <col min="5" max="10" width="12.7265625" customWidth="1"/>
    <col min="11" max="13" width="12.7265625" customWidth="1" outlineLevel="1"/>
    <col min="14" max="14" width="12.7265625" customWidth="1"/>
    <col min="15" max="15" width="12.7265625" customWidth="1" outlineLevel="1"/>
    <col min="16" max="18" width="12.7265625" customWidth="1"/>
  </cols>
  <sheetData>
    <row r="1" spans="1:17" ht="23" x14ac:dyDescent="0.5">
      <c r="A1" s="1" t="s">
        <v>39</v>
      </c>
    </row>
    <row r="2" spans="1:17" ht="26" x14ac:dyDescent="0.25">
      <c r="C2" s="2"/>
      <c r="D2" s="2"/>
      <c r="E2" s="2"/>
      <c r="F2" s="2"/>
      <c r="G2" s="2" t="s">
        <v>40</v>
      </c>
      <c r="H2" s="2" t="s">
        <v>41</v>
      </c>
      <c r="I2" s="2" t="s">
        <v>42</v>
      </c>
      <c r="J2" s="2" t="s">
        <v>43</v>
      </c>
      <c r="K2" s="2"/>
      <c r="L2" s="2"/>
      <c r="M2" s="2"/>
      <c r="N2" s="2" t="s">
        <v>44</v>
      </c>
      <c r="O2" s="2"/>
      <c r="P2" s="2" t="s">
        <v>45</v>
      </c>
      <c r="Q2" s="2" t="s">
        <v>46</v>
      </c>
    </row>
    <row r="3" spans="1:17" ht="39" x14ac:dyDescent="0.25">
      <c r="C3" s="3" t="s">
        <v>12</v>
      </c>
      <c r="D3" s="4" t="s">
        <v>13</v>
      </c>
      <c r="E3" s="4" t="s">
        <v>14</v>
      </c>
      <c r="F3" s="4" t="s">
        <v>15</v>
      </c>
      <c r="G3" s="4" t="s">
        <v>47</v>
      </c>
      <c r="H3" s="4" t="s">
        <v>17</v>
      </c>
      <c r="I3" s="4" t="s">
        <v>48</v>
      </c>
      <c r="J3" s="4" t="s">
        <v>49</v>
      </c>
      <c r="K3" s="4" t="s">
        <v>50</v>
      </c>
      <c r="L3" s="4" t="s">
        <v>51</v>
      </c>
      <c r="M3" s="4" t="s">
        <v>52</v>
      </c>
      <c r="N3" s="4" t="s">
        <v>16</v>
      </c>
      <c r="O3" s="4" t="s">
        <v>53</v>
      </c>
      <c r="P3" s="4" t="s">
        <v>54</v>
      </c>
      <c r="Q3" s="5" t="s">
        <v>26</v>
      </c>
    </row>
    <row r="4" spans="1:17" ht="13" outlineLevel="1" x14ac:dyDescent="0.3">
      <c r="C4" s="16">
        <f>+'AU Index YoY changes'!C4</f>
        <v>45536</v>
      </c>
      <c r="D4" s="15" t="str">
        <f>+'AU Index YoY changes'!D4</f>
        <v>Sep Qtr 2024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3" outlineLevel="1" x14ac:dyDescent="0.3">
      <c r="C5" s="16">
        <f>+'AU Index YoY changes'!C5</f>
        <v>45627</v>
      </c>
      <c r="D5" s="15" t="str">
        <f>+'AU Index YoY changes'!D5</f>
        <v>Dec Qtr 2024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3" outlineLevel="1" x14ac:dyDescent="0.3">
      <c r="C6" s="16">
        <f>+'AU Index YoY changes'!C6</f>
        <v>45717</v>
      </c>
      <c r="D6" s="15" t="str">
        <f>+'AU Index YoY changes'!D6</f>
        <v>Mar Qtr 2025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3" outlineLevel="1" x14ac:dyDescent="0.3">
      <c r="C7" s="16">
        <f>+'AU Index YoY changes'!C7</f>
        <v>45809</v>
      </c>
      <c r="D7" s="15" t="str">
        <f>+'AU Index YoY changes'!D7</f>
        <v>Jun Qtr 2025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 outlineLevel="1" x14ac:dyDescent="0.3">
      <c r="C8" s="16">
        <f>+'AU Index YoY changes'!C8</f>
        <v>45901</v>
      </c>
      <c r="D8" s="15" t="str">
        <f>+'AU Index YoY changes'!D8</f>
        <v>Sep Qtr 2025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 outlineLevel="1" x14ac:dyDescent="0.3">
      <c r="C9" s="16">
        <f>+'AU Index YoY changes'!C9</f>
        <v>45992</v>
      </c>
      <c r="D9" s="15" t="str">
        <f>+'AU Index YoY changes'!D9</f>
        <v>Dec Qtr 2025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3" outlineLevel="1" x14ac:dyDescent="0.3">
      <c r="C10" s="16">
        <f>+'AU Index YoY changes'!C10</f>
        <v>46082</v>
      </c>
      <c r="D10" s="15" t="str">
        <f>+'AU Index YoY changes'!D10</f>
        <v>Mar Qtr 2026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3" outlineLevel="1" x14ac:dyDescent="0.3">
      <c r="C11" s="16">
        <f>+'AU Index YoY changes'!C11</f>
        <v>46174</v>
      </c>
      <c r="D11" s="15" t="str">
        <f>+'AU Index YoY changes'!D11</f>
        <v>Jun Qtr 2026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3" outlineLevel="1" x14ac:dyDescent="0.3">
      <c r="C12" s="16">
        <f>+'AU Index YoY changes'!C12</f>
        <v>46266</v>
      </c>
      <c r="D12" s="15" t="str">
        <f>+'AU Index YoY changes'!D12</f>
        <v>Sep Qtr 2026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3" outlineLevel="1" x14ac:dyDescent="0.3">
      <c r="C13" s="16">
        <f>+'AU Index YoY changes'!C13</f>
        <v>46357</v>
      </c>
      <c r="D13" s="15" t="str">
        <f>+'AU Index YoY changes'!D13</f>
        <v>Dec Qtr 2026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 outlineLevel="1" x14ac:dyDescent="0.3">
      <c r="C14" s="16">
        <f>+'AU Index YoY changes'!C14</f>
        <v>46447</v>
      </c>
      <c r="D14" s="15" t="str">
        <f>+'AU Index YoY changes'!D14</f>
        <v>Mar Qtr 2027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3" outlineLevel="1" x14ac:dyDescent="0.3">
      <c r="C15" s="17">
        <f>+'AU Index YoY changes'!C15</f>
        <v>46539</v>
      </c>
      <c r="D15" s="18" t="str">
        <f>+'AU Index YoY changes'!D15</f>
        <v>Jun Qtr 2027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  <row r="16" spans="1:17" x14ac:dyDescent="0.25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C511DEFAAAA84E8F70521E7E4EF226" ma:contentTypeVersion="6" ma:contentTypeDescription="Create a new document." ma:contentTypeScope="" ma:versionID="a3cc998e95fbe864a86cdf1a634f4b15">
  <xsd:schema xmlns:xsd="http://www.w3.org/2001/XMLSchema" xmlns:xs="http://www.w3.org/2001/XMLSchema" xmlns:p="http://schemas.microsoft.com/office/2006/metadata/properties" xmlns:ns2="0a876472-fd3c-4a8b-97dd-e562c498095f" xmlns:ns3="5bfc8751-12ae-4660-bd1d-31341e7830f5" targetNamespace="http://schemas.microsoft.com/office/2006/metadata/properties" ma:root="true" ma:fieldsID="36ea7941a683146094ba5c33676de207" ns2:_="" ns3:_="">
    <xsd:import namespace="0a876472-fd3c-4a8b-97dd-e562c498095f"/>
    <xsd:import namespace="5bfc8751-12ae-4660-bd1d-31341e7830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76472-fd3c-4a8b-97dd-e562c4980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c8751-12ae-4660-bd1d-31341e7830f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E96572-D7C8-4010-B9B0-569A0F3FB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876472-fd3c-4a8b-97dd-e562c498095f"/>
    <ds:schemaRef ds:uri="5bfc8751-12ae-4660-bd1d-31341e7830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56F760-C249-4F5E-88DE-2FB05FFC74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736280-183F-4814-9262-D079B754AD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 Index YoY changes</vt:lpstr>
      <vt:lpstr>NZ Index YoY 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Havers, Darren</dc:creator>
  <cp:keywords/>
  <dc:description/>
  <cp:lastModifiedBy>Alok Singh</cp:lastModifiedBy>
  <cp:revision/>
  <dcterms:created xsi:type="dcterms:W3CDTF">2024-08-21T06:53:57Z</dcterms:created>
  <dcterms:modified xsi:type="dcterms:W3CDTF">2025-04-09T09:56:59Z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0x01010067C511DEFAAAA84E8F70521E7E4EF226</vt:lpwstr>
  </property>
</Properties>
</file>