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nlab\Desktop\"/>
    </mc:Choice>
  </mc:AlternateContent>
  <bookViews>
    <workbookView xWindow="0" yWindow="0" windowWidth="28800" windowHeight="12300"/>
  </bookViews>
  <sheets>
    <sheet name="summery" sheetId="1" r:id="rId1"/>
    <sheet name="Israel" sheetId="5" r:id="rId2"/>
    <sheet name="Whitehall II" sheetId="2" r:id="rId3"/>
    <sheet name="Swed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<sst xmlns="http://schemas.openxmlformats.org/spreadsheetml/2006/main" count="140" uniqueCount="82">
  <si>
    <t>Where in the world? Latitude, longitude and season contribute to the complex co-ordinates determining cortisol levels</t>
  </si>
  <si>
    <t>both</t>
  </si>
  <si>
    <t>healthy</t>
  </si>
  <si>
    <t>37 994</t>
  </si>
  <si>
    <t>no</t>
  </si>
  <si>
    <t>07:00‐12:00</t>
  </si>
  <si>
    <t>365 days</t>
  </si>
  <si>
    <t>serum</t>
  </si>
  <si>
    <t>23 686</t>
  </si>
  <si>
    <t>14 996</t>
  </si>
  <si>
    <t>paper name</t>
  </si>
  <si>
    <t>year</t>
  </si>
  <si>
    <t>Place</t>
  </si>
  <si>
    <t>latitude</t>
  </si>
  <si>
    <t>SEX</t>
  </si>
  <si>
    <t>group</t>
  </si>
  <si>
    <t xml:space="preserve">N </t>
  </si>
  <si>
    <t>intra-subject</t>
  </si>
  <si>
    <t>Time of test</t>
  </si>
  <si>
    <t>RESOLUTION</t>
  </si>
  <si>
    <t>Mesurment</t>
  </si>
  <si>
    <t>saliva</t>
  </si>
  <si>
    <t>Seasonal Variation in Human Salivary Cortisol Concentration</t>
  </si>
  <si>
    <t>yes</t>
  </si>
  <si>
    <t>12 months</t>
  </si>
  <si>
    <t>awakening + 30 min (~6:42)</t>
  </si>
  <si>
    <t>Table2 (max-min)/2*mean</t>
  </si>
  <si>
    <t>Israel</t>
  </si>
  <si>
    <t>4,460 </t>
  </si>
  <si>
    <t>8 semi seasons (winter,winter-spring)</t>
  </si>
  <si>
    <t>hair</t>
  </si>
  <si>
    <t>Assessing cortisol from hair samples in a large observational cohort: The Whitehall II study</t>
  </si>
  <si>
    <t>(max-min)/2*mean</t>
  </si>
  <si>
    <t>human hormone seasonality</t>
  </si>
  <si>
    <t>data avilability</t>
  </si>
  <si>
    <t>paper's main text</t>
  </si>
  <si>
    <t>medical condition</t>
  </si>
  <si>
    <t>no control</t>
  </si>
  <si>
    <t>data from clinical population, outlayer cort removed</t>
  </si>
  <si>
    <t>Winter</t>
  </si>
  <si>
    <t> Winter-spring</t>
  </si>
  <si>
    <t> Spring</t>
  </si>
  <si>
    <t> Spring-summer</t>
  </si>
  <si>
    <t> Summer</t>
  </si>
  <si>
    <t> Summer-autumn</t>
  </si>
  <si>
    <t> Autumn</t>
  </si>
  <si>
    <t> Autumn-winter</t>
  </si>
  <si>
    <t>Assessing cortisol from hair samples in a large observational cohort  The Whitehall II study</t>
  </si>
  <si>
    <t>Table2 data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</si>
  <si>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</si>
  <si>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</si>
  <si>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</si>
  <si>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</si>
  <si>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</si>
  <si>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</si>
  <si>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</si>
  <si>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</si>
  <si>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</si>
  <si>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</si>
  <si>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</si>
  <si>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Median</t>
  </si>
  <si>
    <t>30 min 06:42</t>
  </si>
  <si>
    <t>December</t>
  </si>
  <si>
    <t xml:space="preserve">Human hormone seasonality </t>
  </si>
  <si>
    <t>|latitude|</t>
  </si>
  <si>
    <t>urine both</t>
  </si>
  <si>
    <t>serum both</t>
  </si>
  <si>
    <t>Raw data</t>
  </si>
  <si>
    <t xml:space="preserve">Bootstrap error </t>
  </si>
  <si>
    <t>Table 3 - Unadjusted mean</t>
  </si>
  <si>
    <t>"Healthy no med"</t>
  </si>
  <si>
    <t>Australia, QLD</t>
  </si>
  <si>
    <t>Australia, WA</t>
  </si>
  <si>
    <t>Australia, NSW</t>
  </si>
  <si>
    <t>Australia, VIC</t>
  </si>
  <si>
    <t>Sweden</t>
  </si>
  <si>
    <t>24h-urine</t>
  </si>
  <si>
    <t>UK</t>
  </si>
  <si>
    <t>Bootstrap relative max-min</t>
  </si>
  <si>
    <t>Table3(max-min)/2*mean</t>
  </si>
  <si>
    <t>Bootstrp error</t>
  </si>
  <si>
    <t>estimated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</si>
</sst>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1C1D1E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Border="1"/>
    <xf numFmtId="0" fontId="1" fillId="2" borderId="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5" fillId="0" borderId="6" xfId="0" applyFont="1" applyBorder="1"/>
    <xf numFmtId="0" fontId="0" fillId="0" borderId="9" xfId="0" applyBorder="1"/>
    <xf numFmtId="0" fontId="0" fillId="0" borderId="10" xfId="0" applyBorder="1"/>
    <xf numFmtId="0" fontId="5" fillId="0" borderId="8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0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/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8" xfId="0" applyBorder="1"/>
    <xf numFmtId="0" fontId="0" fillId="0" borderId="0" xfId="0" applyAlignment="1"/>
    <xf numFmtId="0" fontId="1" fillId="0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70" zoomScaleNormal="70" workbookViewId="0">
      <selection activeCell="T13" sqref="T13"/>
    </sheetView>
  </sheetViews>
  <sheetFormatPr defaultRowHeight="15" x14ac:dyDescent="0.25"/>
  <cols>
    <col min="1" max="1" width="19.42578125" customWidth="1"/>
    <col min="2" max="2" width="7.28515625" customWidth="1"/>
    <col min="3" max="3" width="16.5703125" customWidth="1"/>
    <col min="5" max="5" width="9.140625" style="8"/>
    <col min="9" max="9" width="12.5703125" customWidth="1"/>
    <col min="10" max="10" width="39.85546875" style="8" customWidth="1"/>
    <col min="11" max="11" width="25.140625" customWidth="1"/>
    <col min="12" max="12" width="13.5703125" customWidth="1"/>
    <col min="13" max="13" width="10.7109375" customWidth="1"/>
    <col min="14" max="14" width="27.5703125" customWidth="1"/>
    <col min="15" max="16" width="27.5703125" style="8" customWidth="1"/>
    <col min="17" max="17" width="14.85546875" customWidth="1"/>
  </cols>
  <sheetData>
    <row r="1" spans="1:19" s="4" customFormat="1" ht="24" customHeight="1" thickBot="1" x14ac:dyDescent="0.3">
      <c r="A1" s="21" t="s">
        <v>10</v>
      </c>
      <c r="B1" s="22" t="s">
        <v>11</v>
      </c>
      <c r="C1" s="22" t="s">
        <v>12</v>
      </c>
      <c r="D1" s="22" t="s">
        <v>13</v>
      </c>
      <c r="E1" s="22" t="s">
        <v>64</v>
      </c>
      <c r="F1" s="22" t="s">
        <v>14</v>
      </c>
      <c r="G1" s="22" t="s">
        <v>15</v>
      </c>
      <c r="H1" s="22" t="s">
        <v>16</v>
      </c>
      <c r="I1" s="22" t="s">
        <v>17</v>
      </c>
      <c r="J1" s="22" t="s">
        <v>36</v>
      </c>
      <c r="K1" s="22" t="s">
        <v>18</v>
      </c>
      <c r="L1" s="22" t="s">
        <v>19</v>
      </c>
      <c r="M1" s="22" t="s">
        <v>20</v>
      </c>
      <c r="N1" s="42" t="s">
        <v>34</v>
      </c>
      <c r="O1" s="42" t="s">
        <v>78</v>
      </c>
      <c r="P1" s="42" t="s">
        <v>81</v>
      </c>
    </row>
    <row r="2" spans="1:19" ht="30" customHeight="1" x14ac:dyDescent="0.25">
      <c r="A2" s="56" t="s">
        <v>0</v>
      </c>
      <c r="B2" s="7">
        <v>2018</v>
      </c>
      <c r="C2" s="32" t="s">
        <v>71</v>
      </c>
      <c r="D2" s="32">
        <v>-27.5</v>
      </c>
      <c r="E2" s="32">
        <f>ABS(D2)</f>
        <v>27.5</v>
      </c>
      <c r="F2" s="32" t="s">
        <v>1</v>
      </c>
      <c r="G2" s="32" t="s">
        <v>2</v>
      </c>
      <c r="H2" s="32" t="s">
        <v>3</v>
      </c>
      <c r="I2" s="32" t="s">
        <v>4</v>
      </c>
      <c r="J2" s="49" t="s">
        <v>38</v>
      </c>
      <c r="K2" s="1" t="s">
        <v>5</v>
      </c>
      <c r="L2" s="32" t="s">
        <v>6</v>
      </c>
      <c r="M2" s="32" t="s">
        <v>7</v>
      </c>
      <c r="N2" s="43" t="s">
        <v>35</v>
      </c>
      <c r="O2" s="43">
        <v>3.4500000000000003E-2</v>
      </c>
      <c r="P2" s="43">
        <v>1.0936889999999999E-2</v>
      </c>
    </row>
    <row r="3" spans="1:19" ht="30" customHeight="1" x14ac:dyDescent="0.25">
      <c r="A3" s="57"/>
      <c r="B3" s="5">
        <v>2018</v>
      </c>
      <c r="C3" s="9" t="s">
        <v>72</v>
      </c>
      <c r="D3" s="9">
        <v>-32</v>
      </c>
      <c r="E3" s="9">
        <f t="shared" ref="E3:E9" si="0">ABS(D3)</f>
        <v>32</v>
      </c>
      <c r="F3" s="9" t="s">
        <v>1</v>
      </c>
      <c r="G3" s="9" t="s">
        <v>2</v>
      </c>
      <c r="H3" s="9">
        <v>8261</v>
      </c>
      <c r="I3" s="9" t="s">
        <v>4</v>
      </c>
      <c r="J3" s="50"/>
      <c r="K3" s="2" t="s">
        <v>5</v>
      </c>
      <c r="L3" s="9" t="s">
        <v>6</v>
      </c>
      <c r="M3" s="9" t="s">
        <v>7</v>
      </c>
      <c r="N3" s="44" t="s">
        <v>35</v>
      </c>
      <c r="O3" s="44">
        <v>4.7699999999999999E-2</v>
      </c>
      <c r="P3" s="44">
        <v>2.3715380000000001E-2</v>
      </c>
    </row>
    <row r="4" spans="1:19" ht="30" customHeight="1" x14ac:dyDescent="0.25">
      <c r="A4" s="57"/>
      <c r="B4" s="5">
        <v>2018</v>
      </c>
      <c r="C4" s="9" t="s">
        <v>73</v>
      </c>
      <c r="D4" s="9">
        <v>-33.799999999999997</v>
      </c>
      <c r="E4" s="9">
        <f t="shared" si="0"/>
        <v>33.799999999999997</v>
      </c>
      <c r="F4" s="9" t="s">
        <v>1</v>
      </c>
      <c r="G4" s="9" t="s">
        <v>2</v>
      </c>
      <c r="H4" s="9" t="s">
        <v>8</v>
      </c>
      <c r="I4" s="9" t="s">
        <v>4</v>
      </c>
      <c r="J4" s="50"/>
      <c r="K4" s="2" t="s">
        <v>5</v>
      </c>
      <c r="L4" s="9" t="s">
        <v>6</v>
      </c>
      <c r="M4" s="9" t="s">
        <v>7</v>
      </c>
      <c r="N4" s="44" t="s">
        <v>35</v>
      </c>
      <c r="O4" s="44">
        <v>5.6399999999999999E-2</v>
      </c>
      <c r="P4" s="44">
        <v>1.5954599999999999E-2</v>
      </c>
    </row>
    <row r="5" spans="1:19" ht="30" customHeight="1" thickBot="1" x14ac:dyDescent="0.3">
      <c r="A5" s="58"/>
      <c r="B5" s="6">
        <v>2018</v>
      </c>
      <c r="C5" s="33" t="s">
        <v>74</v>
      </c>
      <c r="D5" s="33">
        <v>-37.799999999999997</v>
      </c>
      <c r="E5" s="33">
        <f t="shared" si="0"/>
        <v>37.799999999999997</v>
      </c>
      <c r="F5" s="33" t="s">
        <v>1</v>
      </c>
      <c r="G5" s="33" t="s">
        <v>2</v>
      </c>
      <c r="H5" s="33" t="s">
        <v>9</v>
      </c>
      <c r="I5" s="33" t="s">
        <v>4</v>
      </c>
      <c r="J5" s="51"/>
      <c r="K5" s="3" t="s">
        <v>5</v>
      </c>
      <c r="L5" s="33" t="s">
        <v>6</v>
      </c>
      <c r="M5" s="33" t="s">
        <v>7</v>
      </c>
      <c r="N5" s="45" t="s">
        <v>35</v>
      </c>
      <c r="O5" s="45">
        <v>5.8400000000000001E-2</v>
      </c>
      <c r="P5" s="45">
        <v>1.958654E-2</v>
      </c>
    </row>
    <row r="6" spans="1:19" ht="30" customHeight="1" thickBot="1" x14ac:dyDescent="0.3">
      <c r="A6" s="36" t="s">
        <v>22</v>
      </c>
      <c r="B6" s="53"/>
      <c r="C6" s="37" t="s">
        <v>75</v>
      </c>
      <c r="D6" s="38">
        <v>58.41</v>
      </c>
      <c r="E6" s="38">
        <f t="shared" si="0"/>
        <v>58.41</v>
      </c>
      <c r="F6" s="38" t="s">
        <v>1</v>
      </c>
      <c r="G6" s="38" t="s">
        <v>2</v>
      </c>
      <c r="H6" s="38">
        <v>24</v>
      </c>
      <c r="I6" s="38" t="s">
        <v>23</v>
      </c>
      <c r="J6" s="52"/>
      <c r="K6" s="38" t="s">
        <v>25</v>
      </c>
      <c r="L6" s="37" t="s">
        <v>24</v>
      </c>
      <c r="M6" s="37" t="s">
        <v>21</v>
      </c>
      <c r="N6" s="46" t="s">
        <v>26</v>
      </c>
      <c r="O6" s="45">
        <v>0.19581699999999999</v>
      </c>
      <c r="P6" s="45">
        <v>3.9940000000000003E-2</v>
      </c>
    </row>
    <row r="7" spans="1:19" ht="30" customHeight="1" thickBot="1" x14ac:dyDescent="0.3">
      <c r="A7" s="23" t="s">
        <v>31</v>
      </c>
      <c r="B7" s="24">
        <v>2016</v>
      </c>
      <c r="C7" s="25" t="s">
        <v>77</v>
      </c>
      <c r="D7" s="25">
        <v>51.5</v>
      </c>
      <c r="E7" s="25">
        <f t="shared" si="0"/>
        <v>51.5</v>
      </c>
      <c r="F7" s="25" t="s">
        <v>1</v>
      </c>
      <c r="G7" s="9" t="s">
        <v>2</v>
      </c>
      <c r="H7" s="25" t="s">
        <v>28</v>
      </c>
      <c r="I7" s="25" t="s">
        <v>4</v>
      </c>
      <c r="J7" s="25" t="s">
        <v>37</v>
      </c>
      <c r="K7" s="25"/>
      <c r="L7" s="10" t="s">
        <v>29</v>
      </c>
      <c r="M7" s="26" t="s">
        <v>30</v>
      </c>
      <c r="N7" s="44" t="s">
        <v>79</v>
      </c>
      <c r="O7" s="45">
        <v>0.16123899999999999</v>
      </c>
      <c r="P7" s="45">
        <v>4.1860000000000001E-2</v>
      </c>
      <c r="S7" s="8"/>
    </row>
    <row r="8" spans="1:19" ht="27.75" customHeight="1" thickBot="1" x14ac:dyDescent="0.3">
      <c r="A8" s="54" t="s">
        <v>33</v>
      </c>
      <c r="B8" s="34">
        <v>2020</v>
      </c>
      <c r="C8" s="32" t="s">
        <v>27</v>
      </c>
      <c r="D8" s="32">
        <v>31.77</v>
      </c>
      <c r="E8" s="32">
        <f t="shared" si="0"/>
        <v>31.77</v>
      </c>
      <c r="F8" s="32" t="s">
        <v>1</v>
      </c>
      <c r="G8" s="32" t="s">
        <v>2</v>
      </c>
      <c r="H8" s="32"/>
      <c r="I8" s="32" t="s">
        <v>4</v>
      </c>
      <c r="J8" s="32" t="s">
        <v>70</v>
      </c>
      <c r="K8" s="1" t="s">
        <v>5</v>
      </c>
      <c r="L8" s="32" t="s">
        <v>24</v>
      </c>
      <c r="M8" s="32" t="s">
        <v>76</v>
      </c>
      <c r="N8" s="43" t="s">
        <v>32</v>
      </c>
      <c r="O8" s="45">
        <v>2.2027999999999999E-2</v>
      </c>
      <c r="P8" s="45">
        <v>2.568E-3</v>
      </c>
      <c r="S8" s="8"/>
    </row>
    <row r="9" spans="1:19" ht="27.75" customHeight="1" thickBot="1" x14ac:dyDescent="0.3">
      <c r="A9" s="55" t="s">
        <v>33</v>
      </c>
      <c r="B9" s="35">
        <v>2020</v>
      </c>
      <c r="C9" s="33" t="s">
        <v>27</v>
      </c>
      <c r="D9" s="33">
        <v>31.77</v>
      </c>
      <c r="E9" s="33">
        <f t="shared" si="0"/>
        <v>31.77</v>
      </c>
      <c r="F9" s="33" t="s">
        <v>1</v>
      </c>
      <c r="G9" s="33" t="s">
        <v>2</v>
      </c>
      <c r="H9" s="33"/>
      <c r="I9" s="33" t="s">
        <v>4</v>
      </c>
      <c r="J9" s="39" t="s">
        <v>70</v>
      </c>
      <c r="K9" s="3" t="s">
        <v>5</v>
      </c>
      <c r="L9" s="33" t="s">
        <v>24</v>
      </c>
      <c r="M9" s="33" t="s">
        <v>7</v>
      </c>
      <c r="N9" s="45" t="s">
        <v>32</v>
      </c>
      <c r="O9" s="45">
        <v>4.4226000000000001E-2</v>
      </c>
      <c r="P9" s="45">
        <v>7.6730000000000001E-3</v>
      </c>
      <c r="S9" s="8"/>
    </row>
    <row r="10" spans="1:19" s="8" customFormat="1" x14ac:dyDescent="0.25"/>
    <row r="11" spans="1:19" x14ac:dyDescent="0.25">
      <c r="A11" s="8"/>
      <c r="B11" s="8"/>
      <c r="C11" s="8"/>
      <c r="D11" s="8"/>
      <c r="F11" s="8"/>
      <c r="G11" s="8"/>
      <c r="H11" s="8"/>
      <c r="I11" s="8"/>
      <c r="S11" s="8"/>
    </row>
    <row r="12" spans="1:19" x14ac:dyDescent="0.25">
      <c r="A12" s="8"/>
      <c r="B12" s="8"/>
      <c r="C12" s="8"/>
      <c r="F12" s="8"/>
      <c r="G12" s="8"/>
      <c r="H12" s="8"/>
      <c r="I12" s="8"/>
      <c r="S12" s="8"/>
    </row>
    <row r="13" spans="1:19" x14ac:dyDescent="0.25">
      <c r="A13" s="8"/>
      <c r="B13" s="8"/>
      <c r="C13" s="8"/>
      <c r="D13" s="8"/>
      <c r="F13" s="8"/>
      <c r="G13" s="8"/>
      <c r="H13" s="8"/>
      <c r="I13" s="8"/>
      <c r="Q13" s="8"/>
      <c r="R13" s="8"/>
      <c r="S13" s="8"/>
    </row>
    <row r="14" spans="1:19" x14ac:dyDescent="0.25">
      <c r="A14" s="8"/>
      <c r="B14" s="8"/>
      <c r="C14" s="8"/>
      <c r="D14" s="8"/>
      <c r="F14" s="8"/>
      <c r="G14" s="8"/>
      <c r="H14" s="8"/>
      <c r="I14" s="8"/>
      <c r="R14" s="8"/>
      <c r="S14" s="8"/>
    </row>
    <row r="15" spans="1:19" x14ac:dyDescent="0.25">
      <c r="A15" s="8"/>
      <c r="B15" s="8"/>
      <c r="C15" s="8"/>
      <c r="D15" s="8"/>
      <c r="F15" s="8"/>
      <c r="G15" s="8"/>
      <c r="H15" s="8"/>
      <c r="I15" s="8"/>
      <c r="O15" s="27"/>
      <c r="R15" s="8"/>
      <c r="S15" s="8"/>
    </row>
    <row r="16" spans="1:19" x14ac:dyDescent="0.25">
      <c r="A16" s="8"/>
      <c r="B16" s="8"/>
      <c r="C16" s="8"/>
      <c r="D16" s="8"/>
      <c r="F16" s="8"/>
      <c r="G16" s="11"/>
      <c r="H16" s="8"/>
      <c r="I16" s="8"/>
      <c r="R16" s="8"/>
      <c r="S16" s="8"/>
    </row>
    <row r="17" spans="1:20" x14ac:dyDescent="0.25">
      <c r="A17" s="8"/>
      <c r="B17" s="8"/>
      <c r="C17" s="8"/>
      <c r="D17" s="8"/>
      <c r="F17" s="8"/>
      <c r="G17" s="11"/>
      <c r="H17" s="8"/>
      <c r="I17" s="8"/>
      <c r="N17" s="8"/>
      <c r="Q17" s="8"/>
      <c r="R17" s="8"/>
      <c r="S17" s="8"/>
      <c r="T17" s="8"/>
    </row>
    <row r="18" spans="1:20" x14ac:dyDescent="0.25">
      <c r="A18" s="8"/>
      <c r="B18" s="8"/>
      <c r="C18" s="8"/>
      <c r="D18" s="8"/>
      <c r="F18" s="8"/>
      <c r="G18" s="11"/>
      <c r="H18" s="8"/>
      <c r="I18" s="8"/>
      <c r="N18" s="8"/>
      <c r="Q18" s="8"/>
      <c r="R18" s="8"/>
      <c r="S18" s="8"/>
      <c r="T18" s="8"/>
    </row>
    <row r="19" spans="1:20" x14ac:dyDescent="0.25">
      <c r="A19" s="8"/>
      <c r="B19" s="8"/>
      <c r="C19" s="8"/>
      <c r="D19" s="8"/>
      <c r="F19" s="8"/>
      <c r="G19" s="11"/>
      <c r="H19" s="8"/>
      <c r="I19" s="8"/>
      <c r="N19" s="8"/>
      <c r="Q19" s="8"/>
      <c r="R19" s="8"/>
      <c r="S19" s="8"/>
      <c r="T19" s="8"/>
    </row>
    <row r="20" spans="1:20" x14ac:dyDescent="0.25">
      <c r="A20" s="8"/>
      <c r="B20" s="8"/>
      <c r="C20" s="8"/>
      <c r="D20" s="8"/>
      <c r="F20" s="8"/>
      <c r="G20" s="11"/>
      <c r="H20" s="8"/>
      <c r="I20" s="8"/>
      <c r="N20" s="8"/>
      <c r="Q20" s="8"/>
      <c r="R20" s="8"/>
      <c r="S20" s="8"/>
      <c r="T20" s="8"/>
    </row>
    <row r="21" spans="1:20" x14ac:dyDescent="0.25">
      <c r="A21" s="8"/>
      <c r="B21" s="8"/>
      <c r="C21" s="8"/>
      <c r="D21" s="8"/>
      <c r="F21" s="8"/>
      <c r="G21" s="11"/>
      <c r="H21" s="8"/>
      <c r="I21" s="8"/>
      <c r="N21" s="8"/>
      <c r="Q21" s="8"/>
      <c r="R21" s="8"/>
      <c r="S21" s="8"/>
      <c r="T21" s="8"/>
    </row>
    <row r="22" spans="1:20" x14ac:dyDescent="0.25">
      <c r="A22" s="8"/>
      <c r="B22" s="8"/>
      <c r="C22" s="8"/>
      <c r="D22" s="8"/>
      <c r="F22" s="8"/>
      <c r="G22" s="8"/>
      <c r="H22" s="8"/>
      <c r="I22" s="8"/>
      <c r="N22" s="8"/>
      <c r="Q22" s="8"/>
      <c r="R22" s="8"/>
      <c r="S22" s="8"/>
      <c r="T22" s="8"/>
    </row>
    <row r="23" spans="1:20" x14ac:dyDescent="0.25">
      <c r="A23" s="8"/>
      <c r="B23" s="8"/>
      <c r="C23" s="8"/>
      <c r="D23" s="8"/>
      <c r="F23" s="8"/>
      <c r="G23" s="8"/>
      <c r="H23" s="8"/>
      <c r="I23" s="8"/>
      <c r="N23" s="8"/>
      <c r="Q23" s="8"/>
      <c r="R23" s="8"/>
      <c r="S23" s="8"/>
      <c r="T23" s="8"/>
    </row>
    <row r="24" spans="1:20" x14ac:dyDescent="0.25">
      <c r="A24" s="8"/>
      <c r="B24" s="8"/>
      <c r="C24" s="8"/>
      <c r="D24" s="8"/>
      <c r="F24" s="8"/>
      <c r="G24" s="8"/>
      <c r="H24" s="8"/>
      <c r="I24" s="8"/>
      <c r="N24" s="27"/>
      <c r="Q24" s="8"/>
      <c r="R24" s="8"/>
      <c r="S24" s="8"/>
      <c r="T24" s="8"/>
    </row>
    <row r="25" spans="1:20" x14ac:dyDescent="0.25">
      <c r="A25" s="8"/>
      <c r="B25" s="8"/>
      <c r="C25" s="8"/>
      <c r="D25" s="8"/>
      <c r="F25" s="8"/>
      <c r="G25" s="8"/>
      <c r="H25" s="8"/>
      <c r="I25" s="8"/>
      <c r="N25" s="8"/>
      <c r="Q25" s="8"/>
      <c r="R25" s="8"/>
      <c r="S25" s="8"/>
      <c r="T25" s="8"/>
    </row>
    <row r="26" spans="1:20" x14ac:dyDescent="0.25">
      <c r="A26" s="8"/>
      <c r="B26" s="8"/>
      <c r="C26" s="8"/>
      <c r="D26" s="8"/>
      <c r="F26" s="8"/>
      <c r="G26" s="8"/>
      <c r="H26" s="8"/>
      <c r="I26" s="8"/>
      <c r="N26" s="8"/>
      <c r="Q26" s="8"/>
      <c r="R26" s="8"/>
      <c r="S26" s="8"/>
      <c r="T26" s="8"/>
    </row>
    <row r="27" spans="1:20" x14ac:dyDescent="0.25">
      <c r="A27" s="8"/>
      <c r="B27" s="8"/>
      <c r="C27" s="8"/>
      <c r="D27" s="8"/>
      <c r="F27" s="8"/>
      <c r="G27" s="8"/>
      <c r="H27" s="8"/>
      <c r="I27" s="8"/>
    </row>
    <row r="28" spans="1:20" x14ac:dyDescent="0.25">
      <c r="A28" s="8"/>
      <c r="B28" s="8"/>
      <c r="C28" s="8"/>
      <c r="D28" s="8"/>
      <c r="F28" s="8"/>
      <c r="G28" s="8"/>
      <c r="H28" s="8"/>
      <c r="I28" s="8"/>
    </row>
    <row r="29" spans="1:20" x14ac:dyDescent="0.25">
      <c r="D29" s="8"/>
    </row>
    <row r="30" spans="1:20" x14ac:dyDescent="0.25">
      <c r="D30" s="8"/>
    </row>
    <row r="31" spans="1:20" x14ac:dyDescent="0.25">
      <c r="D31" s="8"/>
    </row>
  </sheetData>
  <mergeCells count="5">
    <mergeCell ref="J2:J5"/>
    <mergeCell ref="J6"/>
    <mergeCell ref="B6"/>
    <mergeCell ref="A8:A9"/>
    <mergeCell ref="A2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85" zoomScaleNormal="85" workbookViewId="0">
      <selection activeCell="F21" sqref="F21"/>
    </sheetView>
  </sheetViews>
  <sheetFormatPr defaultRowHeight="15" x14ac:dyDescent="0.25"/>
  <cols>
    <col min="1" max="1" width="28.42578125" customWidth="1"/>
    <col min="2" max="3" width="16.85546875" customWidth="1"/>
  </cols>
  <sheetData>
    <row r="1" spans="1:5" ht="16.5" thickBot="1" x14ac:dyDescent="0.3">
      <c r="A1" s="13" t="s">
        <v>63</v>
      </c>
    </row>
    <row r="2" spans="1:5" ht="16.5" thickBot="1" x14ac:dyDescent="0.3">
      <c r="A2" s="31" t="s">
        <v>67</v>
      </c>
      <c r="B2" s="28" t="s">
        <v>66</v>
      </c>
      <c r="C2" s="28" t="s">
        <v>65</v>
      </c>
    </row>
    <row r="3" spans="1:5" x14ac:dyDescent="0.25">
      <c r="A3" s="16" t="s">
        <v>62</v>
      </c>
      <c r="B3" s="29">
        <v>435.64203091343001</v>
      </c>
      <c r="C3" s="29">
        <v>173.961971930826</v>
      </c>
    </row>
    <row r="4" spans="1:5" x14ac:dyDescent="0.25">
      <c r="A4" s="14" t="s">
        <v>59</v>
      </c>
      <c r="B4" s="30">
        <v>444.47736035241002</v>
      </c>
      <c r="C4" s="30">
        <v>179.737688822889</v>
      </c>
    </row>
    <row r="5" spans="1:5" x14ac:dyDescent="0.25">
      <c r="A5" s="14" t="s">
        <v>58</v>
      </c>
      <c r="B5" s="30">
        <v>448.27574301694301</v>
      </c>
      <c r="C5" s="30">
        <v>175.77934069504599</v>
      </c>
    </row>
    <row r="6" spans="1:5" x14ac:dyDescent="0.25">
      <c r="A6" s="14" t="s">
        <v>57</v>
      </c>
      <c r="B6" s="30">
        <v>445.66011953604198</v>
      </c>
      <c r="C6" s="30">
        <v>173.80134827474001</v>
      </c>
    </row>
    <row r="7" spans="1:5" x14ac:dyDescent="0.25">
      <c r="A7" s="14" t="s">
        <v>56</v>
      </c>
      <c r="B7" s="30">
        <v>447.585825271396</v>
      </c>
      <c r="C7" s="30">
        <v>166.54816696143601</v>
      </c>
    </row>
    <row r="8" spans="1:5" x14ac:dyDescent="0.25">
      <c r="A8" s="14" t="s">
        <v>55</v>
      </c>
      <c r="B8" s="30">
        <v>442.39638922215102</v>
      </c>
      <c r="C8" s="30">
        <v>170.317479314715</v>
      </c>
    </row>
    <row r="9" spans="1:5" x14ac:dyDescent="0.25">
      <c r="A9" s="14" t="s">
        <v>54</v>
      </c>
      <c r="B9" s="30">
        <v>433.70690086301602</v>
      </c>
      <c r="C9" s="30">
        <v>168.46488829110601</v>
      </c>
    </row>
    <row r="10" spans="1:5" x14ac:dyDescent="0.25">
      <c r="A10" s="14" t="s">
        <v>53</v>
      </c>
      <c r="B10" s="30">
        <v>440.56998584085602</v>
      </c>
      <c r="C10" s="30">
        <v>162.78724461124301</v>
      </c>
    </row>
    <row r="11" spans="1:5" x14ac:dyDescent="0.25">
      <c r="A11" s="14" t="s">
        <v>52</v>
      </c>
      <c r="B11" s="30">
        <v>440.975394581714</v>
      </c>
      <c r="C11" s="30">
        <v>168.73895538130401</v>
      </c>
    </row>
    <row r="12" spans="1:5" x14ac:dyDescent="0.25">
      <c r="A12" s="14" t="s">
        <v>51</v>
      </c>
      <c r="B12" s="30">
        <v>434.35932523916301</v>
      </c>
      <c r="C12" s="30">
        <v>162.45477762419301</v>
      </c>
    </row>
    <row r="13" spans="1:5" x14ac:dyDescent="0.25">
      <c r="A13" s="14" t="s">
        <v>50</v>
      </c>
      <c r="B13" s="30">
        <v>428.45270296990799</v>
      </c>
      <c r="C13" s="30">
        <v>168.683680727385</v>
      </c>
      <c r="D13" s="8"/>
      <c r="E13" s="8"/>
    </row>
    <row r="14" spans="1:5" ht="15.75" thickBot="1" x14ac:dyDescent="0.3">
      <c r="A14" s="14" t="s">
        <v>49</v>
      </c>
      <c r="B14" s="30">
        <v>427.43098914020902</v>
      </c>
      <c r="C14" s="30">
        <v>172.50464735452101</v>
      </c>
      <c r="D14" s="8"/>
      <c r="E14" s="8"/>
    </row>
    <row r="15" spans="1:5" s="8" customFormat="1" ht="15.75" thickBot="1" x14ac:dyDescent="0.3">
      <c r="A15" s="17" t="s">
        <v>78</v>
      </c>
      <c r="B15" s="48">
        <v>2.2027999999999999E-2</v>
      </c>
      <c r="C15" s="48">
        <v>4.4226000000000001E-2</v>
      </c>
    </row>
    <row r="16" spans="1:5" s="8" customFormat="1" ht="15.75" thickBot="1" x14ac:dyDescent="0.3">
      <c r="A16" s="17" t="s">
        <v>68</v>
      </c>
      <c r="B16" s="48">
        <v>2.568E-3</v>
      </c>
      <c r="C16" s="48">
        <v>7.6730000000000001E-3</v>
      </c>
    </row>
    <row r="17" spans="1:9" x14ac:dyDescent="0.25">
      <c r="A17" s="27"/>
      <c r="B17" s="8"/>
      <c r="D17" s="8"/>
      <c r="E17" s="8"/>
      <c r="G17" s="8"/>
      <c r="H17" s="8"/>
      <c r="I17" s="8"/>
    </row>
    <row r="18" spans="1:9" x14ac:dyDescent="0.25">
      <c r="A18" s="27"/>
      <c r="B18" s="8"/>
      <c r="D18" s="8"/>
      <c r="E18" s="8"/>
      <c r="G18" s="8"/>
      <c r="H18" s="8"/>
      <c r="I18" s="8"/>
    </row>
    <row r="19" spans="1:9" x14ac:dyDescent="0.25">
      <c r="A19" s="27"/>
      <c r="B19" s="8"/>
      <c r="G19" s="8"/>
      <c r="H19" s="8"/>
      <c r="I19" s="8"/>
    </row>
    <row r="20" spans="1:9" x14ac:dyDescent="0.25">
      <c r="A20" s="27"/>
      <c r="B20" s="8"/>
      <c r="G20" s="8"/>
      <c r="H20" s="8"/>
      <c r="I20" s="8"/>
    </row>
    <row r="21" spans="1:9" x14ac:dyDescent="0.25">
      <c r="A21" s="8"/>
      <c r="B21" s="8"/>
      <c r="G21" s="8"/>
      <c r="H21" s="8"/>
      <c r="I21" s="8"/>
    </row>
    <row r="22" spans="1:9" x14ac:dyDescent="0.25">
      <c r="G22" s="8"/>
      <c r="H22" s="8"/>
      <c r="I22" s="8"/>
    </row>
    <row r="23" spans="1:9" x14ac:dyDescent="0.25">
      <c r="G23" s="8"/>
      <c r="H23" s="8"/>
      <c r="I23" s="8"/>
    </row>
    <row r="24" spans="1:9" x14ac:dyDescent="0.25">
      <c r="G24" s="8"/>
      <c r="H24" s="8"/>
      <c r="I24" s="8"/>
    </row>
    <row r="25" spans="1:9" x14ac:dyDescent="0.25">
      <c r="G25" s="8"/>
      <c r="H25" s="8"/>
      <c r="I25" s="8"/>
    </row>
    <row r="26" spans="1:9" x14ac:dyDescent="0.25">
      <c r="G26" s="8"/>
      <c r="H26" s="8"/>
      <c r="I26" s="8"/>
    </row>
    <row r="27" spans="1:9" x14ac:dyDescent="0.25">
      <c r="G27" s="8"/>
      <c r="H27" s="8"/>
      <c r="I27" s="8"/>
    </row>
    <row r="28" spans="1:9" x14ac:dyDescent="0.25">
      <c r="G28" s="8"/>
      <c r="H28" s="8"/>
      <c r="I28" s="8"/>
    </row>
    <row r="29" spans="1:9" x14ac:dyDescent="0.25">
      <c r="G29" s="8"/>
      <c r="H29" s="8"/>
      <c r="I2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9" sqref="B19"/>
    </sheetView>
  </sheetViews>
  <sheetFormatPr defaultRowHeight="15" x14ac:dyDescent="0.25"/>
  <cols>
    <col min="1" max="1" width="26.42578125" customWidth="1"/>
    <col min="2" max="3" width="28" customWidth="1"/>
    <col min="5" max="5" width="20.42578125" customWidth="1"/>
  </cols>
  <sheetData>
    <row r="1" spans="1:4" ht="16.5" thickBot="1" x14ac:dyDescent="0.3">
      <c r="A1" s="13" t="s">
        <v>47</v>
      </c>
      <c r="B1" s="8"/>
    </row>
    <row r="2" spans="1:4" ht="16.5" thickBot="1" x14ac:dyDescent="0.3">
      <c r="A2" s="13"/>
      <c r="B2" s="29" t="s">
        <v>69</v>
      </c>
    </row>
    <row r="3" spans="1:4" x14ac:dyDescent="0.25">
      <c r="A3" s="16" t="s">
        <v>39</v>
      </c>
      <c r="B3" s="29">
        <v>4.21</v>
      </c>
    </row>
    <row r="4" spans="1:4" x14ac:dyDescent="0.25">
      <c r="A4" s="14" t="s">
        <v>40</v>
      </c>
      <c r="B4" s="30">
        <v>3.26</v>
      </c>
    </row>
    <row r="5" spans="1:4" x14ac:dyDescent="0.25">
      <c r="A5" s="14" t="s">
        <v>41</v>
      </c>
      <c r="B5" s="30">
        <v>2.78</v>
      </c>
    </row>
    <row r="6" spans="1:4" x14ac:dyDescent="0.25">
      <c r="A6" s="14" t="s">
        <v>42</v>
      </c>
      <c r="B6" s="30">
        <v>3.25</v>
      </c>
    </row>
    <row r="7" spans="1:4" x14ac:dyDescent="0.25">
      <c r="A7" s="14" t="s">
        <v>43</v>
      </c>
      <c r="B7" s="30">
        <v>3.42</v>
      </c>
    </row>
    <row r="8" spans="1:4" x14ac:dyDescent="0.25">
      <c r="A8" s="14" t="s">
        <v>44</v>
      </c>
      <c r="B8" s="30">
        <v>3.49</v>
      </c>
    </row>
    <row r="9" spans="1:4" x14ac:dyDescent="0.25">
      <c r="A9" s="14" t="s">
        <v>45</v>
      </c>
      <c r="B9" s="30">
        <v>3.83</v>
      </c>
    </row>
    <row r="10" spans="1:4" ht="15.75" thickBot="1" x14ac:dyDescent="0.3">
      <c r="A10" s="15" t="s">
        <v>46</v>
      </c>
      <c r="B10" s="30">
        <v>3.86</v>
      </c>
    </row>
    <row r="11" spans="1:4" s="8" customFormat="1" ht="15.75" thickBot="1" x14ac:dyDescent="0.3">
      <c r="A11" s="17" t="s">
        <v>78</v>
      </c>
      <c r="B11" s="48">
        <v>0.16123899999999999</v>
      </c>
      <c r="D11" s="12"/>
    </row>
    <row r="12" spans="1:4" ht="15.75" thickBot="1" x14ac:dyDescent="0.3">
      <c r="A12" s="17" t="s">
        <v>80</v>
      </c>
      <c r="B12" s="48">
        <v>4.1860000000000001E-2</v>
      </c>
    </row>
    <row r="13" spans="1:4" x14ac:dyDescent="0.25">
      <c r="B13" s="8"/>
      <c r="C13" s="8"/>
    </row>
    <row r="14" spans="1:4" x14ac:dyDescent="0.25">
      <c r="A14" s="8"/>
      <c r="B14" s="8"/>
      <c r="C14" s="8"/>
    </row>
    <row r="15" spans="1:4" x14ac:dyDescent="0.25">
      <c r="A15" s="8"/>
      <c r="B15" s="8"/>
      <c r="C15" s="8"/>
    </row>
    <row r="16" spans="1:4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7" workbookViewId="0">
      <selection activeCell="D17" sqref="D17"/>
    </sheetView>
  </sheetViews>
  <sheetFormatPr defaultRowHeight="15" x14ac:dyDescent="0.25"/>
  <cols>
    <col min="1" max="1" width="27.5703125" customWidth="1"/>
    <col min="2" max="2" width="12.7109375" customWidth="1"/>
    <col min="10" max="18" width="9.140625" style="4"/>
  </cols>
  <sheetData>
    <row r="1" spans="1:19" x14ac:dyDescent="0.25">
      <c r="A1" t="s">
        <v>22</v>
      </c>
    </row>
    <row r="2" spans="1:19" x14ac:dyDescent="0.25">
      <c r="A2" t="s">
        <v>48</v>
      </c>
    </row>
    <row r="3" spans="1:19" ht="15.75" thickBot="1" x14ac:dyDescent="0.3">
      <c r="A3" s="8"/>
      <c r="B3" s="41" t="s">
        <v>61</v>
      </c>
      <c r="C3" s="41"/>
      <c r="D3" s="41"/>
      <c r="E3" s="41"/>
      <c r="J3" s="59"/>
      <c r="K3" s="59"/>
      <c r="L3" s="59"/>
      <c r="M3" s="59"/>
      <c r="N3" s="59"/>
      <c r="O3" s="59"/>
      <c r="P3" s="59"/>
      <c r="Q3" s="59"/>
      <c r="S3" s="8"/>
    </row>
    <row r="4" spans="1:19" x14ac:dyDescent="0.25">
      <c r="A4" s="16"/>
      <c r="B4" s="18" t="s">
        <v>60</v>
      </c>
      <c r="C4" s="8"/>
      <c r="D4" s="8"/>
      <c r="E4" s="8"/>
      <c r="G4" s="8"/>
      <c r="H4" s="8"/>
      <c r="I4" s="8"/>
      <c r="S4" s="8"/>
    </row>
    <row r="5" spans="1:19" x14ac:dyDescent="0.25">
      <c r="A5" s="14" t="s">
        <v>59</v>
      </c>
      <c r="B5" s="19">
        <v>16.3</v>
      </c>
      <c r="C5" s="8"/>
      <c r="D5" s="8"/>
      <c r="E5" s="8"/>
      <c r="G5" s="8"/>
      <c r="H5" s="8"/>
      <c r="I5" s="8"/>
      <c r="S5" s="8"/>
    </row>
    <row r="6" spans="1:19" x14ac:dyDescent="0.25">
      <c r="A6" s="14" t="s">
        <v>58</v>
      </c>
      <c r="B6" s="19">
        <v>16.850000000000001</v>
      </c>
      <c r="C6" s="8"/>
      <c r="D6" s="8"/>
      <c r="E6" s="8"/>
      <c r="G6" s="8"/>
      <c r="H6" s="8"/>
      <c r="I6" s="8"/>
      <c r="S6" s="8"/>
    </row>
    <row r="7" spans="1:19" x14ac:dyDescent="0.25">
      <c r="A7" s="14" t="s">
        <v>57</v>
      </c>
      <c r="B7" s="19">
        <v>15.15</v>
      </c>
      <c r="C7" s="8"/>
      <c r="D7" s="8"/>
      <c r="E7" s="8"/>
      <c r="G7" s="8"/>
      <c r="H7" s="8"/>
      <c r="I7" s="8"/>
      <c r="S7" s="8"/>
    </row>
    <row r="8" spans="1:19" x14ac:dyDescent="0.25">
      <c r="A8" s="14" t="s">
        <v>56</v>
      </c>
      <c r="B8" s="19">
        <v>16.8</v>
      </c>
      <c r="C8" s="8"/>
      <c r="D8" s="8"/>
      <c r="E8" s="8"/>
      <c r="G8" s="8"/>
      <c r="H8" s="8"/>
      <c r="I8" s="8"/>
      <c r="S8" s="8"/>
    </row>
    <row r="9" spans="1:19" x14ac:dyDescent="0.25">
      <c r="A9" s="14" t="s">
        <v>55</v>
      </c>
      <c r="B9" s="19">
        <v>14.2</v>
      </c>
      <c r="C9" s="8"/>
      <c r="D9" s="8"/>
      <c r="E9" s="8"/>
      <c r="G9" s="8"/>
      <c r="H9" s="8"/>
      <c r="I9" s="8"/>
      <c r="S9" s="8"/>
    </row>
    <row r="10" spans="1:19" x14ac:dyDescent="0.25">
      <c r="A10" s="14" t="s">
        <v>54</v>
      </c>
      <c r="B10" s="19">
        <v>10.4</v>
      </c>
      <c r="C10" s="8"/>
      <c r="D10" s="8"/>
      <c r="E10" s="8"/>
      <c r="G10" s="8"/>
      <c r="H10" s="8"/>
      <c r="I10" s="8"/>
      <c r="S10" s="8"/>
    </row>
    <row r="11" spans="1:19" x14ac:dyDescent="0.25">
      <c r="A11" s="14" t="s">
        <v>53</v>
      </c>
      <c r="B11" s="19">
        <v>12.85</v>
      </c>
      <c r="C11" s="8"/>
      <c r="D11" s="8"/>
      <c r="E11" s="8"/>
      <c r="G11" s="8"/>
      <c r="H11" s="8"/>
      <c r="I11" s="8"/>
      <c r="S11" s="8"/>
    </row>
    <row r="12" spans="1:19" x14ac:dyDescent="0.25">
      <c r="A12" s="14" t="s">
        <v>52</v>
      </c>
      <c r="B12" s="19">
        <v>12.2</v>
      </c>
      <c r="C12" s="8"/>
      <c r="D12" s="8"/>
      <c r="E12" s="8"/>
      <c r="G12" s="8"/>
      <c r="H12" s="8"/>
      <c r="I12" s="8"/>
      <c r="S12" s="8"/>
    </row>
    <row r="13" spans="1:19" x14ac:dyDescent="0.25">
      <c r="A13" s="14" t="s">
        <v>51</v>
      </c>
      <c r="B13" s="19">
        <v>14.2</v>
      </c>
      <c r="C13" s="8"/>
      <c r="D13" s="8"/>
      <c r="E13" s="8"/>
      <c r="G13" s="8"/>
      <c r="H13" s="8"/>
      <c r="I13" s="8"/>
      <c r="S13" s="8"/>
    </row>
    <row r="14" spans="1:19" x14ac:dyDescent="0.25">
      <c r="A14" s="14" t="s">
        <v>50</v>
      </c>
      <c r="B14" s="19">
        <v>14.2</v>
      </c>
      <c r="C14" s="8"/>
      <c r="D14" s="8"/>
      <c r="E14" s="8"/>
      <c r="G14" s="8"/>
      <c r="H14" s="8"/>
      <c r="I14" s="8"/>
      <c r="S14" s="8"/>
    </row>
    <row r="15" spans="1:19" x14ac:dyDescent="0.25">
      <c r="A15" s="14" t="s">
        <v>49</v>
      </c>
      <c r="B15" s="19">
        <v>13.7</v>
      </c>
      <c r="C15" s="8"/>
      <c r="D15" s="8"/>
      <c r="E15" s="8"/>
      <c r="G15" s="8"/>
      <c r="H15" s="8"/>
      <c r="I15" s="8"/>
      <c r="S15" s="8"/>
    </row>
    <row r="16" spans="1:19" ht="15.75" thickBot="1" x14ac:dyDescent="0.3">
      <c r="A16" s="14" t="s">
        <v>62</v>
      </c>
      <c r="B16" s="19">
        <v>16.3</v>
      </c>
      <c r="C16" s="8"/>
      <c r="D16" s="8"/>
      <c r="G16" s="8"/>
      <c r="H16" s="8"/>
      <c r="I16" s="8"/>
      <c r="S16" s="8"/>
    </row>
    <row r="17" spans="1:9" ht="15.75" thickBot="1" x14ac:dyDescent="0.3">
      <c r="A17" s="20" t="s">
        <v>78</v>
      </c>
      <c r="B17" s="40">
        <v>0.19581699999999999</v>
      </c>
    </row>
    <row r="18" spans="1:9" ht="15.75" thickBot="1" x14ac:dyDescent="0.3">
      <c r="A18" s="17" t="s">
        <v>80</v>
      </c>
      <c r="B18" s="40">
        <v>3.9940000000000003E-2</v>
      </c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47"/>
      <c r="C19" s="8"/>
      <c r="D19" s="8"/>
      <c r="E19" s="8"/>
      <c r="F19" s="8"/>
      <c r="G19" s="8"/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8"/>
      <c r="B22" s="8"/>
      <c r="C22" s="8"/>
      <c r="D22" s="8"/>
      <c r="E22" s="8"/>
      <c r="F22" s="8"/>
      <c r="G22" s="8"/>
      <c r="H22" s="8"/>
      <c r="I22" s="8"/>
    </row>
  </sheetData>
  <mergeCells count="2">
    <mergeCell ref="J3:M3"/>
    <mergeCell ref="N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summery</vt:lpstr>
      <vt:lpstr>Israel</vt:lpstr>
      <vt:lpstr>Whitehall II</vt:lpstr>
      <vt:lpstr>Sweden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alonlab</dc:creator>
  <cp:lastModifiedBy>alonlab</cp:lastModifiedBy>
  <dcterms:created xsi:type="dcterms:W3CDTF">2020-05-31T10:05:55Z</dcterms:created>
  <dcterms:modified xsi:type="dcterms:W3CDTF">2020-06-29T13:05:28Z</dcterms:modified>
</cp:coreProperties>
</file>