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tomer_ravkaie_intel_com/Documents/Documents/Projects/research-methods-class/"/>
    </mc:Choice>
  </mc:AlternateContent>
  <xr:revisionPtr revIDLastSave="60" documentId="8_{FC39BEC9-1915-45B6-9349-962291352809}" xr6:coauthVersionLast="47" xr6:coauthVersionMax="47" xr10:uidLastSave="{6072D84A-28F9-4B07-BD3A-77B779988A72}"/>
  <bookViews>
    <workbookView xWindow="-120" yWindow="-120" windowWidth="29040" windowHeight="15720" xr2:uid="{CD07184A-F22E-46F6-87EF-9F5ED3C64194}"/>
  </bookViews>
  <sheets>
    <sheet name="isolet" sheetId="1" r:id="rId1"/>
    <sheet name="sp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1" l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O2" i="1"/>
  <c r="N2" i="1"/>
  <c r="M2" i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</calcChain>
</file>

<file path=xl/sharedStrings.xml><?xml version="1.0" encoding="utf-8"?>
<sst xmlns="http://schemas.openxmlformats.org/spreadsheetml/2006/main" count="211" uniqueCount="17">
  <si>
    <t>Parent selection</t>
  </si>
  <si>
    <t>num gens</t>
  </si>
  <si>
    <t>num features to select</t>
  </si>
  <si>
    <t>time</t>
  </si>
  <si>
    <t>best fitness</t>
  </si>
  <si>
    <t>sss</t>
  </si>
  <si>
    <t>chi2</t>
  </si>
  <si>
    <t>ev-time</t>
  </si>
  <si>
    <t>ev-fitness</t>
  </si>
  <si>
    <t>mutual info classif</t>
  </si>
  <si>
    <t>mutual info reg</t>
  </si>
  <si>
    <t>f classif</t>
  </si>
  <si>
    <t>f reg</t>
  </si>
  <si>
    <t>rank</t>
  </si>
  <si>
    <t>time difference</t>
  </si>
  <si>
    <t>same as evol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</si>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</sst>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9CD75-7E9F-4FB1-AA17-6DEFC621D763}" name="Table2" displayName="Table2" ref="A1:O1048576" totalsRowShown="0">
  <autoFilter ref="A1:O1048576" xr:uid="{FAE9CD75-7E9F-4FB1-AA17-6DEFC621D763}"/>
  <tableColumns count="15">
    <tableColumn id="1" xr3:uid="{A522733C-5442-465E-9EC2-AEF847240366}" name="Parent selection"/>
    <tableColumn id="2" xr3:uid="{35B9CBF9-79B3-4B63-8B76-A79A23964E03}" name="num gens"/>
    <tableColumn id="3" xr3:uid="{06EFB863-5313-4C96-ADB3-B0A98E7EFBDA}" name="num features to select"/>
    <tableColumn id="4" xr3:uid="{2484BE52-9533-4AE7-8065-89E99F4809DF}" name="time"/>
    <tableColumn id="5" xr3:uid="{77B39E01-CE7D-4885-92F5-2970785DF55D}" name="best fitness"/>
    <tableColumn id="6" xr3:uid="{E953A2FC-8ECE-43B1-8AE9-DA1700D9835B}" name="ev-time"/>
    <tableColumn id="7" xr3:uid="{B69525A2-1F98-4FDD-8B8E-E2FDCDD60AE0}" name="ev-fitness"/>
    <tableColumn id="8" xr3:uid="{785F8E6B-AEBB-4BC4-8218-180C252698C1}" name="chi2"/>
    <tableColumn id="9" xr3:uid="{E1A6DAE3-A63A-4923-B0B0-A4D273490D1A}" name="mutual info classif"/>
    <tableColumn id="10" xr3:uid="{420B06CD-0FA8-4A0C-B43B-AB7CD025F812}" name="mutual info reg"/>
    <tableColumn id="11" xr3:uid="{D7D4FB07-F130-40EE-83F0-5DA9CAA41675}" name="f classif"/>
    <tableColumn id="12" xr3:uid="{CE7B9C28-2C04-4AD7-832C-11955226CED8}" name="f reg"/>
    <tableColumn id="13" xr3:uid="{E472768E-D634-4761-BCAF-9673AC1D3546}" name="time difference"/>
    <tableColumn id="14" xr3:uid="{57BDF805-FEF3-4803-9B6A-13EFF3B476AD}" name="same as evol"/>
    <tableColumn id="15" xr3:uid="{4C3DE08B-B69E-4D1F-8CEB-759CF399E6F8}" name="best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EF36B-6C68-40DC-86A5-4FA278A71C29}" name="Table1" displayName="Table1" ref="A1:O1048576" totalsRowShown="0" headerRowBorderDxfId="4" tableBorderDxfId="3">
  <autoFilter ref="A1:O1048576" xr:uid="{42AEF36B-6C68-40DC-86A5-4FA278A71C29}">
    <filterColumn colId="0">
      <filters blank="1">
        <filter val="rank"/>
      </filters>
    </filterColumn>
    <filterColumn colId="2">
      <filters blank="1">
        <filter val="10"/>
        <filter val="15"/>
        <filter val="5"/>
      </filters>
    </filterColumn>
  </autoFilter>
  <tableColumns count="15">
    <tableColumn id="1" xr3:uid="{7B0B3180-1C7E-492D-B6DD-7A6F1BBAFDD6}" name="Parent selection"/>
    <tableColumn id="2" xr3:uid="{406741D9-2241-443C-8D0D-A95551A0787A}" name="num gens"/>
    <tableColumn id="3" xr3:uid="{A2608E5C-D7B5-4DED-A3BB-E5CDA20EDDDA}" name="num features to select"/>
    <tableColumn id="4" xr3:uid="{754A960E-037A-45FA-BE58-2BF02B76021D}" name="time"/>
    <tableColumn id="5" xr3:uid="{E07316E9-DAA0-44AC-9448-79925466C8C2}" name="best fitness"/>
    <tableColumn id="6" xr3:uid="{86EC046E-0081-4945-A236-7BF52BB045E9}" name="ev-time"/>
    <tableColumn id="7" xr3:uid="{C9F54F72-293B-4823-BBDC-30D7CD8A1DB8}" name="ev-fitness"/>
    <tableColumn id="8" xr3:uid="{AAD25B87-17B4-4CB2-A969-0127787A059B}" name="chi2"/>
    <tableColumn id="9" xr3:uid="{02288F36-9659-4DD5-99E7-70DA60916EF7}" name="mutual info classif"/>
    <tableColumn id="10" xr3:uid="{60C932D1-15DD-4779-A5A2-7350BB27EAFB}" name="mutual info reg"/>
    <tableColumn id="11" xr3:uid="{DD8B9483-6F88-4896-ADEA-0A3CF89C49BF}" name="f classif"/>
    <tableColumn id="12" xr3:uid="{75078341-D002-4DE8-97BC-3C9A7EF0958F}" name="f reg"/>
    <tableColumn id="13" xr3:uid="{E167E350-2EF2-40D5-9F71-75E236BDD062}" name="time difference" dataDxfId="2">
      <calculatedColumnFormula>Table1[[#This Row],[time]]&lt;Table1[[#This Row],[ev-time]]</calculatedColumnFormula>
    </tableColumn>
    <tableColumn id="14" xr3:uid="{DC53E3A9-280F-4403-8B4D-48FE19C872FE}" name="same as evol" dataDxfId="1">
      <calculatedColumnFormula>Table1[[#This Row],[best fitness]]=Table1[[#This Row],[ev-fitness]]</calculatedColumnFormula>
    </tableColumn>
    <tableColumn id="15" xr3:uid="{70CCF562-BA8A-4ABB-8399-EEE1A1374381}" name="best" dataDxfId="0">
      <calculatedColumnFormula>Table1[[#This Row],[best fitness]]&gt;=MAX(G2,H2,I2,J2,K2)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4E64-864F-440F-B21F-7C8395CA3AB9}">
  <dimension ref="A1:O70"/>
  <sheetViews>
    <sheetView tabSelected="1" topLeftCell="A44" workbookViewId="0">
      <selection activeCell="N70" sqref="N70"/>
    </sheetView>
  </sheetViews>
  <sheetFormatPr defaultRowHeight="15" x14ac:dyDescent="0.25"/>
  <cols>
    <col min="1" max="1" width="17.28515625" customWidth="1"/>
    <col min="2" max="2" width="11.7109375" customWidth="1"/>
    <col min="3" max="3" width="22.42578125" customWidth="1"/>
    <col min="5" max="5" width="13.140625" customWidth="1"/>
    <col min="6" max="6" width="9.5703125" customWidth="1"/>
    <col min="7" max="7" width="11.5703125" customWidth="1"/>
    <col min="9" max="9" width="19.5703125" customWidth="1"/>
    <col min="10" max="10" width="16.42578125" customWidth="1"/>
    <col min="11" max="11" width="10" customWidth="1"/>
  </cols>
  <sheetData>
    <row r="1" spans="1:15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6</v>
      </c>
      <c r="I1" t="s">
        <v>9</v>
      </c>
      <c r="J1" t="s">
        <v>10</v>
      </c>
      <c r="K1" t="s">
        <v>11</v>
      </c>
      <c r="L1" t="s">
        <v>12</v>
      </c>
      <c r="M1" s="5" t="s">
        <v>14</v>
      </c>
      <c r="N1" s="5" t="s">
        <v>15</v>
      </c>
      <c r="O1" s="5" t="s">
        <v>16</v>
      </c>
    </row>
    <row r="2" spans="1:15" x14ac:dyDescent="0.25">
      <c r="A2" t="s">
        <v>5</v>
      </c>
      <c r="B2">
        <v>10</v>
      </c>
      <c r="C2">
        <v>5</v>
      </c>
      <c r="D2">
        <v>477</v>
      </c>
      <c r="E2">
        <v>0.49</v>
      </c>
      <c r="F2">
        <v>542</v>
      </c>
      <c r="G2">
        <v>0.47</v>
      </c>
      <c r="H2">
        <v>0.2</v>
      </c>
      <c r="I2">
        <v>0.33</v>
      </c>
      <c r="J2">
        <v>0.31</v>
      </c>
      <c r="K2">
        <v>0.23</v>
      </c>
      <c r="L2">
        <v>0.26</v>
      </c>
      <c r="M2" s="10" t="b">
        <f>Table2[[#This Row],[time]]&lt;Table2[[#This Row],[ev-time]]</f>
        <v>1</v>
      </c>
      <c r="N2" s="10" t="b">
        <f>Table2[[#This Row],[best fitness]]=Table2[[#This Row],[ev-fitness]]</f>
        <v>0</v>
      </c>
      <c r="O2" s="10" t="b">
        <f>Table2[[#This Row],[best fitness]]&gt;=MAX(G2,H2,I2,J2,K2)</f>
        <v>1</v>
      </c>
    </row>
    <row r="3" spans="1:15" x14ac:dyDescent="0.25">
      <c r="A3" t="s">
        <v>5</v>
      </c>
      <c r="B3">
        <v>10</v>
      </c>
      <c r="C3">
        <v>10</v>
      </c>
      <c r="D3">
        <v>520</v>
      </c>
      <c r="E3">
        <v>0.52</v>
      </c>
      <c r="F3">
        <v>636</v>
      </c>
      <c r="G3">
        <v>0.72</v>
      </c>
      <c r="H3">
        <v>0.27</v>
      </c>
      <c r="I3">
        <v>0.53</v>
      </c>
      <c r="J3">
        <v>0.53</v>
      </c>
      <c r="K3">
        <v>0.51</v>
      </c>
      <c r="L3">
        <v>0.48</v>
      </c>
      <c r="M3" s="10" t="b">
        <f>Table2[[#This Row],[time]]&lt;Table2[[#This Row],[ev-time]]</f>
        <v>1</v>
      </c>
      <c r="N3" s="10" t="b">
        <f>Table2[[#This Row],[best fitness]]=Table2[[#This Row],[ev-fitness]]</f>
        <v>0</v>
      </c>
      <c r="O3" s="10" t="b">
        <f>Table2[[#This Row],[best fitness]]&gt;=MAX(G3,H3,I3,J3,K3)</f>
        <v>0</v>
      </c>
    </row>
    <row r="4" spans="1:15" x14ac:dyDescent="0.25">
      <c r="A4" t="s">
        <v>5</v>
      </c>
      <c r="B4">
        <v>10</v>
      </c>
      <c r="C4">
        <v>15</v>
      </c>
      <c r="D4">
        <v>549</v>
      </c>
      <c r="E4">
        <v>0.72</v>
      </c>
      <c r="F4">
        <v>631</v>
      </c>
      <c r="G4">
        <v>0.78</v>
      </c>
      <c r="H4">
        <v>0.37</v>
      </c>
      <c r="I4">
        <v>0.56999999999999995</v>
      </c>
      <c r="J4">
        <v>0.57999999999999996</v>
      </c>
      <c r="K4">
        <v>0.64</v>
      </c>
      <c r="L4">
        <v>0.54</v>
      </c>
      <c r="M4" s="10" t="b">
        <f>Table2[[#This Row],[time]]&lt;Table2[[#This Row],[ev-time]]</f>
        <v>1</v>
      </c>
      <c r="N4" s="10" t="b">
        <f>Table2[[#This Row],[best fitness]]=Table2[[#This Row],[ev-fitness]]</f>
        <v>0</v>
      </c>
      <c r="O4" s="10" t="b">
        <f>Table2[[#This Row],[best fitness]]&gt;=MAX(G4,H4,I4,J4,K4)</f>
        <v>0</v>
      </c>
    </row>
    <row r="5" spans="1:15" x14ac:dyDescent="0.25">
      <c r="A5" t="s">
        <v>5</v>
      </c>
      <c r="B5">
        <v>10</v>
      </c>
      <c r="C5">
        <v>20</v>
      </c>
      <c r="D5">
        <v>830</v>
      </c>
      <c r="E5">
        <v>0.72</v>
      </c>
      <c r="F5">
        <v>811</v>
      </c>
      <c r="G5">
        <v>0.82</v>
      </c>
      <c r="H5">
        <v>0.39</v>
      </c>
      <c r="I5">
        <v>0.64</v>
      </c>
      <c r="J5">
        <v>0.66</v>
      </c>
      <c r="K5">
        <v>0.69</v>
      </c>
      <c r="L5">
        <v>0.57999999999999996</v>
      </c>
      <c r="M5" s="10" t="b">
        <f>Table2[[#This Row],[time]]&lt;Table2[[#This Row],[ev-time]]</f>
        <v>0</v>
      </c>
      <c r="N5" s="10" t="b">
        <f>Table2[[#This Row],[best fitness]]=Table2[[#This Row],[ev-fitness]]</f>
        <v>0</v>
      </c>
      <c r="O5" s="10" t="b">
        <f>Table2[[#This Row],[best fitness]]&gt;=MAX(G5,H5,I5,J5,K5)</f>
        <v>0</v>
      </c>
    </row>
    <row r="6" spans="1:15" x14ac:dyDescent="0.25">
      <c r="A6" t="s">
        <v>5</v>
      </c>
      <c r="B6">
        <v>10</v>
      </c>
      <c r="C6">
        <v>25</v>
      </c>
      <c r="D6">
        <v>714</v>
      </c>
      <c r="E6">
        <v>0.75</v>
      </c>
      <c r="F6">
        <v>927</v>
      </c>
      <c r="G6">
        <v>0.85</v>
      </c>
      <c r="H6">
        <v>0.4</v>
      </c>
      <c r="I6">
        <v>0.69</v>
      </c>
      <c r="J6">
        <v>0.69</v>
      </c>
      <c r="K6">
        <v>0.74</v>
      </c>
      <c r="L6">
        <v>0.6</v>
      </c>
      <c r="M6" s="10" t="b">
        <f>Table2[[#This Row],[time]]&lt;Table2[[#This Row],[ev-time]]</f>
        <v>1</v>
      </c>
      <c r="N6" s="10" t="b">
        <f>Table2[[#This Row],[best fitness]]=Table2[[#This Row],[ev-fitness]]</f>
        <v>0</v>
      </c>
      <c r="O6" s="10" t="b">
        <f>Table2[[#This Row],[best fitness]]&gt;=MAX(G6,H6,I6,J6,K6)</f>
        <v>0</v>
      </c>
    </row>
    <row r="7" spans="1:15" x14ac:dyDescent="0.25">
      <c r="A7" t="s">
        <v>5</v>
      </c>
      <c r="B7">
        <v>10</v>
      </c>
      <c r="C7">
        <v>30</v>
      </c>
      <c r="D7">
        <v>941</v>
      </c>
      <c r="E7">
        <v>0.78</v>
      </c>
      <c r="F7">
        <v>949</v>
      </c>
      <c r="G7">
        <v>0.86</v>
      </c>
      <c r="H7">
        <v>0.44</v>
      </c>
      <c r="I7">
        <v>0.73</v>
      </c>
      <c r="J7">
        <v>0.73</v>
      </c>
      <c r="K7">
        <v>0.76</v>
      </c>
      <c r="L7">
        <v>0.61</v>
      </c>
      <c r="M7" s="10" t="b">
        <f>Table2[[#This Row],[time]]&lt;Table2[[#This Row],[ev-time]]</f>
        <v>1</v>
      </c>
      <c r="N7" s="10" t="b">
        <f>Table2[[#This Row],[best fitness]]=Table2[[#This Row],[ev-fitness]]</f>
        <v>0</v>
      </c>
      <c r="O7" s="10" t="b">
        <f>Table2[[#This Row],[best fitness]]&gt;=MAX(G7,H7,I7,J7,K7)</f>
        <v>0</v>
      </c>
    </row>
    <row r="8" spans="1:15" x14ac:dyDescent="0.25">
      <c r="A8" t="s">
        <v>5</v>
      </c>
      <c r="B8">
        <v>10</v>
      </c>
      <c r="C8">
        <v>35</v>
      </c>
      <c r="D8">
        <v>646</v>
      </c>
      <c r="E8">
        <v>0.78</v>
      </c>
      <c r="F8">
        <v>957</v>
      </c>
      <c r="G8">
        <v>0.89</v>
      </c>
      <c r="H8">
        <v>0.5</v>
      </c>
      <c r="I8">
        <v>0.73</v>
      </c>
      <c r="J8">
        <v>0.74</v>
      </c>
      <c r="K8">
        <v>0.77</v>
      </c>
      <c r="L8">
        <v>0.64</v>
      </c>
      <c r="M8" s="10" t="b">
        <f>Table2[[#This Row],[time]]&lt;Table2[[#This Row],[ev-time]]</f>
        <v>1</v>
      </c>
      <c r="N8" s="10" t="b">
        <f>Table2[[#This Row],[best fitness]]=Table2[[#This Row],[ev-fitness]]</f>
        <v>0</v>
      </c>
      <c r="O8" s="10" t="b">
        <f>Table2[[#This Row],[best fitness]]&gt;=MAX(G8,H8,I8,J8,K8)</f>
        <v>0</v>
      </c>
    </row>
    <row r="9" spans="1:15" x14ac:dyDescent="0.25">
      <c r="A9" t="s">
        <v>5</v>
      </c>
      <c r="B9">
        <v>10</v>
      </c>
      <c r="C9">
        <v>40</v>
      </c>
      <c r="D9">
        <v>997</v>
      </c>
      <c r="E9">
        <v>0.84</v>
      </c>
      <c r="F9">
        <v>1116</v>
      </c>
      <c r="G9">
        <v>0.89</v>
      </c>
      <c r="H9">
        <v>0.51</v>
      </c>
      <c r="I9">
        <v>0.75</v>
      </c>
      <c r="J9">
        <v>0.75</v>
      </c>
      <c r="K9">
        <v>0.78</v>
      </c>
      <c r="L9">
        <v>0.64</v>
      </c>
      <c r="M9" s="10" t="b">
        <f>Table2[[#This Row],[time]]&lt;Table2[[#This Row],[ev-time]]</f>
        <v>1</v>
      </c>
      <c r="N9" s="10" t="b">
        <f>Table2[[#This Row],[best fitness]]=Table2[[#This Row],[ev-fitness]]</f>
        <v>0</v>
      </c>
      <c r="O9" s="10" t="b">
        <f>Table2[[#This Row],[best fitness]]&gt;=MAX(G9,H9,I9,J9,K9)</f>
        <v>0</v>
      </c>
    </row>
    <row r="10" spans="1:15" x14ac:dyDescent="0.25">
      <c r="A10" t="s">
        <v>13</v>
      </c>
      <c r="B10">
        <v>10</v>
      </c>
      <c r="C10">
        <v>5</v>
      </c>
      <c r="D10">
        <v>417</v>
      </c>
      <c r="E10">
        <v>0.46</v>
      </c>
      <c r="F10">
        <v>551</v>
      </c>
      <c r="G10">
        <v>0.37</v>
      </c>
      <c r="H10">
        <v>0.2</v>
      </c>
      <c r="I10">
        <v>0.33</v>
      </c>
      <c r="J10">
        <v>0.31</v>
      </c>
      <c r="K10">
        <v>0.23</v>
      </c>
      <c r="L10">
        <v>0.26</v>
      </c>
      <c r="M10" s="10" t="b">
        <f>Table2[[#This Row],[time]]&lt;Table2[[#This Row],[ev-time]]</f>
        <v>1</v>
      </c>
      <c r="N10" s="10" t="b">
        <f>Table2[[#This Row],[best fitness]]=Table2[[#This Row],[ev-fitness]]</f>
        <v>0</v>
      </c>
      <c r="O10" s="10" t="b">
        <f>Table2[[#This Row],[best fitness]]&gt;=MAX(G10,H10,I10,J10,K10)</f>
        <v>1</v>
      </c>
    </row>
    <row r="11" spans="1:15" x14ac:dyDescent="0.25">
      <c r="A11" t="s">
        <v>13</v>
      </c>
      <c r="B11">
        <v>10</v>
      </c>
      <c r="C11">
        <v>10</v>
      </c>
      <c r="D11">
        <v>646</v>
      </c>
      <c r="E11">
        <v>0.54</v>
      </c>
      <c r="F11">
        <v>704</v>
      </c>
      <c r="G11">
        <v>0.63</v>
      </c>
      <c r="H11">
        <v>0.27</v>
      </c>
      <c r="I11">
        <v>0.53</v>
      </c>
      <c r="J11">
        <v>0.53</v>
      </c>
      <c r="K11">
        <v>0.51</v>
      </c>
      <c r="L11">
        <v>0.48</v>
      </c>
      <c r="M11" s="10" t="b">
        <f>Table2[[#This Row],[time]]&lt;Table2[[#This Row],[ev-time]]</f>
        <v>1</v>
      </c>
      <c r="N11" s="10" t="b">
        <f>Table2[[#This Row],[best fitness]]=Table2[[#This Row],[ev-fitness]]</f>
        <v>0</v>
      </c>
      <c r="O11" s="10" t="b">
        <f>Table2[[#This Row],[best fitness]]&gt;=MAX(G11,H11,I11,J11,K11)</f>
        <v>0</v>
      </c>
    </row>
    <row r="12" spans="1:15" x14ac:dyDescent="0.25">
      <c r="A12" t="s">
        <v>13</v>
      </c>
      <c r="B12">
        <v>10</v>
      </c>
      <c r="C12">
        <v>15</v>
      </c>
      <c r="D12">
        <v>647</v>
      </c>
      <c r="E12">
        <v>0.67</v>
      </c>
      <c r="F12">
        <v>701</v>
      </c>
      <c r="G12">
        <v>0.69</v>
      </c>
      <c r="H12">
        <v>0.37</v>
      </c>
      <c r="I12">
        <v>0.56999999999999995</v>
      </c>
      <c r="J12">
        <v>0.57999999999999996</v>
      </c>
      <c r="K12">
        <v>0.64</v>
      </c>
      <c r="L12">
        <v>0.54</v>
      </c>
      <c r="M12" s="10" t="b">
        <f>Table2[[#This Row],[time]]&lt;Table2[[#This Row],[ev-time]]</f>
        <v>1</v>
      </c>
      <c r="N12" s="10" t="b">
        <f>Table2[[#This Row],[best fitness]]=Table2[[#This Row],[ev-fitness]]</f>
        <v>0</v>
      </c>
      <c r="O12" s="10" t="b">
        <f>Table2[[#This Row],[best fitness]]&gt;=MAX(G12,H12,I12,J12,K12)</f>
        <v>0</v>
      </c>
    </row>
    <row r="13" spans="1:15" x14ac:dyDescent="0.25">
      <c r="A13" t="s">
        <v>13</v>
      </c>
      <c r="B13">
        <v>10</v>
      </c>
      <c r="C13">
        <v>20</v>
      </c>
      <c r="D13">
        <v>866</v>
      </c>
      <c r="E13">
        <v>0.72</v>
      </c>
      <c r="F13">
        <v>868</v>
      </c>
      <c r="G13">
        <v>0.68</v>
      </c>
      <c r="H13">
        <v>0.39</v>
      </c>
      <c r="I13">
        <v>0.64</v>
      </c>
      <c r="J13">
        <v>0.66</v>
      </c>
      <c r="K13">
        <v>0.69</v>
      </c>
      <c r="L13">
        <v>0.57999999999999996</v>
      </c>
      <c r="M13" s="10" t="b">
        <f>Table2[[#This Row],[time]]&lt;Table2[[#This Row],[ev-time]]</f>
        <v>1</v>
      </c>
      <c r="N13" s="10" t="b">
        <f>Table2[[#This Row],[best fitness]]=Table2[[#This Row],[ev-fitness]]</f>
        <v>0</v>
      </c>
      <c r="O13" s="10" t="b">
        <f>Table2[[#This Row],[best fitness]]&gt;=MAX(G13,H13,I13,J13,K13)</f>
        <v>1</v>
      </c>
    </row>
    <row r="14" spans="1:15" x14ac:dyDescent="0.25">
      <c r="A14" t="s">
        <v>13</v>
      </c>
      <c r="B14">
        <v>10</v>
      </c>
      <c r="C14">
        <v>25</v>
      </c>
      <c r="D14">
        <v>870</v>
      </c>
      <c r="E14">
        <v>0.78</v>
      </c>
      <c r="F14">
        <v>1032</v>
      </c>
      <c r="G14">
        <v>0.82</v>
      </c>
      <c r="H14">
        <v>0.4</v>
      </c>
      <c r="I14">
        <v>0.69</v>
      </c>
      <c r="J14">
        <v>0.69</v>
      </c>
      <c r="K14">
        <v>0.74</v>
      </c>
      <c r="L14">
        <v>0.6</v>
      </c>
      <c r="M14" s="10" t="b">
        <f>Table2[[#This Row],[time]]&lt;Table2[[#This Row],[ev-time]]</f>
        <v>1</v>
      </c>
      <c r="N14" s="10" t="b">
        <f>Table2[[#This Row],[best fitness]]=Table2[[#This Row],[ev-fitness]]</f>
        <v>0</v>
      </c>
      <c r="O14" s="10" t="b">
        <f>Table2[[#This Row],[best fitness]]&gt;=MAX(G14,H14,I14,J14,K14)</f>
        <v>0</v>
      </c>
    </row>
    <row r="15" spans="1:15" x14ac:dyDescent="0.25">
      <c r="A15" t="s">
        <v>13</v>
      </c>
      <c r="B15">
        <v>10</v>
      </c>
      <c r="C15">
        <v>30</v>
      </c>
      <c r="D15">
        <v>748</v>
      </c>
      <c r="E15">
        <v>0.79</v>
      </c>
      <c r="F15">
        <v>1007</v>
      </c>
      <c r="G15">
        <v>0.83</v>
      </c>
      <c r="H15">
        <v>0.44</v>
      </c>
      <c r="I15">
        <v>0.73</v>
      </c>
      <c r="J15">
        <v>0.73</v>
      </c>
      <c r="K15">
        <v>0.76</v>
      </c>
      <c r="L15">
        <v>0.61</v>
      </c>
      <c r="M15" s="10" t="b">
        <f>Table2[[#This Row],[time]]&lt;Table2[[#This Row],[ev-time]]</f>
        <v>1</v>
      </c>
      <c r="N15" s="10" t="b">
        <f>Table2[[#This Row],[best fitness]]=Table2[[#This Row],[ev-fitness]]</f>
        <v>0</v>
      </c>
      <c r="O15" s="10" t="b">
        <f>Table2[[#This Row],[best fitness]]&gt;=MAX(G15,H15,I15,J15,K15)</f>
        <v>0</v>
      </c>
    </row>
    <row r="16" spans="1:15" x14ac:dyDescent="0.25">
      <c r="A16" t="s">
        <v>13</v>
      </c>
      <c r="B16">
        <v>10</v>
      </c>
      <c r="C16">
        <v>35</v>
      </c>
      <c r="D16">
        <v>1031</v>
      </c>
      <c r="E16">
        <v>0.8</v>
      </c>
      <c r="F16">
        <v>1001</v>
      </c>
      <c r="G16">
        <v>0.86</v>
      </c>
      <c r="H16">
        <v>0.5</v>
      </c>
      <c r="I16">
        <v>0.73</v>
      </c>
      <c r="J16">
        <v>0.74</v>
      </c>
      <c r="K16">
        <v>0.77</v>
      </c>
      <c r="L16">
        <v>0.64</v>
      </c>
      <c r="M16" s="10" t="b">
        <f>Table2[[#This Row],[time]]&lt;Table2[[#This Row],[ev-time]]</f>
        <v>0</v>
      </c>
      <c r="N16" s="10" t="b">
        <f>Table2[[#This Row],[best fitness]]=Table2[[#This Row],[ev-fitness]]</f>
        <v>0</v>
      </c>
      <c r="O16" s="10" t="b">
        <f>Table2[[#This Row],[best fitness]]&gt;=MAX(G16,H16,I16,J16,K16)</f>
        <v>0</v>
      </c>
    </row>
    <row r="17" spans="1:15" x14ac:dyDescent="0.25">
      <c r="A17" t="s">
        <v>13</v>
      </c>
      <c r="B17">
        <v>10</v>
      </c>
      <c r="C17">
        <v>40</v>
      </c>
      <c r="D17">
        <v>1257</v>
      </c>
      <c r="E17">
        <v>0.82</v>
      </c>
      <c r="F17">
        <v>1190</v>
      </c>
      <c r="G17">
        <v>0.86</v>
      </c>
      <c r="H17">
        <v>0.51</v>
      </c>
      <c r="I17">
        <v>0.75</v>
      </c>
      <c r="J17">
        <v>0.75</v>
      </c>
      <c r="K17">
        <v>0.78</v>
      </c>
      <c r="L17">
        <v>0.64</v>
      </c>
      <c r="M17" s="10" t="b">
        <f>Table2[[#This Row],[time]]&lt;Table2[[#This Row],[ev-time]]</f>
        <v>0</v>
      </c>
      <c r="N17" s="10" t="b">
        <f>Table2[[#This Row],[best fitness]]=Table2[[#This Row],[ev-fitness]]</f>
        <v>0</v>
      </c>
      <c r="O17" s="10" t="b">
        <f>Table2[[#This Row],[best fitness]]&gt;=MAX(G17,H17,I17,J17,K17)</f>
        <v>0</v>
      </c>
    </row>
    <row r="18" spans="1:15" x14ac:dyDescent="0.25">
      <c r="A18" s="7" t="s">
        <v>5</v>
      </c>
      <c r="B18" s="7">
        <v>15</v>
      </c>
      <c r="C18" s="7">
        <v>5</v>
      </c>
      <c r="D18" s="7">
        <v>567</v>
      </c>
      <c r="E18" s="7">
        <v>0.49</v>
      </c>
      <c r="F18" s="7">
        <v>643</v>
      </c>
      <c r="G18" s="7">
        <v>0.46</v>
      </c>
      <c r="H18" s="7">
        <v>0.2</v>
      </c>
      <c r="I18" s="7">
        <v>0.33</v>
      </c>
      <c r="J18" s="7">
        <v>0.31</v>
      </c>
      <c r="K18" s="7">
        <v>0.23</v>
      </c>
      <c r="L18" s="7">
        <v>0.26</v>
      </c>
      <c r="M18" s="10" t="b">
        <f>Table2[[#This Row],[time]]&lt;Table2[[#This Row],[ev-time]]</f>
        <v>1</v>
      </c>
      <c r="N18" s="10" t="b">
        <f>Table2[[#This Row],[best fitness]]=Table2[[#This Row],[ev-fitness]]</f>
        <v>0</v>
      </c>
      <c r="O18" s="10" t="b">
        <f>Table2[[#This Row],[best fitness]]&gt;=MAX(G18,H18,I18,J18,K18)</f>
        <v>1</v>
      </c>
    </row>
    <row r="19" spans="1:15" x14ac:dyDescent="0.25">
      <c r="A19" s="7" t="s">
        <v>5</v>
      </c>
      <c r="B19" s="7">
        <v>15</v>
      </c>
      <c r="C19" s="7">
        <v>10</v>
      </c>
      <c r="D19" s="7">
        <v>764</v>
      </c>
      <c r="E19" s="7">
        <v>0.66</v>
      </c>
      <c r="F19" s="7">
        <v>779</v>
      </c>
      <c r="G19" s="7">
        <v>0.73</v>
      </c>
      <c r="H19" s="7">
        <v>0.27</v>
      </c>
      <c r="I19" s="7">
        <v>0.53</v>
      </c>
      <c r="J19" s="7">
        <v>0.53</v>
      </c>
      <c r="K19" s="7">
        <v>0.51</v>
      </c>
      <c r="L19" s="7">
        <v>0.48</v>
      </c>
      <c r="M19" s="10" t="b">
        <f>Table2[[#This Row],[time]]&lt;Table2[[#This Row],[ev-time]]</f>
        <v>1</v>
      </c>
      <c r="N19" s="10" t="b">
        <f>Table2[[#This Row],[best fitness]]=Table2[[#This Row],[ev-fitness]]</f>
        <v>0</v>
      </c>
      <c r="O19" s="10" t="b">
        <f>Table2[[#This Row],[best fitness]]&gt;=MAX(G19,H19,I19,J19,K19)</f>
        <v>0</v>
      </c>
    </row>
    <row r="20" spans="1:15" x14ac:dyDescent="0.25">
      <c r="A20" s="7" t="s">
        <v>5</v>
      </c>
      <c r="B20" s="8">
        <v>15</v>
      </c>
      <c r="C20" s="7">
        <v>15</v>
      </c>
      <c r="D20" s="7">
        <v>701</v>
      </c>
      <c r="E20" s="7">
        <v>0.7</v>
      </c>
      <c r="F20" s="7">
        <v>767</v>
      </c>
      <c r="G20" s="7">
        <v>0.8</v>
      </c>
      <c r="H20" s="7">
        <v>0.37</v>
      </c>
      <c r="I20" s="7">
        <v>0.56999999999999995</v>
      </c>
      <c r="J20" s="7">
        <v>0.57999999999999996</v>
      </c>
      <c r="K20" s="7">
        <v>0.64</v>
      </c>
      <c r="L20" s="7">
        <v>0.54</v>
      </c>
      <c r="M20" s="10" t="b">
        <f>Table2[[#This Row],[time]]&lt;Table2[[#This Row],[ev-time]]</f>
        <v>1</v>
      </c>
      <c r="N20" s="10" t="b">
        <f>Table2[[#This Row],[best fitness]]=Table2[[#This Row],[ev-fitness]]</f>
        <v>0</v>
      </c>
      <c r="O20" s="10" t="b">
        <f>Table2[[#This Row],[best fitness]]&gt;=MAX(G20,H20,I20,J20,K20)</f>
        <v>0</v>
      </c>
    </row>
    <row r="21" spans="1:15" x14ac:dyDescent="0.25">
      <c r="A21" s="7" t="s">
        <v>5</v>
      </c>
      <c r="B21" s="8">
        <v>15</v>
      </c>
      <c r="C21" s="7">
        <v>20</v>
      </c>
      <c r="D21" s="7">
        <v>885</v>
      </c>
      <c r="E21" s="7">
        <v>0.74</v>
      </c>
      <c r="F21" s="7">
        <v>972</v>
      </c>
      <c r="G21" s="7">
        <v>0.85</v>
      </c>
      <c r="H21" s="7">
        <v>0.39</v>
      </c>
      <c r="I21" s="7">
        <v>0.64</v>
      </c>
      <c r="J21" s="7">
        <v>0.66</v>
      </c>
      <c r="K21" s="7">
        <v>0.69</v>
      </c>
      <c r="L21" s="7">
        <v>0.57999999999999996</v>
      </c>
      <c r="M21" s="10" t="b">
        <f>Table2[[#This Row],[time]]&lt;Table2[[#This Row],[ev-time]]</f>
        <v>1</v>
      </c>
      <c r="N21" s="10" t="b">
        <f>Table2[[#This Row],[best fitness]]=Table2[[#This Row],[ev-fitness]]</f>
        <v>0</v>
      </c>
      <c r="O21" s="10" t="b">
        <f>Table2[[#This Row],[best fitness]]&gt;=MAX(G21,H21,I21,J21,K21)</f>
        <v>0</v>
      </c>
    </row>
    <row r="22" spans="1:15" x14ac:dyDescent="0.25">
      <c r="A22" s="7" t="s">
        <v>5</v>
      </c>
      <c r="B22" s="8">
        <v>15</v>
      </c>
      <c r="C22" s="7">
        <v>25</v>
      </c>
      <c r="D22" s="7">
        <v>1236</v>
      </c>
      <c r="E22" s="7">
        <v>0.76</v>
      </c>
      <c r="F22" s="7">
        <v>1165</v>
      </c>
      <c r="G22" s="7">
        <v>0.86</v>
      </c>
      <c r="H22" s="7">
        <v>0.4</v>
      </c>
      <c r="I22" s="7">
        <v>0.69</v>
      </c>
      <c r="J22" s="7">
        <v>0.69</v>
      </c>
      <c r="K22" s="7">
        <v>0.74</v>
      </c>
      <c r="L22" s="7">
        <v>0.6</v>
      </c>
      <c r="M22" s="10" t="b">
        <f>Table2[[#This Row],[time]]&lt;Table2[[#This Row],[ev-time]]</f>
        <v>0</v>
      </c>
      <c r="N22" s="10" t="b">
        <f>Table2[[#This Row],[best fitness]]=Table2[[#This Row],[ev-fitness]]</f>
        <v>0</v>
      </c>
      <c r="O22" s="10" t="b">
        <f>Table2[[#This Row],[best fitness]]&gt;=MAX(G22,H22,I22,J22,K22)</f>
        <v>0</v>
      </c>
    </row>
    <row r="23" spans="1:15" x14ac:dyDescent="0.25">
      <c r="A23" s="7" t="s">
        <v>5</v>
      </c>
      <c r="B23" s="8">
        <v>15</v>
      </c>
      <c r="C23" s="7">
        <v>30</v>
      </c>
      <c r="D23" s="7">
        <v>1273</v>
      </c>
      <c r="E23" s="7">
        <v>0.78</v>
      </c>
      <c r="F23" s="7">
        <v>1173</v>
      </c>
      <c r="G23" s="7">
        <v>0.88</v>
      </c>
      <c r="H23" s="7">
        <v>0.44</v>
      </c>
      <c r="I23" s="7">
        <v>0.73</v>
      </c>
      <c r="J23" s="7">
        <v>0.73</v>
      </c>
      <c r="K23" s="7">
        <v>0.76</v>
      </c>
      <c r="L23" s="7">
        <v>0.61</v>
      </c>
      <c r="M23" s="10" t="b">
        <f>Table2[[#This Row],[time]]&lt;Table2[[#This Row],[ev-time]]</f>
        <v>0</v>
      </c>
      <c r="N23" s="10" t="b">
        <f>Table2[[#This Row],[best fitness]]=Table2[[#This Row],[ev-fitness]]</f>
        <v>0</v>
      </c>
      <c r="O23" s="10" t="b">
        <f>Table2[[#This Row],[best fitness]]&gt;=MAX(G23,H23,I23,J23,K23)</f>
        <v>0</v>
      </c>
    </row>
    <row r="24" spans="1:15" x14ac:dyDescent="0.25">
      <c r="A24" s="7" t="s">
        <v>5</v>
      </c>
      <c r="B24" s="8">
        <v>15</v>
      </c>
      <c r="C24" s="7">
        <v>35</v>
      </c>
      <c r="D24" s="7">
        <v>1235</v>
      </c>
      <c r="E24" s="7">
        <v>0.8</v>
      </c>
      <c r="F24" s="7">
        <v>1149</v>
      </c>
      <c r="G24" s="7">
        <v>0.89</v>
      </c>
      <c r="H24" s="7">
        <v>0.5</v>
      </c>
      <c r="I24" s="7">
        <v>0.73</v>
      </c>
      <c r="J24" s="7">
        <v>0.74</v>
      </c>
      <c r="K24" s="7">
        <v>0.77</v>
      </c>
      <c r="L24" s="7">
        <v>0.64</v>
      </c>
      <c r="M24" s="10" t="b">
        <f>Table2[[#This Row],[time]]&lt;Table2[[#This Row],[ev-time]]</f>
        <v>0</v>
      </c>
      <c r="N24" s="10" t="b">
        <f>Table2[[#This Row],[best fitness]]=Table2[[#This Row],[ev-fitness]]</f>
        <v>0</v>
      </c>
      <c r="O24" s="10" t="b">
        <f>Table2[[#This Row],[best fitness]]&gt;=MAX(G24,H24,I24,J24,K24)</f>
        <v>0</v>
      </c>
    </row>
    <row r="25" spans="1:15" x14ac:dyDescent="0.25">
      <c r="A25" s="7" t="s">
        <v>5</v>
      </c>
      <c r="B25" s="8">
        <v>15</v>
      </c>
      <c r="C25" s="7">
        <v>40</v>
      </c>
      <c r="D25" s="7">
        <v>1153</v>
      </c>
      <c r="E25" s="7">
        <v>0.82</v>
      </c>
      <c r="F25" s="7">
        <v>1359</v>
      </c>
      <c r="G25" s="7">
        <v>0.88</v>
      </c>
      <c r="H25" s="7">
        <v>0.51</v>
      </c>
      <c r="I25" s="7">
        <v>0.75</v>
      </c>
      <c r="J25" s="7">
        <v>0.75</v>
      </c>
      <c r="K25" s="7">
        <v>0.78</v>
      </c>
      <c r="L25" s="7">
        <v>0.64</v>
      </c>
      <c r="M25" s="10" t="b">
        <f>Table2[[#This Row],[time]]&lt;Table2[[#This Row],[ev-time]]</f>
        <v>1</v>
      </c>
      <c r="N25" s="10" t="b">
        <f>Table2[[#This Row],[best fitness]]=Table2[[#This Row],[ev-fitness]]</f>
        <v>0</v>
      </c>
      <c r="O25" s="10" t="b">
        <f>Table2[[#This Row],[best fitness]]&gt;=MAX(G25,H25,I25,J25,K25)</f>
        <v>0</v>
      </c>
    </row>
    <row r="26" spans="1:15" x14ac:dyDescent="0.25">
      <c r="A26" s="7" t="s">
        <v>13</v>
      </c>
      <c r="B26" s="8">
        <v>15</v>
      </c>
      <c r="C26" s="7">
        <v>5</v>
      </c>
      <c r="D26" s="7">
        <v>603</v>
      </c>
      <c r="E26" s="7">
        <v>0.46</v>
      </c>
      <c r="F26" s="7">
        <v>637</v>
      </c>
      <c r="G26" s="7">
        <v>0.42</v>
      </c>
      <c r="H26" s="7">
        <v>0.2</v>
      </c>
      <c r="I26" s="7">
        <v>0.33</v>
      </c>
      <c r="J26" s="7">
        <v>0.31</v>
      </c>
      <c r="K26" s="7">
        <v>0.23</v>
      </c>
      <c r="L26" s="7">
        <v>0.26</v>
      </c>
      <c r="M26" s="10" t="b">
        <f>Table2[[#This Row],[time]]&lt;Table2[[#This Row],[ev-time]]</f>
        <v>1</v>
      </c>
      <c r="N26" s="10" t="b">
        <f>Table2[[#This Row],[best fitness]]=Table2[[#This Row],[ev-fitness]]</f>
        <v>0</v>
      </c>
      <c r="O26" s="10" t="b">
        <f>Table2[[#This Row],[best fitness]]&gt;=MAX(G26,H26,I26,J26,K26)</f>
        <v>1</v>
      </c>
    </row>
    <row r="27" spans="1:15" x14ac:dyDescent="0.25">
      <c r="A27" s="7" t="s">
        <v>13</v>
      </c>
      <c r="B27" s="8">
        <v>15</v>
      </c>
      <c r="C27" s="7">
        <v>10</v>
      </c>
      <c r="D27" s="7">
        <v>666</v>
      </c>
      <c r="E27" s="7">
        <v>0.6</v>
      </c>
      <c r="F27" s="7">
        <v>843</v>
      </c>
      <c r="G27" s="7">
        <v>0.67</v>
      </c>
      <c r="H27" s="7">
        <v>0.27</v>
      </c>
      <c r="I27" s="7">
        <v>0.53</v>
      </c>
      <c r="J27" s="7">
        <v>0.53</v>
      </c>
      <c r="K27" s="7">
        <v>0.51</v>
      </c>
      <c r="L27" s="7">
        <v>0.48</v>
      </c>
      <c r="M27" s="10" t="b">
        <f>Table2[[#This Row],[time]]&lt;Table2[[#This Row],[ev-time]]</f>
        <v>1</v>
      </c>
      <c r="N27" s="10" t="b">
        <f>Table2[[#This Row],[best fitness]]=Table2[[#This Row],[ev-fitness]]</f>
        <v>0</v>
      </c>
      <c r="O27" s="10" t="b">
        <f>Table2[[#This Row],[best fitness]]&gt;=MAX(G27,H27,I27,J27,K27)</f>
        <v>0</v>
      </c>
    </row>
    <row r="28" spans="1:15" x14ac:dyDescent="0.25">
      <c r="A28" s="7" t="s">
        <v>13</v>
      </c>
      <c r="B28" s="8">
        <v>15</v>
      </c>
      <c r="C28" s="7">
        <v>15</v>
      </c>
      <c r="D28" s="7">
        <v>844</v>
      </c>
      <c r="E28" s="7">
        <v>0.69</v>
      </c>
      <c r="F28" s="7">
        <v>843</v>
      </c>
      <c r="G28" s="7">
        <v>0.7</v>
      </c>
      <c r="H28" s="7">
        <v>0.37</v>
      </c>
      <c r="I28" s="7">
        <v>0.56999999999999995</v>
      </c>
      <c r="J28" s="7">
        <v>0.57999999999999996</v>
      </c>
      <c r="K28" s="7">
        <v>0.64</v>
      </c>
      <c r="L28" s="7">
        <v>0.54</v>
      </c>
      <c r="M28" s="10" t="b">
        <f>Table2[[#This Row],[time]]&lt;Table2[[#This Row],[ev-time]]</f>
        <v>0</v>
      </c>
      <c r="N28" s="10" t="b">
        <f>Table2[[#This Row],[best fitness]]=Table2[[#This Row],[ev-fitness]]</f>
        <v>0</v>
      </c>
      <c r="O28" s="10" t="b">
        <f>Table2[[#This Row],[best fitness]]&gt;=MAX(G28,H28,I28,J28,K28)</f>
        <v>0</v>
      </c>
    </row>
    <row r="29" spans="1:15" x14ac:dyDescent="0.25">
      <c r="A29" s="7" t="s">
        <v>13</v>
      </c>
      <c r="B29" s="8">
        <v>15</v>
      </c>
      <c r="C29" s="7">
        <v>20</v>
      </c>
      <c r="D29" s="7">
        <v>1046</v>
      </c>
      <c r="E29" s="7">
        <v>0.74</v>
      </c>
      <c r="F29" s="7">
        <v>1044</v>
      </c>
      <c r="G29" s="7">
        <v>0.72</v>
      </c>
      <c r="H29" s="7">
        <v>0.39</v>
      </c>
      <c r="I29" s="7">
        <v>0.64</v>
      </c>
      <c r="J29" s="7">
        <v>0.66</v>
      </c>
      <c r="K29" s="7">
        <v>0.69</v>
      </c>
      <c r="L29" s="7">
        <v>0.57999999999999996</v>
      </c>
      <c r="M29" s="10" t="b">
        <f>Table2[[#This Row],[time]]&lt;Table2[[#This Row],[ev-time]]</f>
        <v>0</v>
      </c>
      <c r="N29" s="10" t="b">
        <f>Table2[[#This Row],[best fitness]]=Table2[[#This Row],[ev-fitness]]</f>
        <v>0</v>
      </c>
      <c r="O29" s="10" t="b">
        <f>Table2[[#This Row],[best fitness]]&gt;=MAX(G29,H29,I29,J29,K29)</f>
        <v>1</v>
      </c>
    </row>
    <row r="30" spans="1:15" x14ac:dyDescent="0.25">
      <c r="A30" s="7" t="s">
        <v>13</v>
      </c>
      <c r="B30" s="8">
        <v>15</v>
      </c>
      <c r="C30" s="7">
        <v>25</v>
      </c>
      <c r="D30" s="7">
        <v>1279</v>
      </c>
      <c r="E30" s="7">
        <v>0.76</v>
      </c>
      <c r="F30" s="7">
        <v>1169</v>
      </c>
      <c r="G30" s="7">
        <v>0.82</v>
      </c>
      <c r="H30" s="7">
        <v>0.4</v>
      </c>
      <c r="I30" s="7">
        <v>0.69</v>
      </c>
      <c r="J30" s="7">
        <v>0.69</v>
      </c>
      <c r="K30" s="7">
        <v>0.74</v>
      </c>
      <c r="L30" s="7">
        <v>0.6</v>
      </c>
      <c r="M30" s="10" t="b">
        <f>Table2[[#This Row],[time]]&lt;Table2[[#This Row],[ev-time]]</f>
        <v>0</v>
      </c>
      <c r="N30" s="10" t="b">
        <f>Table2[[#This Row],[best fitness]]=Table2[[#This Row],[ev-fitness]]</f>
        <v>0</v>
      </c>
      <c r="O30" s="10" t="b">
        <f>Table2[[#This Row],[best fitness]]&gt;=MAX(G30,H30,I30,J30,K30)</f>
        <v>0</v>
      </c>
    </row>
    <row r="31" spans="1:15" x14ac:dyDescent="0.25">
      <c r="A31" s="7" t="s">
        <v>13</v>
      </c>
      <c r="B31" s="8">
        <v>15</v>
      </c>
      <c r="C31" s="7">
        <v>30</v>
      </c>
      <c r="D31" s="7">
        <v>1246</v>
      </c>
      <c r="E31" s="7">
        <v>0.73</v>
      </c>
      <c r="F31" s="7">
        <v>1217</v>
      </c>
      <c r="G31" s="7">
        <v>0.84</v>
      </c>
      <c r="H31" s="7">
        <v>0.44</v>
      </c>
      <c r="I31" s="7">
        <v>0.73</v>
      </c>
      <c r="J31" s="7">
        <v>0.73</v>
      </c>
      <c r="K31" s="7">
        <v>0.76</v>
      </c>
      <c r="L31" s="7">
        <v>0.61</v>
      </c>
      <c r="M31" s="10" t="b">
        <f>Table2[[#This Row],[time]]&lt;Table2[[#This Row],[ev-time]]</f>
        <v>0</v>
      </c>
      <c r="N31" s="10" t="b">
        <f>Table2[[#This Row],[best fitness]]=Table2[[#This Row],[ev-fitness]]</f>
        <v>0</v>
      </c>
      <c r="O31" s="10" t="b">
        <f>Table2[[#This Row],[best fitness]]&gt;=MAX(G31,H31,I31,J31,K31)</f>
        <v>0</v>
      </c>
    </row>
    <row r="32" spans="1:15" x14ac:dyDescent="0.25">
      <c r="A32" s="7" t="s">
        <v>13</v>
      </c>
      <c r="B32" s="8">
        <v>15</v>
      </c>
      <c r="C32" s="7">
        <v>35</v>
      </c>
      <c r="D32" s="7">
        <v>1102</v>
      </c>
      <c r="E32" s="7">
        <v>0.81</v>
      </c>
      <c r="F32" s="7">
        <v>1246</v>
      </c>
      <c r="G32" s="7">
        <v>0.87</v>
      </c>
      <c r="H32" s="7">
        <v>0.5</v>
      </c>
      <c r="I32" s="7">
        <v>0.73</v>
      </c>
      <c r="J32" s="7">
        <v>0.74</v>
      </c>
      <c r="K32" s="7">
        <v>0.77</v>
      </c>
      <c r="L32" s="7">
        <v>0.64</v>
      </c>
      <c r="M32" s="10" t="b">
        <f>Table2[[#This Row],[time]]&lt;Table2[[#This Row],[ev-time]]</f>
        <v>1</v>
      </c>
      <c r="N32" s="10" t="b">
        <f>Table2[[#This Row],[best fitness]]=Table2[[#This Row],[ev-fitness]]</f>
        <v>0</v>
      </c>
      <c r="O32" s="10" t="b">
        <f>Table2[[#This Row],[best fitness]]&gt;=MAX(G32,H32,I32,J32,K32)</f>
        <v>0</v>
      </c>
    </row>
    <row r="33" spans="1:15" x14ac:dyDescent="0.25">
      <c r="A33" s="7" t="s">
        <v>13</v>
      </c>
      <c r="B33" s="8">
        <v>15</v>
      </c>
      <c r="C33" s="7">
        <v>40</v>
      </c>
      <c r="D33" s="7">
        <v>1403</v>
      </c>
      <c r="E33" s="7">
        <v>0.82</v>
      </c>
      <c r="F33" s="7">
        <v>1414</v>
      </c>
      <c r="G33" s="7">
        <v>0.86</v>
      </c>
      <c r="H33" s="7">
        <v>0.51</v>
      </c>
      <c r="I33" s="7">
        <v>0.75</v>
      </c>
      <c r="J33" s="7">
        <v>0.75</v>
      </c>
      <c r="K33" s="7">
        <v>0.78</v>
      </c>
      <c r="L33" s="7">
        <v>0.64</v>
      </c>
      <c r="M33" s="10" t="b">
        <f>Table2[[#This Row],[time]]&lt;Table2[[#This Row],[ev-time]]</f>
        <v>1</v>
      </c>
      <c r="N33" s="10" t="b">
        <f>Table2[[#This Row],[best fitness]]=Table2[[#This Row],[ev-fitness]]</f>
        <v>0</v>
      </c>
      <c r="O33" s="10" t="b">
        <f>Table2[[#This Row],[best fitness]]&gt;=MAX(G33,H33,I33,J33,K33)</f>
        <v>0</v>
      </c>
    </row>
    <row r="34" spans="1:15" x14ac:dyDescent="0.25">
      <c r="A34" s="8" t="s">
        <v>5</v>
      </c>
      <c r="B34" s="8">
        <v>20</v>
      </c>
      <c r="C34" s="8">
        <v>5</v>
      </c>
      <c r="D34" s="8">
        <v>857</v>
      </c>
      <c r="E34" s="8">
        <v>0.49</v>
      </c>
      <c r="F34" s="8">
        <v>819</v>
      </c>
      <c r="G34" s="8">
        <v>0.54</v>
      </c>
      <c r="H34" s="8">
        <v>0.2</v>
      </c>
      <c r="I34" s="8">
        <v>0.33</v>
      </c>
      <c r="J34" s="8">
        <v>0.31</v>
      </c>
      <c r="K34" s="8">
        <v>0.23</v>
      </c>
      <c r="L34" s="8">
        <v>0.26</v>
      </c>
      <c r="M34" s="10" t="b">
        <f>Table2[[#This Row],[time]]&lt;Table2[[#This Row],[ev-time]]</f>
        <v>0</v>
      </c>
      <c r="N34" s="10" t="b">
        <f>Table2[[#This Row],[best fitness]]=Table2[[#This Row],[ev-fitness]]</f>
        <v>0</v>
      </c>
      <c r="O34" s="10" t="b">
        <f>Table2[[#This Row],[best fitness]]&gt;=MAX(G34,H34,I34,J34,K34)</f>
        <v>0</v>
      </c>
    </row>
    <row r="35" spans="1:15" x14ac:dyDescent="0.25">
      <c r="A35" s="8" t="s">
        <v>5</v>
      </c>
      <c r="B35" s="8">
        <v>20</v>
      </c>
      <c r="C35" s="8">
        <v>10</v>
      </c>
      <c r="D35" s="8">
        <v>1035</v>
      </c>
      <c r="E35" s="8">
        <v>0.61</v>
      </c>
      <c r="F35" s="8">
        <v>1065</v>
      </c>
      <c r="G35" s="8">
        <v>0.7</v>
      </c>
      <c r="H35" s="8">
        <v>0.27</v>
      </c>
      <c r="I35" s="8">
        <v>0.53</v>
      </c>
      <c r="J35" s="8">
        <v>0.53</v>
      </c>
      <c r="K35" s="8">
        <v>0.51</v>
      </c>
      <c r="L35" s="8">
        <v>0.48</v>
      </c>
      <c r="M35" s="10" t="b">
        <f>Table2[[#This Row],[time]]&lt;Table2[[#This Row],[ev-time]]</f>
        <v>1</v>
      </c>
      <c r="N35" s="10" t="b">
        <f>Table2[[#This Row],[best fitness]]=Table2[[#This Row],[ev-fitness]]</f>
        <v>0</v>
      </c>
      <c r="O35" s="10" t="b">
        <f>Table2[[#This Row],[best fitness]]&gt;=MAX(G35,H35,I35,J35,K35)</f>
        <v>0</v>
      </c>
    </row>
    <row r="36" spans="1:15" x14ac:dyDescent="0.25">
      <c r="A36" s="8" t="s">
        <v>5</v>
      </c>
      <c r="B36" s="8">
        <v>20</v>
      </c>
      <c r="C36" s="8">
        <v>15</v>
      </c>
      <c r="D36" s="8">
        <v>1095</v>
      </c>
      <c r="E36" s="8">
        <v>0.7</v>
      </c>
      <c r="F36" s="8">
        <v>1004</v>
      </c>
      <c r="G36" s="8">
        <v>0.8</v>
      </c>
      <c r="H36" s="8">
        <v>0.37</v>
      </c>
      <c r="I36" s="8">
        <v>0.56999999999999995</v>
      </c>
      <c r="J36" s="8">
        <v>0.57999999999999996</v>
      </c>
      <c r="K36" s="8">
        <v>0.64</v>
      </c>
      <c r="L36" s="8">
        <v>0.54</v>
      </c>
      <c r="M36" s="10" t="b">
        <f>Table2[[#This Row],[time]]&lt;Table2[[#This Row],[ev-time]]</f>
        <v>0</v>
      </c>
      <c r="N36" s="10" t="b">
        <f>Table2[[#This Row],[best fitness]]=Table2[[#This Row],[ev-fitness]]</f>
        <v>0</v>
      </c>
      <c r="O36" s="10" t="b">
        <f>Table2[[#This Row],[best fitness]]&gt;=MAX(G36,H36,I36,J36,K36)</f>
        <v>0</v>
      </c>
    </row>
    <row r="37" spans="1:15" x14ac:dyDescent="0.25">
      <c r="A37" s="8" t="s">
        <v>5</v>
      </c>
      <c r="B37" s="8">
        <v>20</v>
      </c>
      <c r="C37" s="8">
        <v>20</v>
      </c>
      <c r="D37" s="8">
        <v>1308</v>
      </c>
      <c r="E37" s="8">
        <v>0.72</v>
      </c>
      <c r="F37" s="8">
        <v>1222</v>
      </c>
      <c r="G37" s="8">
        <v>0.85</v>
      </c>
      <c r="H37" s="8">
        <v>0.39</v>
      </c>
      <c r="I37" s="8">
        <v>0.64</v>
      </c>
      <c r="J37" s="8">
        <v>0.66</v>
      </c>
      <c r="K37" s="8">
        <v>0.69</v>
      </c>
      <c r="L37" s="8">
        <v>0.57999999999999996</v>
      </c>
      <c r="M37" s="10" t="b">
        <f>Table2[[#This Row],[time]]&lt;Table2[[#This Row],[ev-time]]</f>
        <v>0</v>
      </c>
      <c r="N37" s="10" t="b">
        <f>Table2[[#This Row],[best fitness]]=Table2[[#This Row],[ev-fitness]]</f>
        <v>0</v>
      </c>
      <c r="O37" s="10" t="b">
        <f>Table2[[#This Row],[best fitness]]&gt;=MAX(G37,H37,I37,J37,K37)</f>
        <v>0</v>
      </c>
    </row>
    <row r="38" spans="1:15" x14ac:dyDescent="0.25">
      <c r="A38" s="8" t="s">
        <v>5</v>
      </c>
      <c r="B38" s="8">
        <v>20</v>
      </c>
      <c r="C38" s="8">
        <v>25</v>
      </c>
      <c r="D38" s="8">
        <v>1372</v>
      </c>
      <c r="E38" s="8">
        <v>0.75</v>
      </c>
      <c r="F38" s="8">
        <v>1580</v>
      </c>
      <c r="G38" s="8">
        <v>0.86</v>
      </c>
      <c r="H38" s="8">
        <v>0.4</v>
      </c>
      <c r="I38" s="8">
        <v>0.69</v>
      </c>
      <c r="J38" s="8">
        <v>0.69</v>
      </c>
      <c r="K38" s="8">
        <v>0.74</v>
      </c>
      <c r="L38" s="8">
        <v>0.6</v>
      </c>
      <c r="M38" s="10" t="b">
        <f>Table2[[#This Row],[time]]&lt;Table2[[#This Row],[ev-time]]</f>
        <v>1</v>
      </c>
      <c r="N38" s="10" t="b">
        <f>Table2[[#This Row],[best fitness]]=Table2[[#This Row],[ev-fitness]]</f>
        <v>0</v>
      </c>
      <c r="O38" s="10" t="b">
        <f>Table2[[#This Row],[best fitness]]&gt;=MAX(G38,H38,I38,J38,K38)</f>
        <v>0</v>
      </c>
    </row>
    <row r="39" spans="1:15" x14ac:dyDescent="0.25">
      <c r="A39" s="8" t="s">
        <v>5</v>
      </c>
      <c r="B39" s="8">
        <v>20</v>
      </c>
      <c r="C39" s="8">
        <v>30</v>
      </c>
      <c r="D39" s="8">
        <v>1723</v>
      </c>
      <c r="E39" s="8">
        <v>0.79</v>
      </c>
      <c r="F39" s="8">
        <v>1563</v>
      </c>
      <c r="G39" s="8">
        <v>0.88</v>
      </c>
      <c r="H39" s="8">
        <v>0.44</v>
      </c>
      <c r="I39" s="8">
        <v>0.73</v>
      </c>
      <c r="J39" s="8">
        <v>0.73</v>
      </c>
      <c r="K39" s="8">
        <v>0.76</v>
      </c>
      <c r="L39" s="8">
        <v>0.61</v>
      </c>
      <c r="M39" s="10" t="b">
        <f>Table2[[#This Row],[time]]&lt;Table2[[#This Row],[ev-time]]</f>
        <v>0</v>
      </c>
      <c r="N39" s="10" t="b">
        <f>Table2[[#This Row],[best fitness]]=Table2[[#This Row],[ev-fitness]]</f>
        <v>0</v>
      </c>
      <c r="O39" s="10" t="b">
        <f>Table2[[#This Row],[best fitness]]&gt;=MAX(G39,H39,I39,J39,K39)</f>
        <v>0</v>
      </c>
    </row>
    <row r="40" spans="1:15" x14ac:dyDescent="0.25">
      <c r="A40" s="8" t="s">
        <v>5</v>
      </c>
      <c r="B40" s="8">
        <v>20</v>
      </c>
      <c r="C40" s="8">
        <v>35</v>
      </c>
      <c r="D40" s="8">
        <v>1641</v>
      </c>
      <c r="E40" s="8">
        <v>0.8</v>
      </c>
      <c r="F40" s="8">
        <v>1518</v>
      </c>
      <c r="G40" s="8">
        <v>0.89</v>
      </c>
      <c r="H40" s="8">
        <v>0.5</v>
      </c>
      <c r="I40" s="8">
        <v>0.73</v>
      </c>
      <c r="J40" s="8">
        <v>0.74</v>
      </c>
      <c r="K40" s="8">
        <v>0.77</v>
      </c>
      <c r="L40" s="8">
        <v>0.64</v>
      </c>
      <c r="M40" s="10" t="b">
        <f>Table2[[#This Row],[time]]&lt;Table2[[#This Row],[ev-time]]</f>
        <v>0</v>
      </c>
      <c r="N40" s="10" t="b">
        <f>Table2[[#This Row],[best fitness]]=Table2[[#This Row],[ev-fitness]]</f>
        <v>0</v>
      </c>
      <c r="O40" s="10" t="b">
        <f>Table2[[#This Row],[best fitness]]&gt;=MAX(G40,H40,I40,J40,K40)</f>
        <v>0</v>
      </c>
    </row>
    <row r="41" spans="1:15" x14ac:dyDescent="0.25">
      <c r="A41" s="8" t="s">
        <v>5</v>
      </c>
      <c r="B41" s="8">
        <v>20</v>
      </c>
      <c r="C41" s="8">
        <v>40</v>
      </c>
      <c r="D41" s="8">
        <v>2021</v>
      </c>
      <c r="E41" s="8">
        <v>0.81</v>
      </c>
      <c r="F41" s="8">
        <v>1789</v>
      </c>
      <c r="G41" s="8">
        <v>0.9</v>
      </c>
      <c r="H41" s="8">
        <v>0.51</v>
      </c>
      <c r="I41" s="8">
        <v>0.75</v>
      </c>
      <c r="J41" s="8">
        <v>0.75</v>
      </c>
      <c r="K41" s="8">
        <v>0.78</v>
      </c>
      <c r="L41" s="8">
        <v>0.64</v>
      </c>
      <c r="M41" s="10" t="b">
        <f>Table2[[#This Row],[time]]&lt;Table2[[#This Row],[ev-time]]</f>
        <v>0</v>
      </c>
      <c r="N41" s="10" t="b">
        <f>Table2[[#This Row],[best fitness]]=Table2[[#This Row],[ev-fitness]]</f>
        <v>0</v>
      </c>
      <c r="O41" s="10" t="b">
        <f>Table2[[#This Row],[best fitness]]&gt;=MAX(G41,H41,I41,J41,K41)</f>
        <v>0</v>
      </c>
    </row>
    <row r="42" spans="1:15" x14ac:dyDescent="0.25">
      <c r="A42" s="10" t="s">
        <v>5</v>
      </c>
      <c r="B42">
        <v>25</v>
      </c>
      <c r="C42" s="9">
        <v>5</v>
      </c>
      <c r="D42" s="9">
        <v>1053</v>
      </c>
      <c r="E42" s="9">
        <v>0.49</v>
      </c>
      <c r="F42" s="9">
        <v>966</v>
      </c>
      <c r="G42" s="9">
        <v>0.55000000000000004</v>
      </c>
      <c r="H42" s="9">
        <v>0.2</v>
      </c>
      <c r="I42" s="9">
        <v>0.33</v>
      </c>
      <c r="J42" s="9">
        <v>0.31</v>
      </c>
      <c r="K42" s="9">
        <v>0.23</v>
      </c>
      <c r="L42" s="9">
        <v>0.26</v>
      </c>
      <c r="M42" s="10" t="b">
        <f>Table2[[#This Row],[time]]&lt;Table2[[#This Row],[ev-time]]</f>
        <v>0</v>
      </c>
      <c r="N42" s="10" t="b">
        <f>Table2[[#This Row],[best fitness]]=Table2[[#This Row],[ev-fitness]]</f>
        <v>0</v>
      </c>
      <c r="O42" s="10" t="b">
        <f>Table2[[#This Row],[best fitness]]&gt;=MAX(G42,H42,I42,J42,K42)</f>
        <v>0</v>
      </c>
    </row>
    <row r="43" spans="1:15" x14ac:dyDescent="0.25">
      <c r="A43" s="10" t="s">
        <v>5</v>
      </c>
      <c r="B43">
        <v>25</v>
      </c>
      <c r="C43" s="9">
        <v>10</v>
      </c>
      <c r="D43" s="9">
        <v>1291</v>
      </c>
      <c r="E43" s="9">
        <v>0.65</v>
      </c>
      <c r="F43" s="9">
        <v>1242</v>
      </c>
      <c r="G43" s="9">
        <v>0.74</v>
      </c>
      <c r="H43" s="9">
        <v>0.27</v>
      </c>
      <c r="I43" s="9">
        <v>0.53</v>
      </c>
      <c r="J43" s="9">
        <v>0.53</v>
      </c>
      <c r="K43" s="9">
        <v>0.51</v>
      </c>
      <c r="L43" s="9">
        <v>0.48</v>
      </c>
      <c r="M43" s="10" t="b">
        <f>Table2[[#This Row],[time]]&lt;Table2[[#This Row],[ev-time]]</f>
        <v>0</v>
      </c>
      <c r="N43" s="10" t="b">
        <f>Table2[[#This Row],[best fitness]]=Table2[[#This Row],[ev-fitness]]</f>
        <v>0</v>
      </c>
      <c r="O43" s="10" t="b">
        <f>Table2[[#This Row],[best fitness]]&gt;=MAX(G43,H43,I43,J43,K43)</f>
        <v>0</v>
      </c>
    </row>
    <row r="44" spans="1:15" x14ac:dyDescent="0.25">
      <c r="A44" s="10" t="s">
        <v>5</v>
      </c>
      <c r="B44" s="9">
        <v>25</v>
      </c>
      <c r="C44" s="9">
        <v>15</v>
      </c>
      <c r="D44" s="9">
        <v>1383</v>
      </c>
      <c r="E44" s="9">
        <v>0.71</v>
      </c>
      <c r="F44" s="9">
        <v>1261</v>
      </c>
      <c r="G44" s="9">
        <v>0.79</v>
      </c>
      <c r="H44" s="9">
        <v>0.37</v>
      </c>
      <c r="I44" s="9">
        <v>0.56999999999999995</v>
      </c>
      <c r="J44" s="9">
        <v>0.57999999999999996</v>
      </c>
      <c r="K44" s="9">
        <v>0.64</v>
      </c>
      <c r="L44" s="9">
        <v>0.54</v>
      </c>
      <c r="M44" s="10" t="b">
        <f>Table2[[#This Row],[time]]&lt;Table2[[#This Row],[ev-time]]</f>
        <v>0</v>
      </c>
      <c r="N44" s="10" t="b">
        <f>Table2[[#This Row],[best fitness]]=Table2[[#This Row],[ev-fitness]]</f>
        <v>0</v>
      </c>
      <c r="O44" s="10" t="b">
        <f>Table2[[#This Row],[best fitness]]&gt;=MAX(G44,H44,I44,J44,K44)</f>
        <v>0</v>
      </c>
    </row>
    <row r="45" spans="1:15" x14ac:dyDescent="0.25">
      <c r="A45" s="10" t="s">
        <v>5</v>
      </c>
      <c r="B45" s="9">
        <v>25</v>
      </c>
      <c r="C45" s="9">
        <v>20</v>
      </c>
      <c r="D45" s="9">
        <v>1445</v>
      </c>
      <c r="E45" s="9">
        <v>0.7</v>
      </c>
      <c r="F45" s="9">
        <v>1640</v>
      </c>
      <c r="G45" s="9">
        <v>0.84</v>
      </c>
      <c r="H45" s="9">
        <v>0.39</v>
      </c>
      <c r="I45" s="9">
        <v>0.64</v>
      </c>
      <c r="J45" s="9">
        <v>0.66</v>
      </c>
      <c r="K45" s="9">
        <v>0.69</v>
      </c>
      <c r="L45" s="9">
        <v>0.57999999999999996</v>
      </c>
      <c r="M45" s="10" t="b">
        <f>Table2[[#This Row],[time]]&lt;Table2[[#This Row],[ev-time]]</f>
        <v>1</v>
      </c>
      <c r="N45" s="10" t="b">
        <f>Table2[[#This Row],[best fitness]]=Table2[[#This Row],[ev-fitness]]</f>
        <v>0</v>
      </c>
      <c r="O45" s="10" t="b">
        <f>Table2[[#This Row],[best fitness]]&gt;=MAX(G45,H45,I45,J45,K45)</f>
        <v>0</v>
      </c>
    </row>
    <row r="46" spans="1:15" x14ac:dyDescent="0.25">
      <c r="A46" s="10" t="s">
        <v>5</v>
      </c>
      <c r="B46" s="9">
        <v>25</v>
      </c>
      <c r="C46" s="9">
        <v>25</v>
      </c>
      <c r="D46" s="9">
        <v>1398</v>
      </c>
      <c r="E46" s="9">
        <v>0.77</v>
      </c>
      <c r="F46" s="9">
        <v>1850</v>
      </c>
      <c r="G46" s="9">
        <v>0.87</v>
      </c>
      <c r="H46" s="9">
        <v>0.4</v>
      </c>
      <c r="I46" s="9">
        <v>0.69</v>
      </c>
      <c r="J46" s="9">
        <v>0.69</v>
      </c>
      <c r="K46" s="9">
        <v>0.74</v>
      </c>
      <c r="L46" s="9">
        <v>0.6</v>
      </c>
      <c r="M46" s="10" t="b">
        <f>Table2[[#This Row],[time]]&lt;Table2[[#This Row],[ev-time]]</f>
        <v>1</v>
      </c>
      <c r="N46" s="10" t="b">
        <f>Table2[[#This Row],[best fitness]]=Table2[[#This Row],[ev-fitness]]</f>
        <v>0</v>
      </c>
      <c r="O46" s="10" t="b">
        <f>Table2[[#This Row],[best fitness]]&gt;=MAX(G46,H46,I46,J46,K46)</f>
        <v>0</v>
      </c>
    </row>
    <row r="47" spans="1:15" x14ac:dyDescent="0.25">
      <c r="A47" s="10" t="s">
        <v>5</v>
      </c>
      <c r="B47" s="9">
        <v>25</v>
      </c>
      <c r="C47" s="9">
        <v>30</v>
      </c>
      <c r="D47" s="9">
        <v>1797</v>
      </c>
      <c r="E47" s="9">
        <v>0.78</v>
      </c>
      <c r="F47" s="9">
        <v>1904</v>
      </c>
      <c r="G47" s="9">
        <v>0.88</v>
      </c>
      <c r="H47" s="9">
        <v>0.44</v>
      </c>
      <c r="I47" s="9">
        <v>0.73</v>
      </c>
      <c r="J47" s="9">
        <v>0.73</v>
      </c>
      <c r="K47" s="9">
        <v>0.76</v>
      </c>
      <c r="L47" s="9">
        <v>0.61</v>
      </c>
      <c r="M47" s="10" t="b">
        <f>Table2[[#This Row],[time]]&lt;Table2[[#This Row],[ev-time]]</f>
        <v>1</v>
      </c>
      <c r="N47" s="10" t="b">
        <f>Table2[[#This Row],[best fitness]]=Table2[[#This Row],[ev-fitness]]</f>
        <v>0</v>
      </c>
      <c r="O47" s="10" t="b">
        <f>Table2[[#This Row],[best fitness]]&gt;=MAX(G47,H47,I47,J47,K47)</f>
        <v>0</v>
      </c>
    </row>
    <row r="48" spans="1:15" x14ac:dyDescent="0.25">
      <c r="A48" s="10" t="s">
        <v>5</v>
      </c>
      <c r="B48" s="9">
        <v>25</v>
      </c>
      <c r="C48" s="9">
        <v>35</v>
      </c>
      <c r="D48" s="9">
        <v>2029</v>
      </c>
      <c r="E48" s="9">
        <v>0.81</v>
      </c>
      <c r="F48" s="9">
        <v>1874</v>
      </c>
      <c r="G48" s="9">
        <v>0.89</v>
      </c>
      <c r="H48" s="9">
        <v>0.5</v>
      </c>
      <c r="I48" s="9">
        <v>0.73</v>
      </c>
      <c r="J48" s="9">
        <v>0.74</v>
      </c>
      <c r="K48" s="9">
        <v>0.77</v>
      </c>
      <c r="L48" s="9">
        <v>0.64</v>
      </c>
      <c r="M48" s="10" t="b">
        <f>Table2[[#This Row],[time]]&lt;Table2[[#This Row],[ev-time]]</f>
        <v>0</v>
      </c>
      <c r="N48" s="10" t="b">
        <f>Table2[[#This Row],[best fitness]]=Table2[[#This Row],[ev-fitness]]</f>
        <v>0</v>
      </c>
      <c r="O48" s="10" t="b">
        <f>Table2[[#This Row],[best fitness]]&gt;=MAX(G48,H48,I48,J48,K48)</f>
        <v>0</v>
      </c>
    </row>
    <row r="49" spans="1:15" x14ac:dyDescent="0.25">
      <c r="A49" s="10" t="s">
        <v>5</v>
      </c>
      <c r="B49" s="9">
        <v>25</v>
      </c>
      <c r="C49" s="9">
        <v>40</v>
      </c>
      <c r="D49" s="9">
        <v>2124</v>
      </c>
      <c r="E49" s="9">
        <v>0.81</v>
      </c>
      <c r="F49" s="9">
        <v>2138</v>
      </c>
      <c r="G49" s="9">
        <v>0.91</v>
      </c>
      <c r="H49" s="9">
        <v>0.51</v>
      </c>
      <c r="I49" s="9">
        <v>0.75</v>
      </c>
      <c r="J49" s="9">
        <v>0.75</v>
      </c>
      <c r="K49" s="9">
        <v>0.78</v>
      </c>
      <c r="L49" s="9">
        <v>0.64</v>
      </c>
      <c r="M49" s="10" t="b">
        <f>Table2[[#This Row],[time]]&lt;Table2[[#This Row],[ev-time]]</f>
        <v>1</v>
      </c>
      <c r="N49" s="10" t="b">
        <f>Table2[[#This Row],[best fitness]]=Table2[[#This Row],[ev-fitness]]</f>
        <v>0</v>
      </c>
      <c r="O49" s="10" t="b">
        <f>Table2[[#This Row],[best fitness]]&gt;=MAX(G49,H49,I49,J49,K49)</f>
        <v>0</v>
      </c>
    </row>
    <row r="50" spans="1:15" x14ac:dyDescent="0.25">
      <c r="A50" s="10" t="s">
        <v>5</v>
      </c>
      <c r="B50">
        <v>30</v>
      </c>
      <c r="C50" s="10">
        <v>5</v>
      </c>
      <c r="D50" s="10">
        <v>1189</v>
      </c>
      <c r="E50" s="10">
        <v>0.49</v>
      </c>
      <c r="F50" s="10">
        <v>1135</v>
      </c>
      <c r="G50" s="10">
        <v>0.54</v>
      </c>
      <c r="H50" s="10">
        <v>0.2</v>
      </c>
      <c r="I50" s="10">
        <v>0.33</v>
      </c>
      <c r="J50" s="10">
        <v>0.31</v>
      </c>
      <c r="K50" s="10">
        <v>0.23</v>
      </c>
      <c r="L50" s="10">
        <v>0.26</v>
      </c>
      <c r="M50" s="10" t="b">
        <f>Table2[[#This Row],[time]]&lt;Table2[[#This Row],[ev-time]]</f>
        <v>0</v>
      </c>
      <c r="N50" s="10" t="b">
        <f>Table2[[#This Row],[best fitness]]=Table2[[#This Row],[ev-fitness]]</f>
        <v>0</v>
      </c>
      <c r="O50" s="10" t="b">
        <f>Table2[[#This Row],[best fitness]]&gt;=MAX(G50,H50,I50,J50,K50)</f>
        <v>0</v>
      </c>
    </row>
    <row r="51" spans="1:15" x14ac:dyDescent="0.25">
      <c r="A51" s="10" t="s">
        <v>5</v>
      </c>
      <c r="B51">
        <v>30</v>
      </c>
      <c r="C51" s="10">
        <v>10</v>
      </c>
      <c r="D51" s="10">
        <v>1111</v>
      </c>
      <c r="E51" s="10">
        <v>0.59</v>
      </c>
      <c r="F51" s="10">
        <v>1368</v>
      </c>
      <c r="G51" s="10">
        <v>0.73</v>
      </c>
      <c r="H51" s="10">
        <v>0.27</v>
      </c>
      <c r="I51" s="10">
        <v>0.53</v>
      </c>
      <c r="J51" s="10">
        <v>0.53</v>
      </c>
      <c r="K51" s="10">
        <v>0.51</v>
      </c>
      <c r="L51" s="10">
        <v>0.48</v>
      </c>
      <c r="M51" s="10" t="b">
        <f>Table2[[#This Row],[time]]&lt;Table2[[#This Row],[ev-time]]</f>
        <v>1</v>
      </c>
      <c r="N51" s="10" t="b">
        <f>Table2[[#This Row],[best fitness]]=Table2[[#This Row],[ev-fitness]]</f>
        <v>0</v>
      </c>
      <c r="O51" s="10" t="b">
        <f>Table2[[#This Row],[best fitness]]&gt;=MAX(G51,H51,I51,J51,K51)</f>
        <v>0</v>
      </c>
    </row>
    <row r="52" spans="1:15" x14ac:dyDescent="0.25">
      <c r="A52" s="10" t="s">
        <v>5</v>
      </c>
      <c r="B52" s="9">
        <v>30</v>
      </c>
      <c r="C52" s="10">
        <v>15</v>
      </c>
      <c r="D52" s="10">
        <v>1382</v>
      </c>
      <c r="E52" s="10">
        <v>0.67</v>
      </c>
      <c r="F52" s="10">
        <v>1405</v>
      </c>
      <c r="G52" s="10">
        <v>0.81</v>
      </c>
      <c r="H52" s="10">
        <v>0.37</v>
      </c>
      <c r="I52" s="10">
        <v>0.56999999999999995</v>
      </c>
      <c r="J52" s="10">
        <v>0.57999999999999996</v>
      </c>
      <c r="K52" s="10">
        <v>0.64</v>
      </c>
      <c r="L52" s="10">
        <v>0.54</v>
      </c>
      <c r="M52" s="10" t="b">
        <f>Table2[[#This Row],[time]]&lt;Table2[[#This Row],[ev-time]]</f>
        <v>1</v>
      </c>
      <c r="N52" s="10" t="b">
        <f>Table2[[#This Row],[best fitness]]=Table2[[#This Row],[ev-fitness]]</f>
        <v>0</v>
      </c>
      <c r="O52" s="10" t="b">
        <f>Table2[[#This Row],[best fitness]]&gt;=MAX(G52,H52,I52,J52,K52)</f>
        <v>0</v>
      </c>
    </row>
    <row r="53" spans="1:15" x14ac:dyDescent="0.25">
      <c r="A53" s="10" t="s">
        <v>5</v>
      </c>
      <c r="B53" s="9">
        <v>30</v>
      </c>
      <c r="C53" s="10">
        <v>20</v>
      </c>
      <c r="D53" s="10">
        <v>1312</v>
      </c>
      <c r="E53" s="10">
        <v>0.72</v>
      </c>
      <c r="F53" s="10">
        <v>1764</v>
      </c>
      <c r="G53" s="10">
        <v>0.84</v>
      </c>
      <c r="H53" s="10">
        <v>0.39</v>
      </c>
      <c r="I53" s="10">
        <v>0.64</v>
      </c>
      <c r="J53" s="10">
        <v>0.66</v>
      </c>
      <c r="K53" s="10">
        <v>0.69</v>
      </c>
      <c r="L53" s="10">
        <v>0.57999999999999996</v>
      </c>
      <c r="M53" s="10" t="b">
        <f>Table2[[#This Row],[time]]&lt;Table2[[#This Row],[ev-time]]</f>
        <v>1</v>
      </c>
      <c r="N53" s="10" t="b">
        <f>Table2[[#This Row],[best fitness]]=Table2[[#This Row],[ev-fitness]]</f>
        <v>0</v>
      </c>
      <c r="O53" s="10" t="b">
        <f>Table2[[#This Row],[best fitness]]&gt;=MAX(G53,H53,I53,J53,K53)</f>
        <v>0</v>
      </c>
    </row>
    <row r="54" spans="1:15" x14ac:dyDescent="0.25">
      <c r="A54" s="10" t="s">
        <v>5</v>
      </c>
      <c r="B54" s="9">
        <v>30</v>
      </c>
      <c r="C54" s="10">
        <v>25</v>
      </c>
      <c r="D54" s="10">
        <v>2181</v>
      </c>
      <c r="E54" s="10">
        <v>0.74</v>
      </c>
      <c r="F54" s="10">
        <v>2084</v>
      </c>
      <c r="G54" s="10">
        <v>0.85</v>
      </c>
      <c r="H54" s="10">
        <v>0.4</v>
      </c>
      <c r="I54" s="10">
        <v>0.69</v>
      </c>
      <c r="J54" s="10">
        <v>0.69</v>
      </c>
      <c r="K54" s="10">
        <v>0.74</v>
      </c>
      <c r="L54" s="10">
        <v>0.6</v>
      </c>
      <c r="M54" s="10" t="b">
        <f>Table2[[#This Row],[time]]&lt;Table2[[#This Row],[ev-time]]</f>
        <v>0</v>
      </c>
      <c r="N54" s="10" t="b">
        <f>Table2[[#This Row],[best fitness]]=Table2[[#This Row],[ev-fitness]]</f>
        <v>0</v>
      </c>
      <c r="O54" s="10" t="b">
        <f>Table2[[#This Row],[best fitness]]&gt;=MAX(G54,H54,I54,J54,K54)</f>
        <v>0</v>
      </c>
    </row>
    <row r="55" spans="1:15" x14ac:dyDescent="0.25">
      <c r="A55" s="10" t="s">
        <v>5</v>
      </c>
      <c r="B55" s="9">
        <v>30</v>
      </c>
      <c r="C55" s="10">
        <v>30</v>
      </c>
      <c r="D55" s="10">
        <v>2144</v>
      </c>
      <c r="E55" s="10">
        <v>0.77</v>
      </c>
      <c r="F55" s="10">
        <v>2088</v>
      </c>
      <c r="G55" s="10">
        <v>0.88</v>
      </c>
      <c r="H55" s="10">
        <v>0.44</v>
      </c>
      <c r="I55" s="10">
        <v>0.73</v>
      </c>
      <c r="J55" s="10">
        <v>0.73</v>
      </c>
      <c r="K55" s="10">
        <v>0.76</v>
      </c>
      <c r="L55" s="10">
        <v>0.61</v>
      </c>
      <c r="M55" s="10" t="b">
        <f>Table2[[#This Row],[time]]&lt;Table2[[#This Row],[ev-time]]</f>
        <v>0</v>
      </c>
      <c r="N55" s="10" t="b">
        <f>Table2[[#This Row],[best fitness]]=Table2[[#This Row],[ev-fitness]]</f>
        <v>0</v>
      </c>
      <c r="O55" s="10" t="b">
        <f>Table2[[#This Row],[best fitness]]&gt;=MAX(G55,H55,I55,J55,K55)</f>
        <v>0</v>
      </c>
    </row>
    <row r="56" spans="1:15" x14ac:dyDescent="0.25">
      <c r="A56" s="10" t="s">
        <v>5</v>
      </c>
      <c r="B56" s="9">
        <v>30</v>
      </c>
      <c r="C56" s="10">
        <v>35</v>
      </c>
      <c r="D56" s="10">
        <v>2029</v>
      </c>
      <c r="E56" s="10">
        <v>0.82</v>
      </c>
      <c r="F56" s="10">
        <v>2073</v>
      </c>
      <c r="G56" s="10">
        <v>0.89</v>
      </c>
      <c r="H56" s="10">
        <v>0.5</v>
      </c>
      <c r="I56" s="10">
        <v>0.73</v>
      </c>
      <c r="J56" s="10">
        <v>0.74</v>
      </c>
      <c r="K56" s="10">
        <v>0.77</v>
      </c>
      <c r="L56" s="10">
        <v>0.64</v>
      </c>
      <c r="M56" s="10" t="b">
        <f>Table2[[#This Row],[time]]&lt;Table2[[#This Row],[ev-time]]</f>
        <v>1</v>
      </c>
      <c r="N56" s="10" t="b">
        <f>Table2[[#This Row],[best fitness]]=Table2[[#This Row],[ev-fitness]]</f>
        <v>0</v>
      </c>
      <c r="O56" s="10" t="b">
        <f>Table2[[#This Row],[best fitness]]&gt;=MAX(G56,H56,I56,J56,K56)</f>
        <v>0</v>
      </c>
    </row>
    <row r="57" spans="1:15" x14ac:dyDescent="0.25">
      <c r="A57" s="10" t="s">
        <v>5</v>
      </c>
      <c r="B57">
        <v>30</v>
      </c>
      <c r="C57" s="10">
        <v>40</v>
      </c>
      <c r="D57" s="10">
        <v>2748</v>
      </c>
      <c r="E57" s="10">
        <v>0.82</v>
      </c>
      <c r="F57" s="10">
        <v>2451</v>
      </c>
      <c r="G57" s="10">
        <v>0.91</v>
      </c>
      <c r="H57" s="10">
        <v>0.51</v>
      </c>
      <c r="I57" s="10">
        <v>0.75</v>
      </c>
      <c r="J57" s="10">
        <v>0.75</v>
      </c>
      <c r="K57" s="10">
        <v>0.78</v>
      </c>
      <c r="L57" s="10">
        <v>0.64</v>
      </c>
      <c r="M57" s="10" t="b">
        <f>Table2[[#This Row],[time]]&lt;Table2[[#This Row],[ev-time]]</f>
        <v>0</v>
      </c>
      <c r="N57" s="10" t="b">
        <f>Table2[[#This Row],[best fitness]]=Table2[[#This Row],[ev-fitness]]</f>
        <v>0</v>
      </c>
      <c r="O57" s="10" t="b">
        <f>Table2[[#This Row],[best fitness]]&gt;=MAX(G57,H57,I57,J57,K57)</f>
        <v>0</v>
      </c>
    </row>
    <row r="58" spans="1:15" x14ac:dyDescent="0.25">
      <c r="A58" s="11" t="s">
        <v>5</v>
      </c>
      <c r="B58">
        <v>35</v>
      </c>
      <c r="C58" s="11">
        <v>5</v>
      </c>
      <c r="D58" s="11">
        <v>1466</v>
      </c>
      <c r="E58" s="11">
        <v>0.49</v>
      </c>
      <c r="F58" s="11">
        <v>1475</v>
      </c>
      <c r="G58" s="11">
        <v>0.5</v>
      </c>
      <c r="H58" s="11">
        <v>0.2</v>
      </c>
      <c r="I58" s="11">
        <v>0.33</v>
      </c>
      <c r="J58" s="11">
        <v>0.31</v>
      </c>
      <c r="K58" s="11">
        <v>0.23</v>
      </c>
      <c r="L58" s="11">
        <v>0.26</v>
      </c>
      <c r="M58" s="12" t="b">
        <f>Table2[[#This Row],[time]]&lt;Table2[[#This Row],[ev-time]]</f>
        <v>1</v>
      </c>
      <c r="N58" s="12" t="b">
        <f>Table2[[#This Row],[best fitness]]=Table2[[#This Row],[ev-fitness]]</f>
        <v>0</v>
      </c>
      <c r="O58" s="12" t="b">
        <f>Table2[[#This Row],[best fitness]]&gt;=MAX(G58,H58,I58,J58,K58)</f>
        <v>0</v>
      </c>
    </row>
    <row r="59" spans="1:15" x14ac:dyDescent="0.25">
      <c r="A59" s="11" t="s">
        <v>5</v>
      </c>
      <c r="B59">
        <v>35</v>
      </c>
      <c r="C59" s="11">
        <v>10</v>
      </c>
      <c r="D59" s="11">
        <v>1907</v>
      </c>
      <c r="E59" s="11">
        <v>0.63</v>
      </c>
      <c r="F59" s="11">
        <v>1820</v>
      </c>
      <c r="G59" s="11">
        <v>0.73</v>
      </c>
      <c r="H59" s="11">
        <v>0.27</v>
      </c>
      <c r="I59" s="11">
        <v>0.53</v>
      </c>
      <c r="J59" s="11">
        <v>0.53</v>
      </c>
      <c r="K59" s="11">
        <v>0.51</v>
      </c>
      <c r="L59" s="11">
        <v>0.48</v>
      </c>
      <c r="M59" s="12" t="b">
        <f>Table2[[#This Row],[time]]&lt;Table2[[#This Row],[ev-time]]</f>
        <v>0</v>
      </c>
      <c r="N59" s="12" t="b">
        <f>Table2[[#This Row],[best fitness]]=Table2[[#This Row],[ev-fitness]]</f>
        <v>0</v>
      </c>
      <c r="O59" s="12" t="b">
        <f>Table2[[#This Row],[best fitness]]&gt;=MAX(G59,H59,I59,J59,K59)</f>
        <v>0</v>
      </c>
    </row>
    <row r="60" spans="1:15" x14ac:dyDescent="0.25">
      <c r="A60" s="11" t="s">
        <v>5</v>
      </c>
      <c r="B60" s="11">
        <v>35</v>
      </c>
      <c r="C60" s="11">
        <v>15</v>
      </c>
      <c r="D60" s="11">
        <v>1974</v>
      </c>
      <c r="E60" s="11">
        <v>0.68</v>
      </c>
      <c r="F60" s="11">
        <v>1881</v>
      </c>
      <c r="G60" s="11">
        <v>0.8</v>
      </c>
      <c r="H60" s="11">
        <v>0.37</v>
      </c>
      <c r="I60" s="11">
        <v>0.56999999999999995</v>
      </c>
      <c r="J60" s="11">
        <v>0.57999999999999996</v>
      </c>
      <c r="K60" s="11">
        <v>0.64</v>
      </c>
      <c r="L60" s="11">
        <v>0.54</v>
      </c>
      <c r="M60" s="12" t="b">
        <f>Table2[[#This Row],[time]]&lt;Table2[[#This Row],[ev-time]]</f>
        <v>0</v>
      </c>
      <c r="N60" s="12" t="b">
        <f>Table2[[#This Row],[best fitness]]=Table2[[#This Row],[ev-fitness]]</f>
        <v>0</v>
      </c>
      <c r="O60" s="12" t="b">
        <f>Table2[[#This Row],[best fitness]]&gt;=MAX(G60,H60,I60,J60,K60)</f>
        <v>0</v>
      </c>
    </row>
    <row r="61" spans="1:15" x14ac:dyDescent="0.25">
      <c r="A61" s="11" t="s">
        <v>5</v>
      </c>
      <c r="B61" s="11">
        <v>35</v>
      </c>
      <c r="C61" s="11">
        <v>20</v>
      </c>
      <c r="D61" s="11">
        <v>2485</v>
      </c>
      <c r="E61" s="11">
        <v>0.7</v>
      </c>
      <c r="F61" s="11">
        <v>2267</v>
      </c>
      <c r="G61" s="11">
        <v>0.85</v>
      </c>
      <c r="H61" s="11">
        <v>0.39</v>
      </c>
      <c r="I61" s="11">
        <v>0.64</v>
      </c>
      <c r="J61" s="11">
        <v>0.66</v>
      </c>
      <c r="K61" s="11">
        <v>0.69</v>
      </c>
      <c r="L61" s="11">
        <v>0.57999999999999996</v>
      </c>
      <c r="M61" s="12" t="b">
        <f>Table2[[#This Row],[time]]&lt;Table2[[#This Row],[ev-time]]</f>
        <v>0</v>
      </c>
      <c r="N61" s="12" t="b">
        <f>Table2[[#This Row],[best fitness]]=Table2[[#This Row],[ev-fitness]]</f>
        <v>0</v>
      </c>
      <c r="O61" s="12" t="b">
        <f>Table2[[#This Row],[best fitness]]&gt;=MAX(G61,H61,I61,J61,K61)</f>
        <v>0</v>
      </c>
    </row>
    <row r="62" spans="1:15" x14ac:dyDescent="0.25">
      <c r="A62" s="11" t="s">
        <v>5</v>
      </c>
      <c r="B62" s="11">
        <v>35</v>
      </c>
      <c r="C62" s="11">
        <v>25</v>
      </c>
      <c r="D62" s="11">
        <v>2107</v>
      </c>
      <c r="E62" s="11">
        <v>0.76</v>
      </c>
      <c r="F62" s="11">
        <v>2692</v>
      </c>
      <c r="G62" s="11">
        <v>0.86</v>
      </c>
      <c r="H62" s="11">
        <v>0.4</v>
      </c>
      <c r="I62" s="11">
        <v>0.69</v>
      </c>
      <c r="J62" s="11">
        <v>0.69</v>
      </c>
      <c r="K62" s="11">
        <v>0.74</v>
      </c>
      <c r="L62" s="11">
        <v>0.6</v>
      </c>
      <c r="M62" s="12" t="b">
        <f>Table2[[#This Row],[time]]&lt;Table2[[#This Row],[ev-time]]</f>
        <v>1</v>
      </c>
      <c r="N62" s="12" t="b">
        <f>Table2[[#This Row],[best fitness]]=Table2[[#This Row],[ev-fitness]]</f>
        <v>0</v>
      </c>
      <c r="O62" s="12" t="b">
        <f>Table2[[#This Row],[best fitness]]&gt;=MAX(G62,H62,I62,J62,K62)</f>
        <v>0</v>
      </c>
    </row>
    <row r="63" spans="1:15" x14ac:dyDescent="0.25">
      <c r="A63" s="11" t="s">
        <v>5</v>
      </c>
      <c r="B63" s="11">
        <v>35</v>
      </c>
      <c r="C63" s="11">
        <v>30</v>
      </c>
      <c r="D63" s="11">
        <v>2124</v>
      </c>
      <c r="E63" s="11">
        <v>0.69</v>
      </c>
      <c r="F63" s="11">
        <v>2432</v>
      </c>
      <c r="G63" s="11">
        <v>0.89</v>
      </c>
      <c r="H63" s="11">
        <v>0.44</v>
      </c>
      <c r="I63" s="11">
        <v>0.73</v>
      </c>
      <c r="J63" s="11">
        <v>0.73</v>
      </c>
      <c r="K63" s="11">
        <v>0.76</v>
      </c>
      <c r="L63" s="11">
        <v>0.61</v>
      </c>
      <c r="M63" s="12" t="b">
        <f>Table2[[#This Row],[time]]&lt;Table2[[#This Row],[ev-time]]</f>
        <v>1</v>
      </c>
      <c r="N63" s="12" t="b">
        <f>Table2[[#This Row],[best fitness]]=Table2[[#This Row],[ev-fitness]]</f>
        <v>0</v>
      </c>
      <c r="O63" s="12" t="b">
        <f>Table2[[#This Row],[best fitness]]&gt;=MAX(G63,H63,I63,J63,K63)</f>
        <v>0</v>
      </c>
    </row>
    <row r="64" spans="1:15" x14ac:dyDescent="0.25">
      <c r="A64" s="11" t="s">
        <v>5</v>
      </c>
      <c r="B64" s="11">
        <v>35</v>
      </c>
      <c r="C64" s="11">
        <v>35</v>
      </c>
      <c r="D64" s="11">
        <v>2344</v>
      </c>
      <c r="E64" s="11">
        <v>0.79</v>
      </c>
      <c r="F64" s="11">
        <v>2421</v>
      </c>
      <c r="G64" s="11">
        <v>0.89</v>
      </c>
      <c r="H64" s="11">
        <v>0.5</v>
      </c>
      <c r="I64" s="11">
        <v>0.73</v>
      </c>
      <c r="J64" s="11">
        <v>0.74</v>
      </c>
      <c r="K64" s="11">
        <v>0.77</v>
      </c>
      <c r="L64" s="11">
        <v>0.64</v>
      </c>
      <c r="M64" s="12" t="b">
        <f>Table2[[#This Row],[time]]&lt;Table2[[#This Row],[ev-time]]</f>
        <v>1</v>
      </c>
      <c r="N64" s="12" t="b">
        <f>Table2[[#This Row],[best fitness]]=Table2[[#This Row],[ev-fitness]]</f>
        <v>0</v>
      </c>
      <c r="O64" s="12" t="b">
        <f>Table2[[#This Row],[best fitness]]&gt;=MAX(G64,H64,I64,J64,K64)</f>
        <v>0</v>
      </c>
    </row>
    <row r="65" spans="1:15" x14ac:dyDescent="0.25">
      <c r="A65" s="12" t="s">
        <v>5</v>
      </c>
      <c r="B65">
        <v>40</v>
      </c>
      <c r="C65" s="12">
        <v>5</v>
      </c>
      <c r="D65" s="12">
        <v>1747</v>
      </c>
      <c r="E65" s="12">
        <v>0.49</v>
      </c>
      <c r="F65" s="12">
        <v>1621</v>
      </c>
      <c r="G65" s="12">
        <v>0.5</v>
      </c>
      <c r="H65" s="12">
        <v>0.2</v>
      </c>
      <c r="I65" s="12">
        <v>0.33</v>
      </c>
      <c r="J65" s="12">
        <v>0.31</v>
      </c>
      <c r="K65" s="12">
        <v>0.23</v>
      </c>
      <c r="L65" s="12">
        <v>0.26</v>
      </c>
      <c r="M65" s="12" t="b">
        <f>Table2[[#This Row],[time]]&lt;Table2[[#This Row],[ev-time]]</f>
        <v>0</v>
      </c>
      <c r="N65" s="12" t="b">
        <f>Table2[[#This Row],[best fitness]]=Table2[[#This Row],[ev-fitness]]</f>
        <v>0</v>
      </c>
      <c r="O65" s="12" t="b">
        <f>Table2[[#This Row],[best fitness]]&gt;=MAX(G65,H65,I65,J65,K65)</f>
        <v>0</v>
      </c>
    </row>
    <row r="66" spans="1:15" x14ac:dyDescent="0.25">
      <c r="A66" s="12" t="s">
        <v>5</v>
      </c>
      <c r="B66">
        <v>40</v>
      </c>
      <c r="C66" s="12">
        <v>10</v>
      </c>
      <c r="D66" s="12">
        <v>2143</v>
      </c>
      <c r="E66" s="12">
        <v>0.54</v>
      </c>
      <c r="F66" s="12">
        <v>2104</v>
      </c>
      <c r="G66" s="12">
        <v>0.75</v>
      </c>
      <c r="H66" s="12">
        <v>0.27</v>
      </c>
      <c r="I66" s="12">
        <v>0.53</v>
      </c>
      <c r="J66" s="12">
        <v>0.53</v>
      </c>
      <c r="K66" s="12">
        <v>0.51</v>
      </c>
      <c r="L66" s="12">
        <v>0.48</v>
      </c>
      <c r="M66" s="12" t="b">
        <f>Table2[[#This Row],[time]]&lt;Table2[[#This Row],[ev-time]]</f>
        <v>0</v>
      </c>
      <c r="N66" s="12" t="b">
        <f>Table2[[#This Row],[best fitness]]=Table2[[#This Row],[ev-fitness]]</f>
        <v>0</v>
      </c>
      <c r="O66" s="12" t="b">
        <f>Table2[[#This Row],[best fitness]]&gt;=MAX(G66,H66,I66,J66,K66)</f>
        <v>0</v>
      </c>
    </row>
    <row r="67" spans="1:15" x14ac:dyDescent="0.25">
      <c r="A67" s="12" t="s">
        <v>5</v>
      </c>
      <c r="B67" s="12">
        <v>40</v>
      </c>
      <c r="C67" s="12">
        <v>15</v>
      </c>
      <c r="D67" s="12">
        <v>2222</v>
      </c>
      <c r="E67" s="12">
        <v>0.69</v>
      </c>
      <c r="F67" s="12">
        <v>2088</v>
      </c>
      <c r="G67" s="12">
        <v>0.81</v>
      </c>
      <c r="H67" s="12">
        <v>0.37</v>
      </c>
      <c r="I67" s="12">
        <v>0.56999999999999995</v>
      </c>
      <c r="J67" s="12">
        <v>0.57999999999999996</v>
      </c>
      <c r="K67" s="12">
        <v>0.64</v>
      </c>
      <c r="L67" s="12">
        <v>0.54</v>
      </c>
      <c r="M67" s="12" t="b">
        <f>Table2[[#This Row],[time]]&lt;Table2[[#This Row],[ev-time]]</f>
        <v>0</v>
      </c>
      <c r="N67" s="12" t="b">
        <f>Table2[[#This Row],[best fitness]]=Table2[[#This Row],[ev-fitness]]</f>
        <v>0</v>
      </c>
      <c r="O67" s="12" t="b">
        <f>Table2[[#This Row],[best fitness]]&gt;=MAX(G67,H67,I67,J67,K67)</f>
        <v>0</v>
      </c>
    </row>
    <row r="68" spans="1:15" x14ac:dyDescent="0.25">
      <c r="A68" s="12" t="s">
        <v>5</v>
      </c>
      <c r="B68" s="12">
        <v>40</v>
      </c>
      <c r="C68" s="12">
        <v>20</v>
      </c>
      <c r="D68" s="12">
        <v>2595</v>
      </c>
      <c r="E68" s="12">
        <v>0.74</v>
      </c>
      <c r="F68" s="12">
        <v>2558</v>
      </c>
      <c r="G68" s="12">
        <v>0.85</v>
      </c>
      <c r="H68" s="12">
        <v>0.39</v>
      </c>
      <c r="I68" s="12">
        <v>0.64</v>
      </c>
      <c r="J68" s="12">
        <v>0.66</v>
      </c>
      <c r="K68" s="12">
        <v>0.69</v>
      </c>
      <c r="L68" s="12">
        <v>0.57999999999999996</v>
      </c>
      <c r="M68" s="12" t="b">
        <f>Table2[[#This Row],[time]]&lt;Table2[[#This Row],[ev-time]]</f>
        <v>0</v>
      </c>
      <c r="N68" s="12" t="b">
        <f>Table2[[#This Row],[best fitness]]=Table2[[#This Row],[ev-fitness]]</f>
        <v>0</v>
      </c>
      <c r="O68" s="12" t="b">
        <f>Table2[[#This Row],[best fitness]]&gt;=MAX(G68,H68,I68,J68,K68)</f>
        <v>0</v>
      </c>
    </row>
    <row r="69" spans="1:15" x14ac:dyDescent="0.25">
      <c r="A69" s="12" t="s">
        <v>5</v>
      </c>
      <c r="B69" s="12">
        <v>40</v>
      </c>
      <c r="C69" s="12">
        <v>25</v>
      </c>
      <c r="D69" s="12">
        <v>3254</v>
      </c>
      <c r="E69" s="12">
        <v>0.75</v>
      </c>
      <c r="F69" s="12">
        <v>2925</v>
      </c>
      <c r="G69" s="12">
        <v>0.87</v>
      </c>
      <c r="H69" s="12">
        <v>0.4</v>
      </c>
      <c r="I69" s="12">
        <v>0.69</v>
      </c>
      <c r="J69" s="12">
        <v>0.69</v>
      </c>
      <c r="K69" s="12">
        <v>0.74</v>
      </c>
      <c r="L69" s="12">
        <v>0.6</v>
      </c>
      <c r="M69" s="12" t="b">
        <f>Table2[[#This Row],[time]]&lt;Table2[[#This Row],[ev-time]]</f>
        <v>0</v>
      </c>
      <c r="N69" s="12" t="b">
        <f>Table2[[#This Row],[best fitness]]=Table2[[#This Row],[ev-fitness]]</f>
        <v>0</v>
      </c>
      <c r="O69" s="12" t="b">
        <f>Table2[[#This Row],[best fitness]]&gt;=MAX(G69,H69,I69,J69,K69)</f>
        <v>0</v>
      </c>
    </row>
    <row r="70" spans="1:15" x14ac:dyDescent="0.25">
      <c r="A70" s="12" t="s">
        <v>5</v>
      </c>
      <c r="B70" s="12">
        <v>40</v>
      </c>
      <c r="C70" s="12">
        <v>30</v>
      </c>
      <c r="D70" s="12">
        <v>2638</v>
      </c>
      <c r="E70" s="12">
        <v>0.78</v>
      </c>
      <c r="F70" s="12">
        <v>2794</v>
      </c>
      <c r="G70" s="12">
        <v>0.89</v>
      </c>
      <c r="H70" s="12">
        <v>0.44</v>
      </c>
      <c r="I70" s="12">
        <v>0.73</v>
      </c>
      <c r="J70" s="12">
        <v>0.73</v>
      </c>
      <c r="K70" s="12">
        <v>0.76</v>
      </c>
      <c r="L70" s="12">
        <v>0.61</v>
      </c>
      <c r="M70" s="12" t="b">
        <f>Table2[[#This Row],[time]]&lt;Table2[[#This Row],[ev-time]]</f>
        <v>1</v>
      </c>
      <c r="N70" s="12" t="b">
        <f>Table2[[#This Row],[best fitness]]=Table2[[#This Row],[ev-fitness]]</f>
        <v>0</v>
      </c>
      <c r="O70" s="12" t="b">
        <f>Table2[[#This Row],[best fitness]]&gt;=MAX(G70,H70,I70,J70,K70)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605E-77B1-4252-A43A-94F0668C6DB7}">
  <dimension ref="A1:O113"/>
  <sheetViews>
    <sheetView workbookViewId="0">
      <pane ySplit="1" topLeftCell="A10" activePane="bottomLeft" state="frozen"/>
      <selection pane="bottomLeft" activeCell="M10" sqref="M10:O10"/>
    </sheetView>
  </sheetViews>
  <sheetFormatPr defaultRowHeight="15" x14ac:dyDescent="0.25"/>
  <cols>
    <col min="1" max="1" width="13.42578125" customWidth="1"/>
    <col min="2" max="2" width="6.42578125" customWidth="1"/>
    <col min="3" max="3" width="10.42578125" customWidth="1"/>
    <col min="5" max="5" width="13.140625" customWidth="1"/>
    <col min="6" max="6" width="9.5703125" customWidth="1"/>
    <col min="7" max="7" width="11.5703125" customWidth="1"/>
    <col min="9" max="9" width="12.5703125" customWidth="1"/>
    <col min="10" max="11" width="10" customWidth="1"/>
  </cols>
  <sheetData>
    <row r="1" spans="1:15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7</v>
      </c>
      <c r="G1" s="5" t="s">
        <v>8</v>
      </c>
      <c r="H1" s="5" t="s">
        <v>6</v>
      </c>
      <c r="I1" s="5" t="s">
        <v>9</v>
      </c>
      <c r="J1" s="5" t="s">
        <v>10</v>
      </c>
      <c r="K1" s="5" t="s">
        <v>11</v>
      </c>
      <c r="L1" s="6" t="s">
        <v>12</v>
      </c>
      <c r="M1" s="5" t="s">
        <v>14</v>
      </c>
      <c r="N1" s="5" t="s">
        <v>15</v>
      </c>
      <c r="O1" s="5" t="s">
        <v>16</v>
      </c>
    </row>
    <row r="2" spans="1:15" hidden="1" x14ac:dyDescent="0.25">
      <c r="A2" s="3" t="s">
        <v>5</v>
      </c>
      <c r="B2">
        <v>10</v>
      </c>
      <c r="C2">
        <v>5</v>
      </c>
      <c r="D2">
        <v>96</v>
      </c>
      <c r="E2">
        <v>0.9</v>
      </c>
      <c r="F2">
        <v>92</v>
      </c>
      <c r="G2">
        <v>0.9</v>
      </c>
      <c r="H2">
        <v>0.85</v>
      </c>
      <c r="I2">
        <v>0.88</v>
      </c>
      <c r="J2">
        <v>0.9</v>
      </c>
      <c r="K2">
        <v>0.85</v>
      </c>
      <c r="L2">
        <v>0.85</v>
      </c>
      <c r="M2" t="b">
        <f>Table1[[#This Row],[time]]&lt;Table1[[#This Row],[ev-time]]</f>
        <v>0</v>
      </c>
      <c r="N2" t="b">
        <f>Table1[[#This Row],[best fitness]]=Table1[[#This Row],[ev-fitness]]</f>
        <v>1</v>
      </c>
      <c r="O2" t="b">
        <f>Table1[[#This Row],[best fitness]]&gt;=MAX(G2,H2,I2,J2,K2)</f>
        <v>1</v>
      </c>
    </row>
    <row r="3" spans="1:15" hidden="1" x14ac:dyDescent="0.25">
      <c r="A3" s="3" t="s">
        <v>5</v>
      </c>
      <c r="B3">
        <v>10</v>
      </c>
      <c r="C3">
        <v>10</v>
      </c>
      <c r="D3">
        <v>107</v>
      </c>
      <c r="E3">
        <v>0.94</v>
      </c>
      <c r="F3">
        <v>104</v>
      </c>
      <c r="G3">
        <v>0.94</v>
      </c>
      <c r="H3">
        <v>0.89</v>
      </c>
      <c r="I3">
        <v>0.94</v>
      </c>
      <c r="J3">
        <v>0.94</v>
      </c>
      <c r="K3">
        <v>0.92</v>
      </c>
      <c r="L3">
        <v>0.92</v>
      </c>
      <c r="M3" t="b">
        <f>Table1[[#This Row],[time]]&lt;Table1[[#This Row],[ev-time]]</f>
        <v>0</v>
      </c>
      <c r="N3" t="b">
        <f>Table1[[#This Row],[best fitness]]=Table1[[#This Row],[ev-fitness]]</f>
        <v>1</v>
      </c>
      <c r="O3" t="b">
        <f>Table1[[#This Row],[best fitness]]&gt;=MAX(G3,H3,I3,J3,K3)</f>
        <v>1</v>
      </c>
    </row>
    <row r="4" spans="1:15" hidden="1" x14ac:dyDescent="0.25">
      <c r="A4" s="3" t="s">
        <v>5</v>
      </c>
      <c r="B4">
        <v>10</v>
      </c>
      <c r="C4">
        <v>15</v>
      </c>
      <c r="D4">
        <v>117</v>
      </c>
      <c r="E4">
        <v>0.93</v>
      </c>
      <c r="F4">
        <v>106</v>
      </c>
      <c r="G4">
        <v>0.94</v>
      </c>
      <c r="H4">
        <v>0.91</v>
      </c>
      <c r="I4">
        <v>0.94</v>
      </c>
      <c r="J4">
        <v>0.94</v>
      </c>
      <c r="K4">
        <v>0.93</v>
      </c>
      <c r="L4">
        <v>0.93</v>
      </c>
      <c r="M4" t="b">
        <f>Table1[[#This Row],[time]]&lt;Table1[[#This Row],[ev-time]]</f>
        <v>0</v>
      </c>
      <c r="N4" t="b">
        <f>Table1[[#This Row],[best fitness]]=Table1[[#This Row],[ev-fitness]]</f>
        <v>0</v>
      </c>
      <c r="O4" t="b">
        <f>Table1[[#This Row],[best fitness]]&gt;=MAX(G4,H4,I4,J4,K4)</f>
        <v>0</v>
      </c>
    </row>
    <row r="5" spans="1:15" hidden="1" x14ac:dyDescent="0.25">
      <c r="A5" s="3" t="s">
        <v>5</v>
      </c>
      <c r="B5">
        <v>10</v>
      </c>
      <c r="C5">
        <v>20</v>
      </c>
      <c r="D5">
        <v>138</v>
      </c>
      <c r="E5">
        <v>0.95</v>
      </c>
      <c r="F5">
        <v>120</v>
      </c>
      <c r="G5">
        <v>0.95</v>
      </c>
      <c r="H5">
        <v>0.92</v>
      </c>
      <c r="I5">
        <v>0.94</v>
      </c>
      <c r="J5">
        <v>0.94</v>
      </c>
      <c r="K5">
        <v>0.94</v>
      </c>
      <c r="L5">
        <v>0.94</v>
      </c>
      <c r="M5" t="b">
        <f>Table1[[#This Row],[time]]&lt;Table1[[#This Row],[ev-time]]</f>
        <v>0</v>
      </c>
      <c r="N5" t="b">
        <f>Table1[[#This Row],[best fitness]]=Table1[[#This Row],[ev-fitness]]</f>
        <v>1</v>
      </c>
      <c r="O5" t="b">
        <f>Table1[[#This Row],[best fitness]]&gt;=MAX(G5,H5,I5,J5,K5)</f>
        <v>1</v>
      </c>
    </row>
    <row r="6" spans="1:15" hidden="1" x14ac:dyDescent="0.25">
      <c r="A6" s="3" t="s">
        <v>5</v>
      </c>
      <c r="B6">
        <v>10</v>
      </c>
      <c r="C6">
        <v>25</v>
      </c>
      <c r="D6">
        <v>161</v>
      </c>
      <c r="E6">
        <v>0.95</v>
      </c>
      <c r="F6">
        <v>137</v>
      </c>
      <c r="G6">
        <v>0.95</v>
      </c>
      <c r="H6">
        <v>0.92</v>
      </c>
      <c r="I6">
        <v>0.95</v>
      </c>
      <c r="J6">
        <v>0.94</v>
      </c>
      <c r="K6">
        <v>0.94</v>
      </c>
      <c r="L6">
        <v>0.94</v>
      </c>
      <c r="M6" t="b">
        <f>Table1[[#This Row],[time]]&lt;Table1[[#This Row],[ev-time]]</f>
        <v>0</v>
      </c>
      <c r="N6" t="b">
        <f>Table1[[#This Row],[best fitness]]=Table1[[#This Row],[ev-fitness]]</f>
        <v>1</v>
      </c>
      <c r="O6" t="b">
        <f>Table1[[#This Row],[best fitness]]&gt;=MAX(G6,H6,I6,J6,K6)</f>
        <v>1</v>
      </c>
    </row>
    <row r="7" spans="1:15" hidden="1" x14ac:dyDescent="0.25">
      <c r="A7" s="3" t="s">
        <v>5</v>
      </c>
      <c r="B7">
        <v>10</v>
      </c>
      <c r="C7">
        <v>30</v>
      </c>
      <c r="D7">
        <v>145</v>
      </c>
      <c r="E7">
        <v>0.96</v>
      </c>
      <c r="F7">
        <v>132</v>
      </c>
      <c r="G7">
        <v>0.96</v>
      </c>
      <c r="H7">
        <v>0.94</v>
      </c>
      <c r="I7">
        <v>0.94</v>
      </c>
      <c r="J7">
        <v>0.95</v>
      </c>
      <c r="K7">
        <v>0.95</v>
      </c>
      <c r="L7">
        <v>0.95</v>
      </c>
      <c r="M7" t="b">
        <f>Table1[[#This Row],[time]]&lt;Table1[[#This Row],[ev-time]]</f>
        <v>0</v>
      </c>
      <c r="N7" t="b">
        <f>Table1[[#This Row],[best fitness]]=Table1[[#This Row],[ev-fitness]]</f>
        <v>1</v>
      </c>
      <c r="O7" t="b">
        <f>Table1[[#This Row],[best fitness]]&gt;=MAX(G7,H7,I7,J7,K7)</f>
        <v>1</v>
      </c>
    </row>
    <row r="8" spans="1:15" hidden="1" x14ac:dyDescent="0.25">
      <c r="A8" s="3" t="s">
        <v>5</v>
      </c>
      <c r="B8">
        <v>10</v>
      </c>
      <c r="C8">
        <v>35</v>
      </c>
      <c r="D8">
        <v>146</v>
      </c>
      <c r="E8">
        <v>0.96</v>
      </c>
      <c r="F8">
        <v>137</v>
      </c>
      <c r="G8">
        <v>0.96</v>
      </c>
      <c r="H8">
        <v>0.95</v>
      </c>
      <c r="I8">
        <v>0.95</v>
      </c>
      <c r="J8">
        <v>0.95</v>
      </c>
      <c r="K8">
        <v>0.95</v>
      </c>
      <c r="L8">
        <v>0.95</v>
      </c>
      <c r="M8" t="b">
        <f>Table1[[#This Row],[time]]&lt;Table1[[#This Row],[ev-time]]</f>
        <v>0</v>
      </c>
      <c r="N8" t="b">
        <f>Table1[[#This Row],[best fitness]]=Table1[[#This Row],[ev-fitness]]</f>
        <v>1</v>
      </c>
      <c r="O8" t="b">
        <f>Table1[[#This Row],[best fitness]]&gt;=MAX(G8,H8,I8,J8,K8)</f>
        <v>1</v>
      </c>
    </row>
    <row r="9" spans="1:15" hidden="1" x14ac:dyDescent="0.25">
      <c r="A9" s="3" t="s">
        <v>5</v>
      </c>
      <c r="B9">
        <v>10</v>
      </c>
      <c r="C9">
        <v>40</v>
      </c>
      <c r="D9">
        <v>158</v>
      </c>
      <c r="E9">
        <v>0.96</v>
      </c>
      <c r="F9">
        <v>150</v>
      </c>
      <c r="G9">
        <v>0.97</v>
      </c>
      <c r="H9">
        <v>0.96</v>
      </c>
      <c r="I9">
        <v>0.95</v>
      </c>
      <c r="J9">
        <v>0.95</v>
      </c>
      <c r="K9">
        <v>0.95</v>
      </c>
      <c r="L9">
        <v>0.95</v>
      </c>
      <c r="M9" t="b">
        <f>Table1[[#This Row],[time]]&lt;Table1[[#This Row],[ev-time]]</f>
        <v>0</v>
      </c>
      <c r="N9" t="b">
        <f>Table1[[#This Row],[best fitness]]=Table1[[#This Row],[ev-fitness]]</f>
        <v>0</v>
      </c>
      <c r="O9" t="b">
        <f>Table1[[#This Row],[best fitness]]&gt;=MAX(G9,H9,I9,J9,K9)</f>
        <v>0</v>
      </c>
    </row>
    <row r="10" spans="1:15" x14ac:dyDescent="0.25">
      <c r="A10" s="3" t="s">
        <v>13</v>
      </c>
      <c r="B10">
        <v>10</v>
      </c>
      <c r="C10">
        <v>5</v>
      </c>
      <c r="D10">
        <v>94</v>
      </c>
      <c r="E10">
        <v>0.9</v>
      </c>
      <c r="F10">
        <v>75</v>
      </c>
      <c r="G10">
        <v>0.86</v>
      </c>
      <c r="H10">
        <v>0.85</v>
      </c>
      <c r="I10">
        <v>0.88</v>
      </c>
      <c r="J10">
        <v>0.9</v>
      </c>
      <c r="K10">
        <v>0.85</v>
      </c>
      <c r="L10">
        <v>0.85</v>
      </c>
      <c r="M10" t="b">
        <f>Table1[[#This Row],[time]]&lt;Table1[[#This Row],[ev-time]]</f>
        <v>0</v>
      </c>
      <c r="N10" t="b">
        <f>Table1[[#This Row],[best fitness]]=Table1[[#This Row],[ev-fitness]]</f>
        <v>0</v>
      </c>
      <c r="O10" t="b">
        <f>Table1[[#This Row],[best fitness]]&gt;=MAX(G10,H10,I10,J10,K10)</f>
        <v>1</v>
      </c>
    </row>
    <row r="11" spans="1:15" x14ac:dyDescent="0.25">
      <c r="A11" s="3" t="s">
        <v>13</v>
      </c>
      <c r="B11">
        <v>10</v>
      </c>
      <c r="C11">
        <v>10</v>
      </c>
      <c r="D11">
        <v>117</v>
      </c>
      <c r="E11">
        <v>0.94</v>
      </c>
      <c r="F11">
        <v>107</v>
      </c>
      <c r="G11">
        <v>0.9</v>
      </c>
      <c r="H11">
        <v>0.89</v>
      </c>
      <c r="I11">
        <v>0.94</v>
      </c>
      <c r="J11">
        <v>0.94</v>
      </c>
      <c r="K11">
        <v>0.92</v>
      </c>
      <c r="L11">
        <v>0.92</v>
      </c>
      <c r="M11" t="b">
        <f>Table1[[#This Row],[time]]&lt;Table1[[#This Row],[ev-time]]</f>
        <v>0</v>
      </c>
      <c r="N11" t="b">
        <f>Table1[[#This Row],[best fitness]]=Table1[[#This Row],[ev-fitness]]</f>
        <v>0</v>
      </c>
      <c r="O11" t="b">
        <f>Table1[[#This Row],[best fitness]]&gt;=MAX(G11,H11,I11,J11,K11)</f>
        <v>1</v>
      </c>
    </row>
    <row r="12" spans="1:15" x14ac:dyDescent="0.25">
      <c r="A12" s="3" t="s">
        <v>13</v>
      </c>
      <c r="B12">
        <v>10</v>
      </c>
      <c r="C12">
        <v>15</v>
      </c>
      <c r="D12">
        <v>118</v>
      </c>
      <c r="E12">
        <v>0.95</v>
      </c>
      <c r="F12">
        <v>103</v>
      </c>
      <c r="G12">
        <v>0.92</v>
      </c>
      <c r="H12">
        <v>0.91</v>
      </c>
      <c r="I12">
        <v>0.94</v>
      </c>
      <c r="J12">
        <v>0.94</v>
      </c>
      <c r="K12">
        <v>0.93</v>
      </c>
      <c r="L12">
        <v>0.93</v>
      </c>
      <c r="M12" t="b">
        <f>Table1[[#This Row],[time]]&lt;Table1[[#This Row],[ev-time]]</f>
        <v>0</v>
      </c>
      <c r="N12" t="b">
        <f>Table1[[#This Row],[best fitness]]=Table1[[#This Row],[ev-fitness]]</f>
        <v>0</v>
      </c>
      <c r="O12" t="b">
        <f>Table1[[#This Row],[best fitness]]&gt;=MAX(G12,H12,I12,J12,K12)</f>
        <v>1</v>
      </c>
    </row>
    <row r="13" spans="1:15" hidden="1" x14ac:dyDescent="0.25">
      <c r="A13" s="3" t="s">
        <v>13</v>
      </c>
      <c r="B13">
        <v>10</v>
      </c>
      <c r="C13">
        <v>20</v>
      </c>
      <c r="D13">
        <v>136</v>
      </c>
      <c r="E13">
        <v>0.95</v>
      </c>
      <c r="F13">
        <v>117</v>
      </c>
      <c r="G13">
        <v>0.94</v>
      </c>
      <c r="H13">
        <v>0.92</v>
      </c>
      <c r="I13">
        <v>0.94</v>
      </c>
      <c r="J13">
        <v>0.94</v>
      </c>
      <c r="K13">
        <v>0.94</v>
      </c>
      <c r="L13">
        <v>0.94</v>
      </c>
      <c r="M13" t="b">
        <f>Table1[[#This Row],[time]]&lt;Table1[[#This Row],[ev-time]]</f>
        <v>0</v>
      </c>
      <c r="N13" t="b">
        <f>Table1[[#This Row],[best fitness]]=Table1[[#This Row],[ev-fitness]]</f>
        <v>0</v>
      </c>
      <c r="O13" t="b">
        <f>Table1[[#This Row],[best fitness]]&gt;=MAX(G13,H13,I13,J13,K13)</f>
        <v>1</v>
      </c>
    </row>
    <row r="14" spans="1:15" hidden="1" x14ac:dyDescent="0.25">
      <c r="A14" s="3" t="s">
        <v>13</v>
      </c>
      <c r="B14">
        <v>10</v>
      </c>
      <c r="C14">
        <v>25</v>
      </c>
      <c r="D14">
        <v>141</v>
      </c>
      <c r="E14">
        <v>0.95</v>
      </c>
      <c r="F14">
        <v>134</v>
      </c>
      <c r="G14">
        <v>0.94</v>
      </c>
      <c r="H14">
        <v>0.92</v>
      </c>
      <c r="I14">
        <v>0.95</v>
      </c>
      <c r="J14">
        <v>0.94</v>
      </c>
      <c r="K14">
        <v>0.94</v>
      </c>
      <c r="L14">
        <v>0.94</v>
      </c>
      <c r="M14" t="b">
        <f>Table1[[#This Row],[time]]&lt;Table1[[#This Row],[ev-time]]</f>
        <v>0</v>
      </c>
      <c r="N14" t="b">
        <f>Table1[[#This Row],[best fitness]]=Table1[[#This Row],[ev-fitness]]</f>
        <v>0</v>
      </c>
      <c r="O14" t="b">
        <f>Table1[[#This Row],[best fitness]]&gt;=MAX(G14,H14,I14,J14,K14)</f>
        <v>1</v>
      </c>
    </row>
    <row r="15" spans="1:15" hidden="1" x14ac:dyDescent="0.25">
      <c r="A15" s="3" t="s">
        <v>13</v>
      </c>
      <c r="B15">
        <v>10</v>
      </c>
      <c r="C15">
        <v>30</v>
      </c>
      <c r="D15">
        <v>145</v>
      </c>
      <c r="E15">
        <v>0.95</v>
      </c>
      <c r="F15">
        <v>133</v>
      </c>
      <c r="G15">
        <v>0.95</v>
      </c>
      <c r="H15">
        <v>0.94</v>
      </c>
      <c r="I15">
        <v>0.94</v>
      </c>
      <c r="J15">
        <v>0.95</v>
      </c>
      <c r="K15">
        <v>0.95</v>
      </c>
      <c r="L15">
        <v>0.95</v>
      </c>
      <c r="M15" t="b">
        <f>Table1[[#This Row],[time]]&lt;Table1[[#This Row],[ev-time]]</f>
        <v>0</v>
      </c>
      <c r="N15" t="b">
        <f>Table1[[#This Row],[best fitness]]=Table1[[#This Row],[ev-fitness]]</f>
        <v>1</v>
      </c>
      <c r="O15" t="b">
        <f>Table1[[#This Row],[best fitness]]&gt;=MAX(G15,H15,I15,J15,K15)</f>
        <v>1</v>
      </c>
    </row>
    <row r="16" spans="1:15" hidden="1" x14ac:dyDescent="0.25">
      <c r="A16" s="3" t="s">
        <v>13</v>
      </c>
      <c r="B16">
        <v>10</v>
      </c>
      <c r="C16">
        <v>35</v>
      </c>
      <c r="D16">
        <v>144</v>
      </c>
      <c r="E16">
        <v>0.96</v>
      </c>
      <c r="F16">
        <v>132</v>
      </c>
      <c r="G16">
        <v>0.96</v>
      </c>
      <c r="H16">
        <v>0.95</v>
      </c>
      <c r="I16">
        <v>0.95</v>
      </c>
      <c r="J16">
        <v>0.95</v>
      </c>
      <c r="K16">
        <v>0.95</v>
      </c>
      <c r="L16">
        <v>0.95</v>
      </c>
      <c r="M16" t="b">
        <f>Table1[[#This Row],[time]]&lt;Table1[[#This Row],[ev-time]]</f>
        <v>0</v>
      </c>
      <c r="N16" t="b">
        <f>Table1[[#This Row],[best fitness]]=Table1[[#This Row],[ev-fitness]]</f>
        <v>1</v>
      </c>
      <c r="O16" t="b">
        <f>Table1[[#This Row],[best fitness]]&gt;=MAX(G16,H16,I16,J16,K16)</f>
        <v>1</v>
      </c>
    </row>
    <row r="17" spans="1:15" ht="15.75" hidden="1" thickBot="1" x14ac:dyDescent="0.3">
      <c r="A17" s="4" t="s">
        <v>13</v>
      </c>
      <c r="B17" s="5">
        <v>10</v>
      </c>
      <c r="C17">
        <v>40</v>
      </c>
      <c r="D17">
        <v>156</v>
      </c>
      <c r="E17">
        <v>0.96</v>
      </c>
      <c r="F17">
        <v>151</v>
      </c>
      <c r="G17">
        <v>0.96</v>
      </c>
      <c r="H17">
        <v>0.96</v>
      </c>
      <c r="I17">
        <v>0.95</v>
      </c>
      <c r="J17">
        <v>0.95</v>
      </c>
      <c r="K17">
        <v>0.95</v>
      </c>
      <c r="L17">
        <v>0.95</v>
      </c>
      <c r="M17" t="b">
        <f>Table1[[#This Row],[time]]&lt;Table1[[#This Row],[ev-time]]</f>
        <v>0</v>
      </c>
      <c r="N17" t="b">
        <f>Table1[[#This Row],[best fitness]]=Table1[[#This Row],[ev-fitness]]</f>
        <v>1</v>
      </c>
      <c r="O17" t="b">
        <f>Table1[[#This Row],[best fitness]]&gt;=MAX(G17,H17,I17,J17,K17)</f>
        <v>1</v>
      </c>
    </row>
    <row r="18" spans="1:15" hidden="1" x14ac:dyDescent="0.25">
      <c r="A18" s="3" t="s">
        <v>5</v>
      </c>
      <c r="B18">
        <v>15</v>
      </c>
      <c r="C18">
        <v>5</v>
      </c>
      <c r="D18">
        <v>123</v>
      </c>
      <c r="E18">
        <v>0.9</v>
      </c>
      <c r="F18">
        <v>145</v>
      </c>
      <c r="G18">
        <v>0.9</v>
      </c>
      <c r="H18">
        <v>0.85</v>
      </c>
      <c r="I18">
        <v>0.88</v>
      </c>
      <c r="J18">
        <v>0.9</v>
      </c>
      <c r="K18">
        <v>0.85</v>
      </c>
      <c r="L18">
        <v>0.85</v>
      </c>
      <c r="M18" t="b">
        <f>Table1[[#This Row],[time]]&lt;Table1[[#This Row],[ev-time]]</f>
        <v>1</v>
      </c>
      <c r="N18" t="b">
        <f>Table1[[#This Row],[best fitness]]=Table1[[#This Row],[ev-fitness]]</f>
        <v>1</v>
      </c>
      <c r="O18" t="b">
        <f>Table1[[#This Row],[best fitness]]&gt;=MAX(G18,H18,I18,J18,K18)</f>
        <v>1</v>
      </c>
    </row>
    <row r="19" spans="1:15" hidden="1" x14ac:dyDescent="0.25">
      <c r="A19" s="3" t="s">
        <v>5</v>
      </c>
      <c r="B19">
        <v>15</v>
      </c>
      <c r="C19">
        <v>10</v>
      </c>
      <c r="D19">
        <v>134</v>
      </c>
      <c r="E19">
        <v>0.94</v>
      </c>
      <c r="F19">
        <v>148</v>
      </c>
      <c r="G19">
        <v>0.93</v>
      </c>
      <c r="H19">
        <v>0.89</v>
      </c>
      <c r="I19">
        <v>0.94</v>
      </c>
      <c r="J19">
        <v>0.94</v>
      </c>
      <c r="K19">
        <v>0.92</v>
      </c>
      <c r="L19">
        <v>0.92</v>
      </c>
      <c r="M19" t="b">
        <f>Table1[[#This Row],[time]]&lt;Table1[[#This Row],[ev-time]]</f>
        <v>1</v>
      </c>
      <c r="N19" t="b">
        <f>Table1[[#This Row],[best fitness]]=Table1[[#This Row],[ev-fitness]]</f>
        <v>0</v>
      </c>
      <c r="O19" t="b">
        <f>Table1[[#This Row],[best fitness]]&gt;=MAX(G19,H19,I19,J19,K19)</f>
        <v>1</v>
      </c>
    </row>
    <row r="20" spans="1:15" hidden="1" x14ac:dyDescent="0.25">
      <c r="A20" s="3" t="s">
        <v>5</v>
      </c>
      <c r="B20">
        <v>15</v>
      </c>
      <c r="C20">
        <v>15</v>
      </c>
      <c r="D20">
        <v>144</v>
      </c>
      <c r="E20">
        <v>0.95</v>
      </c>
      <c r="F20">
        <v>138</v>
      </c>
      <c r="G20">
        <v>0.94</v>
      </c>
      <c r="H20">
        <v>0.91</v>
      </c>
      <c r="I20">
        <v>0.94</v>
      </c>
      <c r="J20">
        <v>0.94</v>
      </c>
      <c r="K20">
        <v>0.93</v>
      </c>
      <c r="L20">
        <v>0.93</v>
      </c>
      <c r="M20" t="b">
        <f>Table1[[#This Row],[time]]&lt;Table1[[#This Row],[ev-time]]</f>
        <v>0</v>
      </c>
      <c r="N20" t="b">
        <f>Table1[[#This Row],[best fitness]]=Table1[[#This Row],[ev-fitness]]</f>
        <v>0</v>
      </c>
      <c r="O20" t="b">
        <f>Table1[[#This Row],[best fitness]]&gt;=MAX(G20,H20,I20,J20,K20)</f>
        <v>1</v>
      </c>
    </row>
    <row r="21" spans="1:15" hidden="1" x14ac:dyDescent="0.25">
      <c r="A21" s="3" t="s">
        <v>5</v>
      </c>
      <c r="B21">
        <v>15</v>
      </c>
      <c r="C21">
        <v>20</v>
      </c>
      <c r="D21">
        <v>167</v>
      </c>
      <c r="E21">
        <v>0.95</v>
      </c>
      <c r="F21">
        <v>153</v>
      </c>
      <c r="G21">
        <v>0.95</v>
      </c>
      <c r="H21">
        <v>0.92</v>
      </c>
      <c r="I21">
        <v>0.94</v>
      </c>
      <c r="J21">
        <v>0.94</v>
      </c>
      <c r="K21">
        <v>0.94</v>
      </c>
      <c r="L21">
        <v>0.94</v>
      </c>
      <c r="M21" t="b">
        <f>Table1[[#This Row],[time]]&lt;Table1[[#This Row],[ev-time]]</f>
        <v>0</v>
      </c>
      <c r="N21" t="b">
        <f>Table1[[#This Row],[best fitness]]=Table1[[#This Row],[ev-fitness]]</f>
        <v>1</v>
      </c>
      <c r="O21" t="b">
        <f>Table1[[#This Row],[best fitness]]&gt;=MAX(G21,H21,I21,J21,K21)</f>
        <v>1</v>
      </c>
    </row>
    <row r="22" spans="1:15" hidden="1" x14ac:dyDescent="0.25">
      <c r="A22" s="3" t="s">
        <v>5</v>
      </c>
      <c r="B22">
        <v>15</v>
      </c>
      <c r="C22">
        <v>25</v>
      </c>
      <c r="D22">
        <v>183</v>
      </c>
      <c r="E22">
        <v>0.95</v>
      </c>
      <c r="F22">
        <v>174</v>
      </c>
      <c r="G22">
        <v>0.95</v>
      </c>
      <c r="H22">
        <v>0.92</v>
      </c>
      <c r="I22">
        <v>0.95</v>
      </c>
      <c r="J22">
        <v>0.94</v>
      </c>
      <c r="K22">
        <v>0.94</v>
      </c>
      <c r="L22">
        <v>0.94</v>
      </c>
      <c r="M22" t="b">
        <f>Table1[[#This Row],[time]]&lt;Table1[[#This Row],[ev-time]]</f>
        <v>0</v>
      </c>
      <c r="N22" t="b">
        <f>Table1[[#This Row],[best fitness]]=Table1[[#This Row],[ev-fitness]]</f>
        <v>1</v>
      </c>
      <c r="O22" t="b">
        <f>Table1[[#This Row],[best fitness]]&gt;=MAX(G22,H22,I22,J22,K22)</f>
        <v>1</v>
      </c>
    </row>
    <row r="23" spans="1:15" hidden="1" x14ac:dyDescent="0.25">
      <c r="A23" s="3" t="s">
        <v>5</v>
      </c>
      <c r="B23">
        <v>15</v>
      </c>
      <c r="C23">
        <v>30</v>
      </c>
      <c r="D23">
        <v>182</v>
      </c>
      <c r="E23">
        <v>0.96</v>
      </c>
      <c r="F23">
        <v>170</v>
      </c>
      <c r="G23">
        <v>0.96</v>
      </c>
      <c r="H23">
        <v>0.94</v>
      </c>
      <c r="I23">
        <v>0.94</v>
      </c>
      <c r="J23">
        <v>0.95</v>
      </c>
      <c r="K23">
        <v>0.95</v>
      </c>
      <c r="L23">
        <v>0.95</v>
      </c>
      <c r="M23" t="b">
        <f>Table1[[#This Row],[time]]&lt;Table1[[#This Row],[ev-time]]</f>
        <v>0</v>
      </c>
      <c r="N23" t="b">
        <f>Table1[[#This Row],[best fitness]]=Table1[[#This Row],[ev-fitness]]</f>
        <v>1</v>
      </c>
      <c r="O23" t="b">
        <f>Table1[[#This Row],[best fitness]]&gt;=MAX(G23,H23,I23,J23,K23)</f>
        <v>1</v>
      </c>
    </row>
    <row r="24" spans="1:15" hidden="1" x14ac:dyDescent="0.25">
      <c r="A24" s="3" t="s">
        <v>5</v>
      </c>
      <c r="B24">
        <v>15</v>
      </c>
      <c r="C24">
        <v>35</v>
      </c>
      <c r="D24">
        <v>178</v>
      </c>
      <c r="E24">
        <v>0.96</v>
      </c>
      <c r="F24">
        <v>169</v>
      </c>
      <c r="G24">
        <v>0.96</v>
      </c>
      <c r="H24">
        <v>0.95</v>
      </c>
      <c r="I24">
        <v>0.95</v>
      </c>
      <c r="J24">
        <v>0.95</v>
      </c>
      <c r="K24">
        <v>0.95</v>
      </c>
      <c r="L24">
        <v>0.95</v>
      </c>
      <c r="M24" t="b">
        <f>Table1[[#This Row],[time]]&lt;Table1[[#This Row],[ev-time]]</f>
        <v>0</v>
      </c>
      <c r="N24" t="b">
        <f>Table1[[#This Row],[best fitness]]=Table1[[#This Row],[ev-fitness]]</f>
        <v>1</v>
      </c>
      <c r="O24" t="b">
        <f>Table1[[#This Row],[best fitness]]&gt;=MAX(G24,H24,I24,J24,K24)</f>
        <v>1</v>
      </c>
    </row>
    <row r="25" spans="1:15" hidden="1" x14ac:dyDescent="0.25">
      <c r="A25" s="3" t="s">
        <v>5</v>
      </c>
      <c r="B25">
        <v>15</v>
      </c>
      <c r="C25">
        <v>40</v>
      </c>
      <c r="D25">
        <v>193</v>
      </c>
      <c r="E25">
        <v>0.96</v>
      </c>
      <c r="F25">
        <v>193</v>
      </c>
      <c r="G25">
        <v>0.96</v>
      </c>
      <c r="H25">
        <v>0.96</v>
      </c>
      <c r="I25">
        <v>0.95</v>
      </c>
      <c r="J25">
        <v>0.95</v>
      </c>
      <c r="K25">
        <v>0.95</v>
      </c>
      <c r="L25">
        <v>0.95</v>
      </c>
      <c r="M25" t="b">
        <f>Table1[[#This Row],[time]]&lt;Table1[[#This Row],[ev-time]]</f>
        <v>0</v>
      </c>
      <c r="N25" t="b">
        <f>Table1[[#This Row],[best fitness]]=Table1[[#This Row],[ev-fitness]]</f>
        <v>1</v>
      </c>
      <c r="O25" t="b">
        <f>Table1[[#This Row],[best fitness]]&gt;=MAX(G25,H25,I25,J25,K25)</f>
        <v>1</v>
      </c>
    </row>
    <row r="26" spans="1:15" x14ac:dyDescent="0.25">
      <c r="A26" s="3" t="s">
        <v>13</v>
      </c>
      <c r="B26">
        <v>15</v>
      </c>
      <c r="C26">
        <v>5</v>
      </c>
      <c r="D26">
        <v>125</v>
      </c>
      <c r="E26">
        <v>0.9</v>
      </c>
      <c r="F26">
        <v>95</v>
      </c>
      <c r="G26">
        <v>0.86</v>
      </c>
      <c r="H26">
        <v>0.85</v>
      </c>
      <c r="I26">
        <v>0.88</v>
      </c>
      <c r="J26">
        <v>0.9</v>
      </c>
      <c r="K26">
        <v>0.85</v>
      </c>
      <c r="L26">
        <v>0.85</v>
      </c>
      <c r="M26" t="b">
        <f>Table1[[#This Row],[time]]&lt;Table1[[#This Row],[ev-time]]</f>
        <v>0</v>
      </c>
      <c r="N26" t="b">
        <f>Table1[[#This Row],[best fitness]]=Table1[[#This Row],[ev-fitness]]</f>
        <v>0</v>
      </c>
      <c r="O26" t="b">
        <f>Table1[[#This Row],[best fitness]]&gt;=MAX(G26,H26,I26,J26,K26)</f>
        <v>1</v>
      </c>
    </row>
    <row r="27" spans="1:15" x14ac:dyDescent="0.25">
      <c r="A27" s="3" t="s">
        <v>13</v>
      </c>
      <c r="B27">
        <v>15</v>
      </c>
      <c r="C27">
        <v>10</v>
      </c>
      <c r="D27">
        <v>130</v>
      </c>
      <c r="E27">
        <v>0.93</v>
      </c>
      <c r="F27">
        <v>129</v>
      </c>
      <c r="G27">
        <v>0.89</v>
      </c>
      <c r="H27">
        <v>0.89</v>
      </c>
      <c r="I27">
        <v>0.94</v>
      </c>
      <c r="J27">
        <v>0.94</v>
      </c>
      <c r="K27">
        <v>0.92</v>
      </c>
      <c r="L27">
        <v>0.92</v>
      </c>
      <c r="M27" t="b">
        <f>Table1[[#This Row],[time]]&lt;Table1[[#This Row],[ev-time]]</f>
        <v>0</v>
      </c>
      <c r="N27" t="b">
        <f>Table1[[#This Row],[best fitness]]=Table1[[#This Row],[ev-fitness]]</f>
        <v>0</v>
      </c>
      <c r="O27" t="b">
        <f>Table1[[#This Row],[best fitness]]&gt;=MAX(G27,H27,I27,J27,K27)</f>
        <v>0</v>
      </c>
    </row>
    <row r="28" spans="1:15" x14ac:dyDescent="0.25">
      <c r="A28" s="3" t="s">
        <v>13</v>
      </c>
      <c r="B28">
        <v>15</v>
      </c>
      <c r="C28">
        <v>15</v>
      </c>
      <c r="D28">
        <v>152</v>
      </c>
      <c r="E28">
        <v>0.95</v>
      </c>
      <c r="F28">
        <v>134</v>
      </c>
      <c r="G28">
        <v>0.93</v>
      </c>
      <c r="H28">
        <v>0.91</v>
      </c>
      <c r="I28">
        <v>0.94</v>
      </c>
      <c r="J28">
        <v>0.94</v>
      </c>
      <c r="K28">
        <v>0.93</v>
      </c>
      <c r="L28">
        <v>0.93</v>
      </c>
      <c r="M28" t="b">
        <f>Table1[[#This Row],[time]]&lt;Table1[[#This Row],[ev-time]]</f>
        <v>0</v>
      </c>
      <c r="N28" t="b">
        <f>Table1[[#This Row],[best fitness]]=Table1[[#This Row],[ev-fitness]]</f>
        <v>0</v>
      </c>
      <c r="O28" t="b">
        <f>Table1[[#This Row],[best fitness]]&gt;=MAX(G28,H28,I28,J28,K28)</f>
        <v>1</v>
      </c>
    </row>
    <row r="29" spans="1:15" hidden="1" x14ac:dyDescent="0.25">
      <c r="A29" s="3" t="s">
        <v>13</v>
      </c>
      <c r="B29">
        <v>15</v>
      </c>
      <c r="C29">
        <v>20</v>
      </c>
      <c r="D29">
        <v>159</v>
      </c>
      <c r="E29">
        <v>0.95</v>
      </c>
      <c r="F29">
        <v>146</v>
      </c>
      <c r="G29">
        <v>0.94</v>
      </c>
      <c r="H29">
        <v>0.92</v>
      </c>
      <c r="I29">
        <v>0.94</v>
      </c>
      <c r="J29">
        <v>0.94</v>
      </c>
      <c r="K29">
        <v>0.94</v>
      </c>
      <c r="L29">
        <v>0.94</v>
      </c>
      <c r="M29" t="b">
        <f>Table1[[#This Row],[time]]&lt;Table1[[#This Row],[ev-time]]</f>
        <v>0</v>
      </c>
      <c r="N29" t="b">
        <f>Table1[[#This Row],[best fitness]]=Table1[[#This Row],[ev-fitness]]</f>
        <v>0</v>
      </c>
      <c r="O29" t="b">
        <f>Table1[[#This Row],[best fitness]]&gt;=MAX(G29,H29,I29,J29,K29)</f>
        <v>1</v>
      </c>
    </row>
    <row r="30" spans="1:15" hidden="1" x14ac:dyDescent="0.25">
      <c r="A30" s="3" t="s">
        <v>13</v>
      </c>
      <c r="B30">
        <v>15</v>
      </c>
      <c r="C30">
        <v>25</v>
      </c>
      <c r="D30">
        <v>185</v>
      </c>
      <c r="E30">
        <v>0.95</v>
      </c>
      <c r="F30">
        <v>171</v>
      </c>
      <c r="G30">
        <v>0.95</v>
      </c>
      <c r="H30">
        <v>0.92</v>
      </c>
      <c r="I30">
        <v>0.95</v>
      </c>
      <c r="J30">
        <v>0.94</v>
      </c>
      <c r="K30">
        <v>0.94</v>
      </c>
      <c r="L30">
        <v>0.94</v>
      </c>
      <c r="M30" t="b">
        <f>Table1[[#This Row],[time]]&lt;Table1[[#This Row],[ev-time]]</f>
        <v>0</v>
      </c>
      <c r="N30" t="b">
        <f>Table1[[#This Row],[best fitness]]=Table1[[#This Row],[ev-fitness]]</f>
        <v>1</v>
      </c>
      <c r="O30" t="b">
        <f>Table1[[#This Row],[best fitness]]&gt;=MAX(G30,H30,I30,J30,K30)</f>
        <v>1</v>
      </c>
    </row>
    <row r="31" spans="1:15" hidden="1" x14ac:dyDescent="0.25">
      <c r="A31" s="3" t="s">
        <v>13</v>
      </c>
      <c r="B31">
        <v>15</v>
      </c>
      <c r="C31">
        <v>30</v>
      </c>
      <c r="D31">
        <v>185</v>
      </c>
      <c r="E31">
        <v>0.96</v>
      </c>
      <c r="F31">
        <v>168</v>
      </c>
      <c r="G31">
        <v>0.95</v>
      </c>
      <c r="H31">
        <v>0.94</v>
      </c>
      <c r="I31">
        <v>0.94</v>
      </c>
      <c r="J31">
        <v>0.95</v>
      </c>
      <c r="K31">
        <v>0.95</v>
      </c>
      <c r="L31">
        <v>0.95</v>
      </c>
      <c r="M31" t="b">
        <f>Table1[[#This Row],[time]]&lt;Table1[[#This Row],[ev-time]]</f>
        <v>0</v>
      </c>
      <c r="N31" t="b">
        <f>Table1[[#This Row],[best fitness]]=Table1[[#This Row],[ev-fitness]]</f>
        <v>0</v>
      </c>
      <c r="O31" t="b">
        <f>Table1[[#This Row],[best fitness]]&gt;=MAX(G31,H31,I31,J31,K31)</f>
        <v>1</v>
      </c>
    </row>
    <row r="32" spans="1:15" hidden="1" x14ac:dyDescent="0.25">
      <c r="A32" s="3" t="s">
        <v>13</v>
      </c>
      <c r="B32">
        <v>15</v>
      </c>
      <c r="C32">
        <v>35</v>
      </c>
      <c r="D32">
        <v>189</v>
      </c>
      <c r="E32">
        <v>0.96</v>
      </c>
      <c r="F32">
        <v>176</v>
      </c>
      <c r="G32">
        <v>0.96</v>
      </c>
      <c r="H32">
        <v>0.95</v>
      </c>
      <c r="I32">
        <v>0.95</v>
      </c>
      <c r="J32">
        <v>0.95</v>
      </c>
      <c r="K32">
        <v>0.95</v>
      </c>
      <c r="L32">
        <v>0.95</v>
      </c>
      <c r="M32" t="b">
        <f>Table1[[#This Row],[time]]&lt;Table1[[#This Row],[ev-time]]</f>
        <v>0</v>
      </c>
      <c r="N32" t="b">
        <f>Table1[[#This Row],[best fitness]]=Table1[[#This Row],[ev-fitness]]</f>
        <v>1</v>
      </c>
      <c r="O32" t="b">
        <f>Table1[[#This Row],[best fitness]]&gt;=MAX(G32,H32,I32,J32,K32)</f>
        <v>1</v>
      </c>
    </row>
    <row r="33" spans="1:15" hidden="1" x14ac:dyDescent="0.25">
      <c r="A33" s="3" t="s">
        <v>13</v>
      </c>
      <c r="B33">
        <v>15</v>
      </c>
      <c r="C33">
        <v>40</v>
      </c>
      <c r="D33">
        <v>203</v>
      </c>
      <c r="E33">
        <v>0.96</v>
      </c>
      <c r="F33">
        <v>186</v>
      </c>
      <c r="G33">
        <v>0.95</v>
      </c>
      <c r="H33">
        <v>0.96</v>
      </c>
      <c r="I33">
        <v>0.95</v>
      </c>
      <c r="J33">
        <v>0.95</v>
      </c>
      <c r="K33">
        <v>0.95</v>
      </c>
      <c r="L33">
        <v>0.95</v>
      </c>
      <c r="M33" t="b">
        <f>Table1[[#This Row],[time]]&lt;Table1[[#This Row],[ev-time]]</f>
        <v>0</v>
      </c>
      <c r="N33" t="b">
        <f>Table1[[#This Row],[best fitness]]=Table1[[#This Row],[ev-fitness]]</f>
        <v>0</v>
      </c>
      <c r="O33" t="b">
        <f>Table1[[#This Row],[best fitness]]&gt;=MAX(G33,H33,I33,J33,K33)</f>
        <v>1</v>
      </c>
    </row>
    <row r="34" spans="1:15" hidden="1" x14ac:dyDescent="0.25">
      <c r="A34" s="1" t="s">
        <v>5</v>
      </c>
      <c r="B34" s="2">
        <v>20</v>
      </c>
      <c r="C34">
        <v>5</v>
      </c>
      <c r="D34">
        <v>182</v>
      </c>
      <c r="E34">
        <v>0.9</v>
      </c>
      <c r="F34">
        <v>177</v>
      </c>
      <c r="G34">
        <v>0.91</v>
      </c>
      <c r="H34">
        <v>0.85</v>
      </c>
      <c r="I34">
        <v>0.88</v>
      </c>
      <c r="J34">
        <v>0.9</v>
      </c>
      <c r="K34">
        <v>0.85</v>
      </c>
      <c r="L34">
        <v>0.85</v>
      </c>
      <c r="M34" t="b">
        <f>Table1[[#This Row],[time]]&lt;Table1[[#This Row],[ev-time]]</f>
        <v>0</v>
      </c>
      <c r="N34" t="b">
        <f>Table1[[#This Row],[best fitness]]=Table1[[#This Row],[ev-fitness]]</f>
        <v>0</v>
      </c>
      <c r="O34" t="b">
        <f>Table1[[#This Row],[best fitness]]&gt;=MAX(G34,H34,I34,J34,K34)</f>
        <v>0</v>
      </c>
    </row>
    <row r="35" spans="1:15" hidden="1" x14ac:dyDescent="0.25">
      <c r="A35" s="3" t="s">
        <v>5</v>
      </c>
      <c r="B35">
        <v>20</v>
      </c>
      <c r="C35">
        <v>10</v>
      </c>
      <c r="D35">
        <v>187</v>
      </c>
      <c r="E35">
        <v>0.94</v>
      </c>
      <c r="F35">
        <v>183</v>
      </c>
      <c r="G35">
        <v>0.94</v>
      </c>
      <c r="H35">
        <v>0.89</v>
      </c>
      <c r="I35">
        <v>0.94</v>
      </c>
      <c r="J35">
        <v>0.94</v>
      </c>
      <c r="K35">
        <v>0.92</v>
      </c>
      <c r="L35">
        <v>0.92</v>
      </c>
      <c r="M35" t="b">
        <f>Table1[[#This Row],[time]]&lt;Table1[[#This Row],[ev-time]]</f>
        <v>0</v>
      </c>
      <c r="N35" t="b">
        <f>Table1[[#This Row],[best fitness]]=Table1[[#This Row],[ev-fitness]]</f>
        <v>1</v>
      </c>
      <c r="O35" t="b">
        <f>Table1[[#This Row],[best fitness]]&gt;=MAX(G35,H35,I35,J35,K35)</f>
        <v>1</v>
      </c>
    </row>
    <row r="36" spans="1:15" hidden="1" x14ac:dyDescent="0.25">
      <c r="A36" s="3" t="s">
        <v>5</v>
      </c>
      <c r="B36">
        <v>20</v>
      </c>
      <c r="C36">
        <v>15</v>
      </c>
      <c r="D36">
        <v>199</v>
      </c>
      <c r="E36">
        <v>0.95</v>
      </c>
      <c r="F36">
        <v>175</v>
      </c>
      <c r="G36">
        <v>0.95</v>
      </c>
      <c r="H36">
        <v>0.91</v>
      </c>
      <c r="I36">
        <v>0.94</v>
      </c>
      <c r="J36">
        <v>0.94</v>
      </c>
      <c r="K36">
        <v>0.93</v>
      </c>
      <c r="L36">
        <v>0.93</v>
      </c>
      <c r="M36" t="b">
        <f>Table1[[#This Row],[time]]&lt;Table1[[#This Row],[ev-time]]</f>
        <v>0</v>
      </c>
      <c r="N36" t="b">
        <f>Table1[[#This Row],[best fitness]]=Table1[[#This Row],[ev-fitness]]</f>
        <v>1</v>
      </c>
      <c r="O36" t="b">
        <f>Table1[[#This Row],[best fitness]]&gt;=MAX(G36,H36,I36,J36,K36)</f>
        <v>1</v>
      </c>
    </row>
    <row r="37" spans="1:15" hidden="1" x14ac:dyDescent="0.25">
      <c r="A37" s="3" t="s">
        <v>5</v>
      </c>
      <c r="B37">
        <v>20</v>
      </c>
      <c r="C37">
        <v>20</v>
      </c>
      <c r="D37">
        <v>226</v>
      </c>
      <c r="E37">
        <v>0.95</v>
      </c>
      <c r="F37">
        <v>208</v>
      </c>
      <c r="G37">
        <v>0.95</v>
      </c>
      <c r="H37">
        <v>0.92</v>
      </c>
      <c r="I37">
        <v>0.94</v>
      </c>
      <c r="J37">
        <v>0.94</v>
      </c>
      <c r="K37">
        <v>0.94</v>
      </c>
      <c r="L37">
        <v>0.94</v>
      </c>
      <c r="M37" t="b">
        <f>Table1[[#This Row],[time]]&lt;Table1[[#This Row],[ev-time]]</f>
        <v>0</v>
      </c>
      <c r="N37" t="b">
        <f>Table1[[#This Row],[best fitness]]=Table1[[#This Row],[ev-fitness]]</f>
        <v>1</v>
      </c>
      <c r="O37" t="b">
        <f>Table1[[#This Row],[best fitness]]&gt;=MAX(G37,H37,I37,J37,K37)</f>
        <v>1</v>
      </c>
    </row>
    <row r="38" spans="1:15" hidden="1" x14ac:dyDescent="0.25">
      <c r="A38" s="3" t="s">
        <v>5</v>
      </c>
      <c r="B38">
        <v>20</v>
      </c>
      <c r="C38">
        <v>25</v>
      </c>
      <c r="D38">
        <v>244</v>
      </c>
      <c r="E38">
        <v>0.95</v>
      </c>
      <c r="F38">
        <v>221</v>
      </c>
      <c r="G38">
        <v>0.96</v>
      </c>
      <c r="H38">
        <v>0.92</v>
      </c>
      <c r="I38">
        <v>0.95</v>
      </c>
      <c r="J38">
        <v>0.94</v>
      </c>
      <c r="K38">
        <v>0.94</v>
      </c>
      <c r="L38">
        <v>0.94</v>
      </c>
      <c r="M38" t="b">
        <f>Table1[[#This Row],[time]]&lt;Table1[[#This Row],[ev-time]]</f>
        <v>0</v>
      </c>
      <c r="N38" t="b">
        <f>Table1[[#This Row],[best fitness]]=Table1[[#This Row],[ev-fitness]]</f>
        <v>0</v>
      </c>
      <c r="O38" t="b">
        <f>Table1[[#This Row],[best fitness]]&gt;=MAX(G38,H38,I38,J38,K38)</f>
        <v>0</v>
      </c>
    </row>
    <row r="39" spans="1:15" hidden="1" x14ac:dyDescent="0.25">
      <c r="A39" s="3" t="s">
        <v>5</v>
      </c>
      <c r="B39">
        <v>20</v>
      </c>
      <c r="C39">
        <v>30</v>
      </c>
      <c r="D39">
        <v>239</v>
      </c>
      <c r="E39">
        <v>0.96</v>
      </c>
      <c r="F39">
        <v>228</v>
      </c>
      <c r="G39">
        <v>0.96</v>
      </c>
      <c r="H39">
        <v>0.94</v>
      </c>
      <c r="I39">
        <v>0.94</v>
      </c>
      <c r="J39">
        <v>0.95</v>
      </c>
      <c r="K39">
        <v>0.95</v>
      </c>
      <c r="L39">
        <v>0.95</v>
      </c>
      <c r="M39" t="b">
        <f>Table1[[#This Row],[time]]&lt;Table1[[#This Row],[ev-time]]</f>
        <v>0</v>
      </c>
      <c r="N39" t="b">
        <f>Table1[[#This Row],[best fitness]]=Table1[[#This Row],[ev-fitness]]</f>
        <v>1</v>
      </c>
      <c r="O39" t="b">
        <f>Table1[[#This Row],[best fitness]]&gt;=MAX(G39,H39,I39,J39,K39)</f>
        <v>1</v>
      </c>
    </row>
    <row r="40" spans="1:15" hidden="1" x14ac:dyDescent="0.25">
      <c r="A40" s="3" t="s">
        <v>5</v>
      </c>
      <c r="B40">
        <v>20</v>
      </c>
      <c r="C40">
        <v>35</v>
      </c>
      <c r="D40">
        <v>239</v>
      </c>
      <c r="E40">
        <v>0.96</v>
      </c>
      <c r="F40">
        <v>226</v>
      </c>
      <c r="G40">
        <v>0.96</v>
      </c>
      <c r="H40">
        <v>0.95</v>
      </c>
      <c r="I40">
        <v>0.95</v>
      </c>
      <c r="J40">
        <v>0.95</v>
      </c>
      <c r="K40">
        <v>0.95</v>
      </c>
      <c r="L40">
        <v>0.95</v>
      </c>
      <c r="M40" t="b">
        <f>Table1[[#This Row],[time]]&lt;Table1[[#This Row],[ev-time]]</f>
        <v>0</v>
      </c>
      <c r="N40" t="b">
        <f>Table1[[#This Row],[best fitness]]=Table1[[#This Row],[ev-fitness]]</f>
        <v>1</v>
      </c>
      <c r="O40" t="b">
        <f>Table1[[#This Row],[best fitness]]&gt;=MAX(G40,H40,I40,J40,K40)</f>
        <v>1</v>
      </c>
    </row>
    <row r="41" spans="1:15" hidden="1" x14ac:dyDescent="0.25">
      <c r="A41" s="3" t="s">
        <v>5</v>
      </c>
      <c r="B41">
        <v>20</v>
      </c>
      <c r="C41">
        <v>40</v>
      </c>
      <c r="D41">
        <v>269</v>
      </c>
      <c r="E41">
        <v>0.96</v>
      </c>
      <c r="F41">
        <v>246</v>
      </c>
      <c r="G41">
        <v>0.96</v>
      </c>
      <c r="H41">
        <v>0.96</v>
      </c>
      <c r="I41">
        <v>0.95</v>
      </c>
      <c r="J41">
        <v>0.95</v>
      </c>
      <c r="K41">
        <v>0.95</v>
      </c>
      <c r="L41">
        <v>0.95</v>
      </c>
      <c r="M41" t="b">
        <f>Table1[[#This Row],[time]]&lt;Table1[[#This Row],[ev-time]]</f>
        <v>0</v>
      </c>
      <c r="N41" t="b">
        <f>Table1[[#This Row],[best fitness]]=Table1[[#This Row],[ev-fitness]]</f>
        <v>1</v>
      </c>
      <c r="O41" t="b">
        <f>Table1[[#This Row],[best fitness]]&gt;=MAX(G41,H41,I41,J41,K41)</f>
        <v>1</v>
      </c>
    </row>
    <row r="42" spans="1:15" x14ac:dyDescent="0.25">
      <c r="A42" s="3" t="s">
        <v>13</v>
      </c>
      <c r="B42">
        <v>20</v>
      </c>
      <c r="C42">
        <v>5</v>
      </c>
      <c r="D42">
        <v>161</v>
      </c>
      <c r="E42">
        <v>0.89</v>
      </c>
      <c r="F42">
        <v>130</v>
      </c>
      <c r="G42">
        <v>0.84</v>
      </c>
      <c r="H42">
        <v>0.85</v>
      </c>
      <c r="I42">
        <v>0.88</v>
      </c>
      <c r="J42">
        <v>0.9</v>
      </c>
      <c r="K42">
        <v>0.85</v>
      </c>
      <c r="L42">
        <v>0.85</v>
      </c>
      <c r="M42" t="b">
        <f>Table1[[#This Row],[time]]&lt;Table1[[#This Row],[ev-time]]</f>
        <v>0</v>
      </c>
      <c r="N42" t="b">
        <f>Table1[[#This Row],[best fitness]]=Table1[[#This Row],[ev-fitness]]</f>
        <v>0</v>
      </c>
      <c r="O42" t="b">
        <f>Table1[[#This Row],[best fitness]]&gt;=MAX(G42,H42,I42,J42,K42)</f>
        <v>0</v>
      </c>
    </row>
    <row r="43" spans="1:15" x14ac:dyDescent="0.25">
      <c r="A43" s="3" t="s">
        <v>13</v>
      </c>
      <c r="B43">
        <v>20</v>
      </c>
      <c r="C43">
        <v>10</v>
      </c>
      <c r="D43">
        <v>190</v>
      </c>
      <c r="E43">
        <v>0.94</v>
      </c>
      <c r="F43">
        <v>158</v>
      </c>
      <c r="G43">
        <v>0.93</v>
      </c>
      <c r="H43">
        <v>0.89</v>
      </c>
      <c r="I43">
        <v>0.94</v>
      </c>
      <c r="J43">
        <v>0.94</v>
      </c>
      <c r="K43">
        <v>0.92</v>
      </c>
      <c r="L43">
        <v>0.92</v>
      </c>
      <c r="M43" t="b">
        <f>Table1[[#This Row],[time]]&lt;Table1[[#This Row],[ev-time]]</f>
        <v>0</v>
      </c>
      <c r="N43" t="b">
        <f>Table1[[#This Row],[best fitness]]=Table1[[#This Row],[ev-fitness]]</f>
        <v>0</v>
      </c>
      <c r="O43" t="b">
        <f>Table1[[#This Row],[best fitness]]&gt;=MAX(G43,H43,I43,J43,K43)</f>
        <v>1</v>
      </c>
    </row>
    <row r="44" spans="1:15" x14ac:dyDescent="0.25">
      <c r="A44" s="3" t="s">
        <v>13</v>
      </c>
      <c r="B44">
        <v>20</v>
      </c>
      <c r="C44">
        <v>15</v>
      </c>
      <c r="D44">
        <v>192</v>
      </c>
      <c r="E44">
        <v>0.94</v>
      </c>
      <c r="F44">
        <v>172</v>
      </c>
      <c r="G44">
        <v>0.88</v>
      </c>
      <c r="H44">
        <v>0.91</v>
      </c>
      <c r="I44">
        <v>0.94</v>
      </c>
      <c r="J44">
        <v>0.94</v>
      </c>
      <c r="K44">
        <v>0.93</v>
      </c>
      <c r="L44">
        <v>0.93</v>
      </c>
      <c r="M44" t="b">
        <f>Table1[[#This Row],[time]]&lt;Table1[[#This Row],[ev-time]]</f>
        <v>0</v>
      </c>
      <c r="N44" t="b">
        <f>Table1[[#This Row],[best fitness]]=Table1[[#This Row],[ev-fitness]]</f>
        <v>0</v>
      </c>
      <c r="O44" t="b">
        <f>Table1[[#This Row],[best fitness]]&gt;=MAX(G44,H44,I44,J44,K44)</f>
        <v>1</v>
      </c>
    </row>
    <row r="45" spans="1:15" hidden="1" x14ac:dyDescent="0.25">
      <c r="A45" s="3" t="s">
        <v>13</v>
      </c>
      <c r="B45">
        <v>20</v>
      </c>
      <c r="C45">
        <v>20</v>
      </c>
      <c r="D45">
        <v>224</v>
      </c>
      <c r="E45">
        <v>0.95</v>
      </c>
      <c r="F45">
        <v>190</v>
      </c>
      <c r="G45">
        <v>0.93</v>
      </c>
      <c r="H45">
        <v>0.92</v>
      </c>
      <c r="I45">
        <v>0.94</v>
      </c>
      <c r="J45">
        <v>0.94</v>
      </c>
      <c r="K45">
        <v>0.94</v>
      </c>
      <c r="L45">
        <v>0.94</v>
      </c>
      <c r="M45" t="b">
        <f>Table1[[#This Row],[time]]&lt;Table1[[#This Row],[ev-time]]</f>
        <v>0</v>
      </c>
      <c r="N45" t="b">
        <f>Table1[[#This Row],[best fitness]]=Table1[[#This Row],[ev-fitness]]</f>
        <v>0</v>
      </c>
      <c r="O45" t="b">
        <f>Table1[[#This Row],[best fitness]]&gt;=MAX(G45,H45,I45,J45,K45)</f>
        <v>1</v>
      </c>
    </row>
    <row r="46" spans="1:15" hidden="1" x14ac:dyDescent="0.25">
      <c r="A46" s="3" t="s">
        <v>13</v>
      </c>
      <c r="B46">
        <v>20</v>
      </c>
      <c r="C46">
        <v>25</v>
      </c>
      <c r="D46">
        <v>234</v>
      </c>
      <c r="E46">
        <v>0.95</v>
      </c>
      <c r="F46">
        <v>222</v>
      </c>
      <c r="G46">
        <v>0.95</v>
      </c>
      <c r="H46">
        <v>0.92</v>
      </c>
      <c r="I46">
        <v>0.95</v>
      </c>
      <c r="J46">
        <v>0.94</v>
      </c>
      <c r="K46">
        <v>0.94</v>
      </c>
      <c r="L46">
        <v>0.94</v>
      </c>
      <c r="M46" t="b">
        <f>Table1[[#This Row],[time]]&lt;Table1[[#This Row],[ev-time]]</f>
        <v>0</v>
      </c>
      <c r="N46" t="b">
        <f>Table1[[#This Row],[best fitness]]=Table1[[#This Row],[ev-fitness]]</f>
        <v>1</v>
      </c>
      <c r="O46" t="b">
        <f>Table1[[#This Row],[best fitness]]&gt;=MAX(G46,H46,I46,J46,K46)</f>
        <v>1</v>
      </c>
    </row>
    <row r="47" spans="1:15" hidden="1" x14ac:dyDescent="0.25">
      <c r="A47" s="3" t="s">
        <v>13</v>
      </c>
      <c r="B47">
        <v>20</v>
      </c>
      <c r="C47">
        <v>30</v>
      </c>
      <c r="D47">
        <v>242</v>
      </c>
      <c r="E47">
        <v>0.96</v>
      </c>
      <c r="F47">
        <v>229</v>
      </c>
      <c r="G47">
        <v>0.95</v>
      </c>
      <c r="H47">
        <v>0.94</v>
      </c>
      <c r="I47">
        <v>0.94</v>
      </c>
      <c r="J47">
        <v>0.95</v>
      </c>
      <c r="K47">
        <v>0.95</v>
      </c>
      <c r="L47">
        <v>0.95</v>
      </c>
      <c r="M47" t="b">
        <f>Table1[[#This Row],[time]]&lt;Table1[[#This Row],[ev-time]]</f>
        <v>0</v>
      </c>
      <c r="N47" t="b">
        <f>Table1[[#This Row],[best fitness]]=Table1[[#This Row],[ev-fitness]]</f>
        <v>0</v>
      </c>
      <c r="O47" t="b">
        <f>Table1[[#This Row],[best fitness]]&gt;=MAX(G47,H47,I47,J47,K47)</f>
        <v>1</v>
      </c>
    </row>
    <row r="48" spans="1:15" hidden="1" x14ac:dyDescent="0.25">
      <c r="A48" s="3" t="s">
        <v>13</v>
      </c>
      <c r="B48">
        <v>20</v>
      </c>
      <c r="C48">
        <v>35</v>
      </c>
      <c r="D48">
        <v>240</v>
      </c>
      <c r="E48">
        <v>0.96</v>
      </c>
      <c r="F48">
        <v>218</v>
      </c>
      <c r="G48">
        <v>0.96</v>
      </c>
      <c r="H48">
        <v>0.95</v>
      </c>
      <c r="I48">
        <v>0.95</v>
      </c>
      <c r="J48">
        <v>0.95</v>
      </c>
      <c r="K48">
        <v>0.95</v>
      </c>
      <c r="L48">
        <v>0.95</v>
      </c>
      <c r="M48" t="b">
        <f>Table1[[#This Row],[time]]&lt;Table1[[#This Row],[ev-time]]</f>
        <v>0</v>
      </c>
      <c r="N48" t="b">
        <f>Table1[[#This Row],[best fitness]]=Table1[[#This Row],[ev-fitness]]</f>
        <v>1</v>
      </c>
      <c r="O48" t="b">
        <f>Table1[[#This Row],[best fitness]]&gt;=MAX(G48,H48,I48,J48,K48)</f>
        <v>1</v>
      </c>
    </row>
    <row r="49" spans="1:15" ht="15.75" hidden="1" thickBot="1" x14ac:dyDescent="0.3">
      <c r="A49" s="4" t="s">
        <v>13</v>
      </c>
      <c r="B49" s="5">
        <v>20</v>
      </c>
      <c r="C49">
        <v>40</v>
      </c>
      <c r="D49">
        <v>268</v>
      </c>
      <c r="E49">
        <v>0.96</v>
      </c>
      <c r="F49">
        <v>256</v>
      </c>
      <c r="G49">
        <v>0.96</v>
      </c>
      <c r="H49">
        <v>0.96</v>
      </c>
      <c r="I49">
        <v>0.95</v>
      </c>
      <c r="J49">
        <v>0.95</v>
      </c>
      <c r="K49">
        <v>0.95</v>
      </c>
      <c r="L49">
        <v>0.95</v>
      </c>
      <c r="M49" t="b">
        <f>Table1[[#This Row],[time]]&lt;Table1[[#This Row],[ev-time]]</f>
        <v>0</v>
      </c>
      <c r="N49" t="b">
        <f>Table1[[#This Row],[best fitness]]=Table1[[#This Row],[ev-fitness]]</f>
        <v>1</v>
      </c>
      <c r="O49" t="b">
        <f>Table1[[#This Row],[best fitness]]&gt;=MAX(G49,H49,I49,J49,K49)</f>
        <v>1</v>
      </c>
    </row>
    <row r="50" spans="1:15" hidden="1" x14ac:dyDescent="0.25">
      <c r="A50" s="3" t="s">
        <v>5</v>
      </c>
      <c r="B50">
        <v>25</v>
      </c>
      <c r="C50">
        <v>5</v>
      </c>
      <c r="D50">
        <v>205</v>
      </c>
      <c r="E50">
        <v>0.9</v>
      </c>
      <c r="F50">
        <v>231</v>
      </c>
      <c r="G50">
        <v>0.91</v>
      </c>
      <c r="H50">
        <v>0.85</v>
      </c>
      <c r="I50">
        <v>0.88</v>
      </c>
      <c r="J50">
        <v>0.9</v>
      </c>
      <c r="K50">
        <v>0.85</v>
      </c>
      <c r="L50">
        <v>0.85</v>
      </c>
      <c r="M50" t="b">
        <f>Table1[[#This Row],[time]]&lt;Table1[[#This Row],[ev-time]]</f>
        <v>1</v>
      </c>
      <c r="N50" t="b">
        <f>Table1[[#This Row],[best fitness]]=Table1[[#This Row],[ev-fitness]]</f>
        <v>0</v>
      </c>
      <c r="O50" t="b">
        <f>Table1[[#This Row],[best fitness]]&gt;=MAX(G50,H50,I50,J50,K50)</f>
        <v>0</v>
      </c>
    </row>
    <row r="51" spans="1:15" hidden="1" x14ac:dyDescent="0.25">
      <c r="A51" s="3" t="s">
        <v>5</v>
      </c>
      <c r="B51">
        <v>25</v>
      </c>
      <c r="C51">
        <v>10</v>
      </c>
      <c r="D51">
        <v>223</v>
      </c>
      <c r="E51">
        <v>0.93</v>
      </c>
      <c r="F51">
        <v>234</v>
      </c>
      <c r="G51">
        <v>0.94</v>
      </c>
      <c r="H51">
        <v>0.89</v>
      </c>
      <c r="I51">
        <v>0.94</v>
      </c>
      <c r="J51">
        <v>0.94</v>
      </c>
      <c r="K51">
        <v>0.92</v>
      </c>
      <c r="L51">
        <v>0.92</v>
      </c>
      <c r="M51" t="b">
        <f>Table1[[#This Row],[time]]&lt;Table1[[#This Row],[ev-time]]</f>
        <v>1</v>
      </c>
      <c r="N51" t="b">
        <f>Table1[[#This Row],[best fitness]]=Table1[[#This Row],[ev-fitness]]</f>
        <v>0</v>
      </c>
      <c r="O51" t="b">
        <f>Table1[[#This Row],[best fitness]]&gt;=MAX(G51,H51,I51,J51,K51)</f>
        <v>0</v>
      </c>
    </row>
    <row r="52" spans="1:15" hidden="1" x14ac:dyDescent="0.25">
      <c r="A52" s="3" t="s">
        <v>5</v>
      </c>
      <c r="B52">
        <v>25</v>
      </c>
      <c r="C52">
        <v>15</v>
      </c>
      <c r="D52">
        <v>229</v>
      </c>
      <c r="E52">
        <v>0.95</v>
      </c>
      <c r="F52">
        <v>211</v>
      </c>
      <c r="G52">
        <v>0.95</v>
      </c>
      <c r="H52">
        <v>0.91</v>
      </c>
      <c r="I52">
        <v>0.94</v>
      </c>
      <c r="J52">
        <v>0.94</v>
      </c>
      <c r="K52">
        <v>0.93</v>
      </c>
      <c r="L52">
        <v>0.93</v>
      </c>
      <c r="M52" t="b">
        <f>Table1[[#This Row],[time]]&lt;Table1[[#This Row],[ev-time]]</f>
        <v>0</v>
      </c>
      <c r="N52" t="b">
        <f>Table1[[#This Row],[best fitness]]=Table1[[#This Row],[ev-fitness]]</f>
        <v>1</v>
      </c>
      <c r="O52" t="b">
        <f>Table1[[#This Row],[best fitness]]&gt;=MAX(G52,H52,I52,J52,K52)</f>
        <v>1</v>
      </c>
    </row>
    <row r="53" spans="1:15" hidden="1" x14ac:dyDescent="0.25">
      <c r="A53" s="3" t="s">
        <v>5</v>
      </c>
      <c r="B53">
        <v>25</v>
      </c>
      <c r="C53">
        <v>20</v>
      </c>
      <c r="D53">
        <v>266</v>
      </c>
      <c r="E53">
        <v>0.94</v>
      </c>
      <c r="F53">
        <v>246</v>
      </c>
      <c r="G53">
        <v>0.95</v>
      </c>
      <c r="H53">
        <v>0.92</v>
      </c>
      <c r="I53">
        <v>0.94</v>
      </c>
      <c r="J53">
        <v>0.94</v>
      </c>
      <c r="K53">
        <v>0.94</v>
      </c>
      <c r="L53">
        <v>0.94</v>
      </c>
      <c r="M53" t="b">
        <f>Table1[[#This Row],[time]]&lt;Table1[[#This Row],[ev-time]]</f>
        <v>0</v>
      </c>
      <c r="N53" t="b">
        <f>Table1[[#This Row],[best fitness]]=Table1[[#This Row],[ev-fitness]]</f>
        <v>0</v>
      </c>
      <c r="O53" t="b">
        <f>Table1[[#This Row],[best fitness]]&gt;=MAX(G53,H53,I53,J53,K53)</f>
        <v>0</v>
      </c>
    </row>
    <row r="54" spans="1:15" hidden="1" x14ac:dyDescent="0.25">
      <c r="A54" s="3" t="s">
        <v>5</v>
      </c>
      <c r="B54">
        <v>25</v>
      </c>
      <c r="C54">
        <v>25</v>
      </c>
      <c r="D54">
        <v>296</v>
      </c>
      <c r="E54">
        <v>0.95</v>
      </c>
      <c r="F54">
        <v>268</v>
      </c>
      <c r="G54">
        <v>0.96</v>
      </c>
      <c r="H54">
        <v>0.92</v>
      </c>
      <c r="I54">
        <v>0.95</v>
      </c>
      <c r="J54">
        <v>0.94</v>
      </c>
      <c r="K54">
        <v>0.94</v>
      </c>
      <c r="L54">
        <v>0.94</v>
      </c>
      <c r="M54" t="b">
        <f>Table1[[#This Row],[time]]&lt;Table1[[#This Row],[ev-time]]</f>
        <v>0</v>
      </c>
      <c r="N54" t="b">
        <f>Table1[[#This Row],[best fitness]]=Table1[[#This Row],[ev-fitness]]</f>
        <v>0</v>
      </c>
      <c r="O54" t="b">
        <f>Table1[[#This Row],[best fitness]]&gt;=MAX(G54,H54,I54,J54,K54)</f>
        <v>0</v>
      </c>
    </row>
    <row r="55" spans="1:15" hidden="1" x14ac:dyDescent="0.25">
      <c r="A55" s="3" t="s">
        <v>5</v>
      </c>
      <c r="B55">
        <v>25</v>
      </c>
      <c r="C55">
        <v>30</v>
      </c>
      <c r="D55">
        <v>299</v>
      </c>
      <c r="E55">
        <v>0.96</v>
      </c>
      <c r="F55">
        <v>266</v>
      </c>
      <c r="G55">
        <v>0.96</v>
      </c>
      <c r="H55">
        <v>0.94</v>
      </c>
      <c r="I55">
        <v>0.94</v>
      </c>
      <c r="J55">
        <v>0.95</v>
      </c>
      <c r="K55">
        <v>0.95</v>
      </c>
      <c r="L55">
        <v>0.95</v>
      </c>
      <c r="M55" t="b">
        <f>Table1[[#This Row],[time]]&lt;Table1[[#This Row],[ev-time]]</f>
        <v>0</v>
      </c>
      <c r="N55" t="b">
        <f>Table1[[#This Row],[best fitness]]=Table1[[#This Row],[ev-fitness]]</f>
        <v>1</v>
      </c>
      <c r="O55" t="b">
        <f>Table1[[#This Row],[best fitness]]&gt;=MAX(G55,H55,I55,J55,K55)</f>
        <v>1</v>
      </c>
    </row>
    <row r="56" spans="1:15" hidden="1" x14ac:dyDescent="0.25">
      <c r="A56" s="3" t="s">
        <v>5</v>
      </c>
      <c r="B56">
        <v>25</v>
      </c>
      <c r="C56">
        <v>35</v>
      </c>
      <c r="D56">
        <v>289</v>
      </c>
      <c r="E56">
        <v>0.96</v>
      </c>
      <c r="F56">
        <v>271</v>
      </c>
      <c r="G56">
        <v>0.96</v>
      </c>
      <c r="H56">
        <v>0.95</v>
      </c>
      <c r="I56">
        <v>0.95</v>
      </c>
      <c r="J56">
        <v>0.95</v>
      </c>
      <c r="K56">
        <v>0.95</v>
      </c>
      <c r="L56">
        <v>0.95</v>
      </c>
      <c r="M56" t="b">
        <f>Table1[[#This Row],[time]]&lt;Table1[[#This Row],[ev-time]]</f>
        <v>0</v>
      </c>
      <c r="N56" t="b">
        <f>Table1[[#This Row],[best fitness]]=Table1[[#This Row],[ev-fitness]]</f>
        <v>1</v>
      </c>
      <c r="O56" t="b">
        <f>Table1[[#This Row],[best fitness]]&gt;=MAX(G56,H56,I56,J56,K56)</f>
        <v>1</v>
      </c>
    </row>
    <row r="57" spans="1:15" hidden="1" x14ac:dyDescent="0.25">
      <c r="A57" s="3" t="s">
        <v>5</v>
      </c>
      <c r="B57">
        <v>25</v>
      </c>
      <c r="C57">
        <v>40</v>
      </c>
      <c r="D57">
        <v>324</v>
      </c>
      <c r="E57">
        <v>0.96</v>
      </c>
      <c r="F57">
        <v>305</v>
      </c>
      <c r="G57">
        <v>0.96</v>
      </c>
      <c r="H57">
        <v>0.96</v>
      </c>
      <c r="I57">
        <v>0.95</v>
      </c>
      <c r="J57">
        <v>0.95</v>
      </c>
      <c r="K57">
        <v>0.95</v>
      </c>
      <c r="L57">
        <v>0.95</v>
      </c>
      <c r="M57" t="b">
        <f>Table1[[#This Row],[time]]&lt;Table1[[#This Row],[ev-time]]</f>
        <v>0</v>
      </c>
      <c r="N57" t="b">
        <f>Table1[[#This Row],[best fitness]]=Table1[[#This Row],[ev-fitness]]</f>
        <v>1</v>
      </c>
      <c r="O57" t="b">
        <f>Table1[[#This Row],[best fitness]]&gt;=MAX(G57,H57,I57,J57,K57)</f>
        <v>1</v>
      </c>
    </row>
    <row r="58" spans="1:15" x14ac:dyDescent="0.25">
      <c r="A58" s="3" t="s">
        <v>13</v>
      </c>
      <c r="B58">
        <v>25</v>
      </c>
      <c r="C58">
        <v>5</v>
      </c>
      <c r="D58">
        <v>200</v>
      </c>
      <c r="E58">
        <v>0.9</v>
      </c>
      <c r="F58">
        <v>169</v>
      </c>
      <c r="G58">
        <v>0.86</v>
      </c>
      <c r="H58">
        <v>0.85</v>
      </c>
      <c r="I58">
        <v>0.88</v>
      </c>
      <c r="J58">
        <v>0.9</v>
      </c>
      <c r="K58">
        <v>0.85</v>
      </c>
      <c r="L58">
        <v>0.85</v>
      </c>
      <c r="M58" t="b">
        <f>Table1[[#This Row],[time]]&lt;Table1[[#This Row],[ev-time]]</f>
        <v>0</v>
      </c>
      <c r="N58" t="b">
        <f>Table1[[#This Row],[best fitness]]=Table1[[#This Row],[ev-fitness]]</f>
        <v>0</v>
      </c>
      <c r="O58" t="b">
        <f>Table1[[#This Row],[best fitness]]&gt;=MAX(G58,H58,I58,J58,K58)</f>
        <v>1</v>
      </c>
    </row>
    <row r="59" spans="1:15" x14ac:dyDescent="0.25">
      <c r="A59" s="3" t="s">
        <v>13</v>
      </c>
      <c r="B59">
        <v>25</v>
      </c>
      <c r="C59">
        <v>10</v>
      </c>
      <c r="D59">
        <v>216</v>
      </c>
      <c r="E59">
        <v>0.94</v>
      </c>
      <c r="F59">
        <v>196</v>
      </c>
      <c r="G59">
        <v>0.92</v>
      </c>
      <c r="H59">
        <v>0.89</v>
      </c>
      <c r="I59">
        <v>0.94</v>
      </c>
      <c r="J59">
        <v>0.94</v>
      </c>
      <c r="K59">
        <v>0.92</v>
      </c>
      <c r="L59">
        <v>0.92</v>
      </c>
      <c r="M59" t="b">
        <f>Table1[[#This Row],[time]]&lt;Table1[[#This Row],[ev-time]]</f>
        <v>0</v>
      </c>
      <c r="N59" t="b">
        <f>Table1[[#This Row],[best fitness]]=Table1[[#This Row],[ev-fitness]]</f>
        <v>0</v>
      </c>
      <c r="O59" t="b">
        <f>Table1[[#This Row],[best fitness]]&gt;=MAX(G59,H59,I59,J59,K59)</f>
        <v>1</v>
      </c>
    </row>
    <row r="60" spans="1:15" x14ac:dyDescent="0.25">
      <c r="A60" s="3" t="s">
        <v>13</v>
      </c>
      <c r="B60">
        <v>25</v>
      </c>
      <c r="C60">
        <v>15</v>
      </c>
      <c r="D60">
        <v>224</v>
      </c>
      <c r="E60">
        <v>0.95</v>
      </c>
      <c r="F60">
        <v>217</v>
      </c>
      <c r="G60">
        <v>0.92</v>
      </c>
      <c r="H60">
        <v>0.91</v>
      </c>
      <c r="I60">
        <v>0.94</v>
      </c>
      <c r="J60">
        <v>0.94</v>
      </c>
      <c r="K60">
        <v>0.93</v>
      </c>
      <c r="L60">
        <v>0.93</v>
      </c>
      <c r="M60" t="b">
        <f>Table1[[#This Row],[time]]&lt;Table1[[#This Row],[ev-time]]</f>
        <v>0</v>
      </c>
      <c r="N60" t="b">
        <f>Table1[[#This Row],[best fitness]]=Table1[[#This Row],[ev-fitness]]</f>
        <v>0</v>
      </c>
      <c r="O60" t="b">
        <f>Table1[[#This Row],[best fitness]]&gt;=MAX(G60,H60,I60,J60,K60)</f>
        <v>1</v>
      </c>
    </row>
    <row r="61" spans="1:15" hidden="1" x14ac:dyDescent="0.25">
      <c r="A61" s="3" t="s">
        <v>13</v>
      </c>
      <c r="B61">
        <v>25</v>
      </c>
      <c r="C61">
        <v>20</v>
      </c>
      <c r="D61">
        <v>261</v>
      </c>
      <c r="E61">
        <v>0.95</v>
      </c>
      <c r="F61">
        <v>239</v>
      </c>
      <c r="G61">
        <v>0.93</v>
      </c>
      <c r="H61">
        <v>0.92</v>
      </c>
      <c r="I61">
        <v>0.94</v>
      </c>
      <c r="J61">
        <v>0.94</v>
      </c>
      <c r="K61">
        <v>0.94</v>
      </c>
      <c r="L61">
        <v>0.94</v>
      </c>
      <c r="M61" t="b">
        <f>Table1[[#This Row],[time]]&lt;Table1[[#This Row],[ev-time]]</f>
        <v>0</v>
      </c>
      <c r="N61" t="b">
        <f>Table1[[#This Row],[best fitness]]=Table1[[#This Row],[ev-fitness]]</f>
        <v>0</v>
      </c>
      <c r="O61" t="b">
        <f>Table1[[#This Row],[best fitness]]&gt;=MAX(G61,H61,I61,J61,K61)</f>
        <v>1</v>
      </c>
    </row>
    <row r="62" spans="1:15" hidden="1" x14ac:dyDescent="0.25">
      <c r="A62" s="3" t="s">
        <v>13</v>
      </c>
      <c r="B62">
        <v>25</v>
      </c>
      <c r="C62">
        <v>25</v>
      </c>
      <c r="D62">
        <v>296</v>
      </c>
      <c r="E62">
        <v>0.95</v>
      </c>
      <c r="F62">
        <v>273</v>
      </c>
      <c r="G62">
        <v>0.95</v>
      </c>
      <c r="H62">
        <v>0.92</v>
      </c>
      <c r="I62">
        <v>0.95</v>
      </c>
      <c r="J62">
        <v>0.94</v>
      </c>
      <c r="K62">
        <v>0.94</v>
      </c>
      <c r="L62">
        <v>0.94</v>
      </c>
      <c r="M62" t="b">
        <f>Table1[[#This Row],[time]]&lt;Table1[[#This Row],[ev-time]]</f>
        <v>0</v>
      </c>
      <c r="N62" t="b">
        <f>Table1[[#This Row],[best fitness]]=Table1[[#This Row],[ev-fitness]]</f>
        <v>1</v>
      </c>
      <c r="O62" t="b">
        <f>Table1[[#This Row],[best fitness]]&gt;=MAX(G62,H62,I62,J62,K62)</f>
        <v>1</v>
      </c>
    </row>
    <row r="63" spans="1:15" hidden="1" x14ac:dyDescent="0.25">
      <c r="A63" s="3" t="s">
        <v>13</v>
      </c>
      <c r="B63">
        <v>25</v>
      </c>
      <c r="C63">
        <v>30</v>
      </c>
      <c r="D63">
        <v>292</v>
      </c>
      <c r="E63">
        <v>0.96</v>
      </c>
      <c r="F63">
        <v>277</v>
      </c>
      <c r="G63">
        <v>0.95</v>
      </c>
      <c r="H63">
        <v>0.94</v>
      </c>
      <c r="I63">
        <v>0.94</v>
      </c>
      <c r="J63">
        <v>0.95</v>
      </c>
      <c r="K63">
        <v>0.95</v>
      </c>
      <c r="L63">
        <v>0.95</v>
      </c>
      <c r="M63" t="b">
        <f>Table1[[#This Row],[time]]&lt;Table1[[#This Row],[ev-time]]</f>
        <v>0</v>
      </c>
      <c r="N63" t="b">
        <f>Table1[[#This Row],[best fitness]]=Table1[[#This Row],[ev-fitness]]</f>
        <v>0</v>
      </c>
      <c r="O63" t="b">
        <f>Table1[[#This Row],[best fitness]]&gt;=MAX(G63,H63,I63,J63,K63)</f>
        <v>1</v>
      </c>
    </row>
    <row r="64" spans="1:15" hidden="1" x14ac:dyDescent="0.25">
      <c r="A64" s="3" t="s">
        <v>13</v>
      </c>
      <c r="B64">
        <v>25</v>
      </c>
      <c r="C64">
        <v>35</v>
      </c>
      <c r="D64">
        <v>281</v>
      </c>
      <c r="E64">
        <v>0.96</v>
      </c>
      <c r="F64">
        <v>274</v>
      </c>
      <c r="G64">
        <v>0.96</v>
      </c>
      <c r="H64">
        <v>0.95</v>
      </c>
      <c r="I64">
        <v>0.95</v>
      </c>
      <c r="J64">
        <v>0.95</v>
      </c>
      <c r="K64">
        <v>0.95</v>
      </c>
      <c r="L64">
        <v>0.95</v>
      </c>
      <c r="M64" t="b">
        <f>Table1[[#This Row],[time]]&lt;Table1[[#This Row],[ev-time]]</f>
        <v>0</v>
      </c>
      <c r="N64" t="b">
        <f>Table1[[#This Row],[best fitness]]=Table1[[#This Row],[ev-fitness]]</f>
        <v>1</v>
      </c>
      <c r="O64" t="b">
        <f>Table1[[#This Row],[best fitness]]&gt;=MAX(G64,H64,I64,J64,K64)</f>
        <v>1</v>
      </c>
    </row>
    <row r="65" spans="1:15" hidden="1" x14ac:dyDescent="0.25">
      <c r="A65" s="3" t="s">
        <v>13</v>
      </c>
      <c r="B65">
        <v>25</v>
      </c>
      <c r="C65">
        <v>40</v>
      </c>
      <c r="D65">
        <v>320</v>
      </c>
      <c r="E65">
        <v>0.96</v>
      </c>
      <c r="F65">
        <v>306</v>
      </c>
      <c r="G65">
        <v>0.96</v>
      </c>
      <c r="H65">
        <v>0.96</v>
      </c>
      <c r="I65">
        <v>0.95</v>
      </c>
      <c r="J65">
        <v>0.95</v>
      </c>
      <c r="K65">
        <v>0.95</v>
      </c>
      <c r="L65">
        <v>0.95</v>
      </c>
      <c r="M65" t="b">
        <f>Table1[[#This Row],[time]]&lt;Table1[[#This Row],[ev-time]]</f>
        <v>0</v>
      </c>
      <c r="N65" t="b">
        <f>Table1[[#This Row],[best fitness]]=Table1[[#This Row],[ev-fitness]]</f>
        <v>1</v>
      </c>
      <c r="O65" t="b">
        <f>Table1[[#This Row],[best fitness]]&gt;=MAX(G65,H65,I65,J65,K65)</f>
        <v>1</v>
      </c>
    </row>
    <row r="66" spans="1:15" hidden="1" x14ac:dyDescent="0.25">
      <c r="A66" s="1" t="s">
        <v>5</v>
      </c>
      <c r="B66" s="2">
        <v>30</v>
      </c>
      <c r="C66">
        <v>5</v>
      </c>
      <c r="D66">
        <v>245</v>
      </c>
      <c r="E66">
        <v>0.9</v>
      </c>
      <c r="F66">
        <v>281</v>
      </c>
      <c r="G66">
        <v>0.9</v>
      </c>
      <c r="H66">
        <v>0.85</v>
      </c>
      <c r="I66">
        <v>0.88</v>
      </c>
      <c r="J66">
        <v>0.9</v>
      </c>
      <c r="K66">
        <v>0.85</v>
      </c>
      <c r="L66">
        <v>0.85</v>
      </c>
      <c r="M66" t="b">
        <f>Table1[[#This Row],[time]]&lt;Table1[[#This Row],[ev-time]]</f>
        <v>1</v>
      </c>
      <c r="N66" t="b">
        <f>Table1[[#This Row],[best fitness]]=Table1[[#This Row],[ev-fitness]]</f>
        <v>1</v>
      </c>
      <c r="O66" t="b">
        <f>Table1[[#This Row],[best fitness]]&gt;=MAX(G66,H66,I66,J66,K66)</f>
        <v>1</v>
      </c>
    </row>
    <row r="67" spans="1:15" hidden="1" x14ac:dyDescent="0.25">
      <c r="A67" s="3" t="s">
        <v>5</v>
      </c>
      <c r="B67">
        <v>30</v>
      </c>
      <c r="C67">
        <v>10</v>
      </c>
      <c r="D67">
        <v>294</v>
      </c>
      <c r="E67">
        <v>0.94</v>
      </c>
      <c r="F67">
        <v>306</v>
      </c>
      <c r="G67">
        <v>0.93</v>
      </c>
      <c r="H67">
        <v>0.89</v>
      </c>
      <c r="I67">
        <v>0.94</v>
      </c>
      <c r="J67">
        <v>0.94</v>
      </c>
      <c r="K67">
        <v>0.92</v>
      </c>
      <c r="L67">
        <v>0.92</v>
      </c>
      <c r="M67" t="b">
        <f>Table1[[#This Row],[time]]&lt;Table1[[#This Row],[ev-time]]</f>
        <v>1</v>
      </c>
      <c r="N67" t="b">
        <f>Table1[[#This Row],[best fitness]]=Table1[[#This Row],[ev-fitness]]</f>
        <v>0</v>
      </c>
      <c r="O67" t="b">
        <f>Table1[[#This Row],[best fitness]]&gt;=MAX(G67,H67,I67,J67,K67)</f>
        <v>1</v>
      </c>
    </row>
    <row r="68" spans="1:15" hidden="1" x14ac:dyDescent="0.25">
      <c r="A68" s="3" t="s">
        <v>5</v>
      </c>
      <c r="B68">
        <v>30</v>
      </c>
      <c r="C68">
        <v>15</v>
      </c>
      <c r="D68">
        <v>283</v>
      </c>
      <c r="E68">
        <v>0.95</v>
      </c>
      <c r="F68">
        <v>285</v>
      </c>
      <c r="G68">
        <v>0.94</v>
      </c>
      <c r="H68">
        <v>0.91</v>
      </c>
      <c r="I68">
        <v>0.94</v>
      </c>
      <c r="J68">
        <v>0.94</v>
      </c>
      <c r="K68">
        <v>0.93</v>
      </c>
      <c r="L68">
        <v>0.93</v>
      </c>
      <c r="M68" t="b">
        <f>Table1[[#This Row],[time]]&lt;Table1[[#This Row],[ev-time]]</f>
        <v>1</v>
      </c>
      <c r="N68" t="b">
        <f>Table1[[#This Row],[best fitness]]=Table1[[#This Row],[ev-fitness]]</f>
        <v>0</v>
      </c>
      <c r="O68" t="b">
        <f>Table1[[#This Row],[best fitness]]&gt;=MAX(G68,H68,I68,J68,K68)</f>
        <v>1</v>
      </c>
    </row>
    <row r="69" spans="1:15" hidden="1" x14ac:dyDescent="0.25">
      <c r="A69" s="3" t="s">
        <v>5</v>
      </c>
      <c r="B69">
        <v>30</v>
      </c>
      <c r="C69">
        <v>20</v>
      </c>
      <c r="D69">
        <v>329</v>
      </c>
      <c r="E69">
        <v>0.95</v>
      </c>
      <c r="F69">
        <v>306</v>
      </c>
      <c r="G69">
        <v>0.96</v>
      </c>
      <c r="H69">
        <v>0.92</v>
      </c>
      <c r="I69">
        <v>0.94</v>
      </c>
      <c r="J69">
        <v>0.94</v>
      </c>
      <c r="K69">
        <v>0.94</v>
      </c>
      <c r="L69">
        <v>0.94</v>
      </c>
      <c r="M69" t="b">
        <f>Table1[[#This Row],[time]]&lt;Table1[[#This Row],[ev-time]]</f>
        <v>0</v>
      </c>
      <c r="N69" t="b">
        <f>Table1[[#This Row],[best fitness]]=Table1[[#This Row],[ev-fitness]]</f>
        <v>0</v>
      </c>
      <c r="O69" t="b">
        <f>Table1[[#This Row],[best fitness]]&gt;=MAX(G69,H69,I69,J69,K69)</f>
        <v>0</v>
      </c>
    </row>
    <row r="70" spans="1:15" hidden="1" x14ac:dyDescent="0.25">
      <c r="A70" s="3" t="s">
        <v>5</v>
      </c>
      <c r="B70">
        <v>30</v>
      </c>
      <c r="C70">
        <v>25</v>
      </c>
      <c r="D70">
        <v>364</v>
      </c>
      <c r="E70">
        <v>0.95</v>
      </c>
      <c r="F70">
        <v>334</v>
      </c>
      <c r="G70">
        <v>0.95</v>
      </c>
      <c r="H70">
        <v>0.92</v>
      </c>
      <c r="I70">
        <v>0.95</v>
      </c>
      <c r="J70">
        <v>0.94</v>
      </c>
      <c r="K70">
        <v>0.94</v>
      </c>
      <c r="L70">
        <v>0.94</v>
      </c>
      <c r="M70" t="b">
        <f>Table1[[#This Row],[time]]&lt;Table1[[#This Row],[ev-time]]</f>
        <v>0</v>
      </c>
      <c r="N70" t="b">
        <f>Table1[[#This Row],[best fitness]]=Table1[[#This Row],[ev-fitness]]</f>
        <v>1</v>
      </c>
      <c r="O70" t="b">
        <f>Table1[[#This Row],[best fitness]]&gt;=MAX(G70,H70,I70,J70,K70)</f>
        <v>1</v>
      </c>
    </row>
    <row r="71" spans="1:15" hidden="1" x14ac:dyDescent="0.25">
      <c r="A71" s="3" t="s">
        <v>5</v>
      </c>
      <c r="B71">
        <v>30</v>
      </c>
      <c r="C71">
        <v>30</v>
      </c>
      <c r="D71">
        <v>365</v>
      </c>
      <c r="E71">
        <v>0.96</v>
      </c>
      <c r="F71">
        <v>343</v>
      </c>
      <c r="G71">
        <v>0.96</v>
      </c>
      <c r="H71">
        <v>0.94</v>
      </c>
      <c r="I71">
        <v>0.94</v>
      </c>
      <c r="J71">
        <v>0.95</v>
      </c>
      <c r="K71">
        <v>0.95</v>
      </c>
      <c r="L71">
        <v>0.95</v>
      </c>
      <c r="M71" t="b">
        <f>Table1[[#This Row],[time]]&lt;Table1[[#This Row],[ev-time]]</f>
        <v>0</v>
      </c>
      <c r="N71" t="b">
        <f>Table1[[#This Row],[best fitness]]=Table1[[#This Row],[ev-fitness]]</f>
        <v>1</v>
      </c>
      <c r="O71" t="b">
        <f>Table1[[#This Row],[best fitness]]&gt;=MAX(G71,H71,I71,J71,K71)</f>
        <v>1</v>
      </c>
    </row>
    <row r="72" spans="1:15" hidden="1" x14ac:dyDescent="0.25">
      <c r="A72" s="3" t="s">
        <v>5</v>
      </c>
      <c r="B72">
        <v>30</v>
      </c>
      <c r="C72">
        <v>35</v>
      </c>
      <c r="D72">
        <v>371</v>
      </c>
      <c r="E72">
        <v>0.96</v>
      </c>
      <c r="F72">
        <v>341</v>
      </c>
      <c r="G72">
        <v>0.96</v>
      </c>
      <c r="H72">
        <v>0.95</v>
      </c>
      <c r="I72">
        <v>0.95</v>
      </c>
      <c r="J72">
        <v>0.95</v>
      </c>
      <c r="K72">
        <v>0.95</v>
      </c>
      <c r="L72">
        <v>0.95</v>
      </c>
      <c r="M72" t="b">
        <f>Table1[[#This Row],[time]]&lt;Table1[[#This Row],[ev-time]]</f>
        <v>0</v>
      </c>
      <c r="N72" t="b">
        <f>Table1[[#This Row],[best fitness]]=Table1[[#This Row],[ev-fitness]]</f>
        <v>1</v>
      </c>
      <c r="O72" t="b">
        <f>Table1[[#This Row],[best fitness]]&gt;=MAX(G72,H72,I72,J72,K72)</f>
        <v>1</v>
      </c>
    </row>
    <row r="73" spans="1:15" hidden="1" x14ac:dyDescent="0.25">
      <c r="A73" s="3" t="s">
        <v>5</v>
      </c>
      <c r="B73">
        <v>30</v>
      </c>
      <c r="C73">
        <v>40</v>
      </c>
      <c r="D73">
        <v>387</v>
      </c>
      <c r="E73">
        <v>0.96</v>
      </c>
      <c r="F73">
        <v>384</v>
      </c>
      <c r="G73">
        <v>0.96</v>
      </c>
      <c r="H73">
        <v>0.96</v>
      </c>
      <c r="I73">
        <v>0.95</v>
      </c>
      <c r="J73">
        <v>0.95</v>
      </c>
      <c r="K73">
        <v>0.95</v>
      </c>
      <c r="L73">
        <v>0.95</v>
      </c>
      <c r="M73" t="b">
        <f>Table1[[#This Row],[time]]&lt;Table1[[#This Row],[ev-time]]</f>
        <v>0</v>
      </c>
      <c r="N73" t="b">
        <f>Table1[[#This Row],[best fitness]]=Table1[[#This Row],[ev-fitness]]</f>
        <v>1</v>
      </c>
      <c r="O73" t="b">
        <f>Table1[[#This Row],[best fitness]]&gt;=MAX(G73,H73,I73,J73,K73)</f>
        <v>1</v>
      </c>
    </row>
    <row r="74" spans="1:15" x14ac:dyDescent="0.25">
      <c r="A74" s="3" t="s">
        <v>13</v>
      </c>
      <c r="B74">
        <v>30</v>
      </c>
      <c r="C74">
        <v>5</v>
      </c>
      <c r="D74">
        <v>250</v>
      </c>
      <c r="E74">
        <v>0.9</v>
      </c>
      <c r="F74">
        <v>204</v>
      </c>
      <c r="G74">
        <v>0.87</v>
      </c>
      <c r="H74">
        <v>0.85</v>
      </c>
      <c r="I74">
        <v>0.88</v>
      </c>
      <c r="J74">
        <v>0.9</v>
      </c>
      <c r="K74">
        <v>0.85</v>
      </c>
      <c r="L74">
        <v>0.85</v>
      </c>
      <c r="M74" t="b">
        <f>Table1[[#This Row],[time]]&lt;Table1[[#This Row],[ev-time]]</f>
        <v>0</v>
      </c>
      <c r="N74" t="b">
        <f>Table1[[#This Row],[best fitness]]=Table1[[#This Row],[ev-fitness]]</f>
        <v>0</v>
      </c>
      <c r="O74" t="b">
        <f>Table1[[#This Row],[best fitness]]&gt;=MAX(G74,H74,I74,J74,K74)</f>
        <v>1</v>
      </c>
    </row>
    <row r="75" spans="1:15" x14ac:dyDescent="0.25">
      <c r="A75" s="3" t="s">
        <v>13</v>
      </c>
      <c r="B75">
        <v>30</v>
      </c>
      <c r="C75">
        <v>10</v>
      </c>
      <c r="D75">
        <v>279</v>
      </c>
      <c r="E75">
        <v>0.94</v>
      </c>
      <c r="F75">
        <v>257</v>
      </c>
      <c r="G75">
        <v>0.91</v>
      </c>
      <c r="H75">
        <v>0.89</v>
      </c>
      <c r="I75">
        <v>0.94</v>
      </c>
      <c r="J75">
        <v>0.94</v>
      </c>
      <c r="K75">
        <v>0.92</v>
      </c>
      <c r="L75">
        <v>0.92</v>
      </c>
      <c r="M75" t="b">
        <f>Table1[[#This Row],[time]]&lt;Table1[[#This Row],[ev-time]]</f>
        <v>0</v>
      </c>
      <c r="N75" t="b">
        <f>Table1[[#This Row],[best fitness]]=Table1[[#This Row],[ev-fitness]]</f>
        <v>0</v>
      </c>
      <c r="O75" t="b">
        <f>Table1[[#This Row],[best fitness]]&gt;=MAX(G75,H75,I75,J75,K75)</f>
        <v>1</v>
      </c>
    </row>
    <row r="76" spans="1:15" x14ac:dyDescent="0.25">
      <c r="A76" s="3" t="s">
        <v>13</v>
      </c>
      <c r="B76">
        <v>30</v>
      </c>
      <c r="C76">
        <v>15</v>
      </c>
      <c r="D76">
        <v>276</v>
      </c>
      <c r="E76">
        <v>0.95</v>
      </c>
      <c r="F76">
        <v>268</v>
      </c>
      <c r="G76">
        <v>0.92</v>
      </c>
      <c r="H76">
        <v>0.91</v>
      </c>
      <c r="I76">
        <v>0.94</v>
      </c>
      <c r="J76">
        <v>0.94</v>
      </c>
      <c r="K76">
        <v>0.93</v>
      </c>
      <c r="L76">
        <v>0.93</v>
      </c>
      <c r="M76" t="b">
        <f>Table1[[#This Row],[time]]&lt;Table1[[#This Row],[ev-time]]</f>
        <v>0</v>
      </c>
      <c r="N76" t="b">
        <f>Table1[[#This Row],[best fitness]]=Table1[[#This Row],[ev-fitness]]</f>
        <v>0</v>
      </c>
      <c r="O76" t="b">
        <f>Table1[[#This Row],[best fitness]]&gt;=MAX(G76,H76,I76,J76,K76)</f>
        <v>1</v>
      </c>
    </row>
    <row r="77" spans="1:15" hidden="1" x14ac:dyDescent="0.25">
      <c r="A77" s="3" t="s">
        <v>13</v>
      </c>
      <c r="B77">
        <v>30</v>
      </c>
      <c r="C77">
        <v>20</v>
      </c>
      <c r="D77">
        <v>317</v>
      </c>
      <c r="E77">
        <v>0.95</v>
      </c>
      <c r="F77">
        <v>291</v>
      </c>
      <c r="G77">
        <v>0.94</v>
      </c>
      <c r="H77">
        <v>0.92</v>
      </c>
      <c r="I77">
        <v>0.94</v>
      </c>
      <c r="J77">
        <v>0.94</v>
      </c>
      <c r="K77">
        <v>0.94</v>
      </c>
      <c r="L77">
        <v>0.94</v>
      </c>
      <c r="M77" t="b">
        <f>Table1[[#This Row],[time]]&lt;Table1[[#This Row],[ev-time]]</f>
        <v>0</v>
      </c>
      <c r="N77" t="b">
        <f>Table1[[#This Row],[best fitness]]=Table1[[#This Row],[ev-fitness]]</f>
        <v>0</v>
      </c>
      <c r="O77" t="b">
        <f>Table1[[#This Row],[best fitness]]&gt;=MAX(G77,H77,I77,J77,K77)</f>
        <v>1</v>
      </c>
    </row>
    <row r="78" spans="1:15" hidden="1" x14ac:dyDescent="0.25">
      <c r="A78" s="3" t="s">
        <v>13</v>
      </c>
      <c r="B78">
        <v>30</v>
      </c>
      <c r="C78">
        <v>25</v>
      </c>
      <c r="D78">
        <v>364</v>
      </c>
      <c r="E78">
        <v>0.95</v>
      </c>
      <c r="F78">
        <v>334</v>
      </c>
      <c r="G78">
        <v>0.94</v>
      </c>
      <c r="H78">
        <v>0.92</v>
      </c>
      <c r="I78">
        <v>0.95</v>
      </c>
      <c r="J78">
        <v>0.94</v>
      </c>
      <c r="K78">
        <v>0.94</v>
      </c>
      <c r="L78">
        <v>0.94</v>
      </c>
      <c r="M78" t="b">
        <f>Table1[[#This Row],[time]]&lt;Table1[[#This Row],[ev-time]]</f>
        <v>0</v>
      </c>
      <c r="N78" t="b">
        <f>Table1[[#This Row],[best fitness]]=Table1[[#This Row],[ev-fitness]]</f>
        <v>0</v>
      </c>
      <c r="O78" t="b">
        <f>Table1[[#This Row],[best fitness]]&gt;=MAX(G78,H78,I78,J78,K78)</f>
        <v>1</v>
      </c>
    </row>
    <row r="79" spans="1:15" hidden="1" x14ac:dyDescent="0.25">
      <c r="A79" s="3" t="s">
        <v>13</v>
      </c>
      <c r="B79">
        <v>30</v>
      </c>
      <c r="C79">
        <v>30</v>
      </c>
      <c r="D79">
        <v>366</v>
      </c>
      <c r="E79">
        <v>0.96</v>
      </c>
      <c r="F79">
        <v>338</v>
      </c>
      <c r="G79">
        <v>0.95</v>
      </c>
      <c r="H79">
        <v>0.94</v>
      </c>
      <c r="I79">
        <v>0.94</v>
      </c>
      <c r="J79">
        <v>0.95</v>
      </c>
      <c r="K79">
        <v>0.95</v>
      </c>
      <c r="L79">
        <v>0.95</v>
      </c>
      <c r="M79" t="b">
        <f>Table1[[#This Row],[time]]&lt;Table1[[#This Row],[ev-time]]</f>
        <v>0</v>
      </c>
      <c r="N79" t="b">
        <f>Table1[[#This Row],[best fitness]]=Table1[[#This Row],[ev-fitness]]</f>
        <v>0</v>
      </c>
      <c r="O79" t="b">
        <f>Table1[[#This Row],[best fitness]]&gt;=MAX(G79,H79,I79,J79,K79)</f>
        <v>1</v>
      </c>
    </row>
    <row r="80" spans="1:15" hidden="1" x14ac:dyDescent="0.25">
      <c r="A80" s="3" t="s">
        <v>13</v>
      </c>
      <c r="B80">
        <v>30</v>
      </c>
      <c r="C80">
        <v>35</v>
      </c>
      <c r="D80">
        <v>357</v>
      </c>
      <c r="E80">
        <v>0.96</v>
      </c>
      <c r="F80">
        <v>349</v>
      </c>
      <c r="G80">
        <v>0.96</v>
      </c>
      <c r="H80">
        <v>0.95</v>
      </c>
      <c r="I80">
        <v>0.95</v>
      </c>
      <c r="J80">
        <v>0.95</v>
      </c>
      <c r="K80">
        <v>0.95</v>
      </c>
      <c r="L80">
        <v>0.95</v>
      </c>
      <c r="M80" t="b">
        <f>Table1[[#This Row],[time]]&lt;Table1[[#This Row],[ev-time]]</f>
        <v>0</v>
      </c>
      <c r="N80" t="b">
        <f>Table1[[#This Row],[best fitness]]=Table1[[#This Row],[ev-fitness]]</f>
        <v>1</v>
      </c>
      <c r="O80" t="b">
        <f>Table1[[#This Row],[best fitness]]&gt;=MAX(G80,H80,I80,J80,K80)</f>
        <v>1</v>
      </c>
    </row>
    <row r="81" spans="1:15" ht="15.75" hidden="1" thickBot="1" x14ac:dyDescent="0.3">
      <c r="A81" s="4" t="s">
        <v>13</v>
      </c>
      <c r="B81" s="5">
        <v>30</v>
      </c>
      <c r="C81">
        <v>40</v>
      </c>
      <c r="D81">
        <v>381</v>
      </c>
      <c r="E81">
        <v>0.96</v>
      </c>
      <c r="F81">
        <v>377</v>
      </c>
      <c r="G81">
        <v>0.96</v>
      </c>
      <c r="H81">
        <v>0.96</v>
      </c>
      <c r="I81">
        <v>0.95</v>
      </c>
      <c r="J81">
        <v>0.95</v>
      </c>
      <c r="K81">
        <v>0.95</v>
      </c>
      <c r="L81">
        <v>0.95</v>
      </c>
      <c r="M81" t="b">
        <f>Table1[[#This Row],[time]]&lt;Table1[[#This Row],[ev-time]]</f>
        <v>0</v>
      </c>
      <c r="N81" t="b">
        <f>Table1[[#This Row],[best fitness]]=Table1[[#This Row],[ev-fitness]]</f>
        <v>1</v>
      </c>
      <c r="O81" t="b">
        <f>Table1[[#This Row],[best fitness]]&gt;=MAX(G81,H81,I81,J81,K81)</f>
        <v>1</v>
      </c>
    </row>
    <row r="82" spans="1:15" hidden="1" x14ac:dyDescent="0.25">
      <c r="A82" s="3" t="s">
        <v>5</v>
      </c>
      <c r="B82">
        <v>35</v>
      </c>
      <c r="C82">
        <v>5</v>
      </c>
      <c r="D82">
        <v>304</v>
      </c>
      <c r="E82">
        <v>0.9</v>
      </c>
      <c r="F82">
        <v>280</v>
      </c>
      <c r="G82">
        <v>0.91</v>
      </c>
      <c r="H82">
        <v>0.85</v>
      </c>
      <c r="I82">
        <v>0.88</v>
      </c>
      <c r="J82">
        <v>0.9</v>
      </c>
      <c r="K82">
        <v>0.85</v>
      </c>
      <c r="L82">
        <v>0.85</v>
      </c>
      <c r="M82" t="b">
        <f>Table1[[#This Row],[time]]&lt;Table1[[#This Row],[ev-time]]</f>
        <v>0</v>
      </c>
      <c r="N82" t="b">
        <f>Table1[[#This Row],[best fitness]]=Table1[[#This Row],[ev-fitness]]</f>
        <v>0</v>
      </c>
      <c r="O82" t="b">
        <f>Table1[[#This Row],[best fitness]]&gt;=MAX(G82,H82,I82,J82,K82)</f>
        <v>0</v>
      </c>
    </row>
    <row r="83" spans="1:15" hidden="1" x14ac:dyDescent="0.25">
      <c r="A83" s="3" t="s">
        <v>5</v>
      </c>
      <c r="B83">
        <v>35</v>
      </c>
      <c r="C83">
        <v>10</v>
      </c>
      <c r="D83">
        <v>342</v>
      </c>
      <c r="E83">
        <v>0.94</v>
      </c>
      <c r="F83">
        <v>312</v>
      </c>
      <c r="G83">
        <v>0.94</v>
      </c>
      <c r="H83">
        <v>0.89</v>
      </c>
      <c r="I83">
        <v>0.94</v>
      </c>
      <c r="J83">
        <v>0.94</v>
      </c>
      <c r="K83">
        <v>0.92</v>
      </c>
      <c r="L83">
        <v>0.92</v>
      </c>
      <c r="M83" t="b">
        <f>Table1[[#This Row],[time]]&lt;Table1[[#This Row],[ev-time]]</f>
        <v>0</v>
      </c>
      <c r="N83" t="b">
        <f>Table1[[#This Row],[best fitness]]=Table1[[#This Row],[ev-fitness]]</f>
        <v>1</v>
      </c>
      <c r="O83" t="b">
        <f>Table1[[#This Row],[best fitness]]&gt;=MAX(G83,H83,I83,J83,K83)</f>
        <v>1</v>
      </c>
    </row>
    <row r="84" spans="1:15" hidden="1" x14ac:dyDescent="0.25">
      <c r="A84" s="3" t="s">
        <v>5</v>
      </c>
      <c r="B84">
        <v>35</v>
      </c>
      <c r="C84">
        <v>15</v>
      </c>
      <c r="D84">
        <v>338</v>
      </c>
      <c r="E84">
        <v>0.95</v>
      </c>
      <c r="F84">
        <v>330</v>
      </c>
      <c r="G84">
        <v>0.95</v>
      </c>
      <c r="H84">
        <v>0.91</v>
      </c>
      <c r="I84">
        <v>0.94</v>
      </c>
      <c r="J84">
        <v>0.94</v>
      </c>
      <c r="K84">
        <v>0.93</v>
      </c>
      <c r="L84">
        <v>0.93</v>
      </c>
      <c r="M84" t="b">
        <f>Table1[[#This Row],[time]]&lt;Table1[[#This Row],[ev-time]]</f>
        <v>0</v>
      </c>
      <c r="N84" t="b">
        <f>Table1[[#This Row],[best fitness]]=Table1[[#This Row],[ev-fitness]]</f>
        <v>1</v>
      </c>
      <c r="O84" t="b">
        <f>Table1[[#This Row],[best fitness]]&gt;=MAX(G84,H84,I84,J84,K84)</f>
        <v>1</v>
      </c>
    </row>
    <row r="85" spans="1:15" hidden="1" x14ac:dyDescent="0.25">
      <c r="A85" s="3" t="s">
        <v>5</v>
      </c>
      <c r="B85">
        <v>35</v>
      </c>
      <c r="C85">
        <v>20</v>
      </c>
      <c r="D85">
        <v>387</v>
      </c>
      <c r="E85">
        <v>0.95</v>
      </c>
      <c r="F85">
        <v>358</v>
      </c>
      <c r="G85">
        <v>0.95</v>
      </c>
      <c r="H85">
        <v>0.92</v>
      </c>
      <c r="I85">
        <v>0.94</v>
      </c>
      <c r="J85">
        <v>0.94</v>
      </c>
      <c r="K85">
        <v>0.94</v>
      </c>
      <c r="L85">
        <v>0.94</v>
      </c>
      <c r="M85" t="b">
        <f>Table1[[#This Row],[time]]&lt;Table1[[#This Row],[ev-time]]</f>
        <v>0</v>
      </c>
      <c r="N85" t="b">
        <f>Table1[[#This Row],[best fitness]]=Table1[[#This Row],[ev-fitness]]</f>
        <v>1</v>
      </c>
      <c r="O85" t="b">
        <f>Table1[[#This Row],[best fitness]]&gt;=MAX(G85,H85,I85,J85,K85)</f>
        <v>1</v>
      </c>
    </row>
    <row r="86" spans="1:15" hidden="1" x14ac:dyDescent="0.25">
      <c r="A86" s="3" t="s">
        <v>5</v>
      </c>
      <c r="B86">
        <v>35</v>
      </c>
      <c r="C86">
        <v>25</v>
      </c>
      <c r="D86">
        <v>432</v>
      </c>
      <c r="E86">
        <v>0.95</v>
      </c>
      <c r="F86">
        <v>389</v>
      </c>
      <c r="G86">
        <v>0.96</v>
      </c>
      <c r="H86">
        <v>0.92</v>
      </c>
      <c r="I86">
        <v>0.95</v>
      </c>
      <c r="J86">
        <v>0.94</v>
      </c>
      <c r="K86">
        <v>0.94</v>
      </c>
      <c r="L86">
        <v>0.94</v>
      </c>
      <c r="M86" t="b">
        <f>Table1[[#This Row],[time]]&lt;Table1[[#This Row],[ev-time]]</f>
        <v>0</v>
      </c>
      <c r="N86" t="b">
        <f>Table1[[#This Row],[best fitness]]=Table1[[#This Row],[ev-fitness]]</f>
        <v>0</v>
      </c>
      <c r="O86" t="b">
        <f>Table1[[#This Row],[best fitness]]&gt;=MAX(G86,H86,I86,J86,K86)</f>
        <v>0</v>
      </c>
    </row>
    <row r="87" spans="1:15" hidden="1" x14ac:dyDescent="0.25">
      <c r="A87" s="3" t="s">
        <v>5</v>
      </c>
      <c r="B87">
        <v>35</v>
      </c>
      <c r="C87">
        <v>30</v>
      </c>
      <c r="D87">
        <v>422</v>
      </c>
      <c r="E87">
        <v>0.96</v>
      </c>
      <c r="F87">
        <v>399</v>
      </c>
      <c r="G87">
        <v>0.96</v>
      </c>
      <c r="H87">
        <v>0.94</v>
      </c>
      <c r="I87">
        <v>0.94</v>
      </c>
      <c r="J87">
        <v>0.95</v>
      </c>
      <c r="K87">
        <v>0.95</v>
      </c>
      <c r="L87">
        <v>0.95</v>
      </c>
      <c r="M87" t="b">
        <f>Table1[[#This Row],[time]]&lt;Table1[[#This Row],[ev-time]]</f>
        <v>0</v>
      </c>
      <c r="N87" t="b">
        <f>Table1[[#This Row],[best fitness]]=Table1[[#This Row],[ev-fitness]]</f>
        <v>1</v>
      </c>
      <c r="O87" t="b">
        <f>Table1[[#This Row],[best fitness]]&gt;=MAX(G87,H87,I87,J87,K87)</f>
        <v>1</v>
      </c>
    </row>
    <row r="88" spans="1:15" hidden="1" x14ac:dyDescent="0.25">
      <c r="A88" s="3" t="s">
        <v>5</v>
      </c>
      <c r="B88">
        <v>35</v>
      </c>
      <c r="C88">
        <v>35</v>
      </c>
      <c r="D88">
        <v>420</v>
      </c>
      <c r="E88">
        <v>0.96</v>
      </c>
      <c r="F88">
        <v>407</v>
      </c>
      <c r="G88">
        <v>0.96</v>
      </c>
      <c r="H88">
        <v>0.95</v>
      </c>
      <c r="I88">
        <v>0.95</v>
      </c>
      <c r="J88">
        <v>0.95</v>
      </c>
      <c r="K88">
        <v>0.95</v>
      </c>
      <c r="L88">
        <v>0.95</v>
      </c>
      <c r="M88" t="b">
        <f>Table1[[#This Row],[time]]&lt;Table1[[#This Row],[ev-time]]</f>
        <v>0</v>
      </c>
      <c r="N88" t="b">
        <f>Table1[[#This Row],[best fitness]]=Table1[[#This Row],[ev-fitness]]</f>
        <v>1</v>
      </c>
      <c r="O88" t="b">
        <f>Table1[[#This Row],[best fitness]]&gt;=MAX(G88,H88,I88,J88,K88)</f>
        <v>1</v>
      </c>
    </row>
    <row r="89" spans="1:15" hidden="1" x14ac:dyDescent="0.25">
      <c r="A89" s="3" t="s">
        <v>5</v>
      </c>
      <c r="B89">
        <v>35</v>
      </c>
      <c r="C89">
        <v>40</v>
      </c>
      <c r="D89">
        <v>475</v>
      </c>
      <c r="E89">
        <v>0.96</v>
      </c>
      <c r="F89">
        <v>440</v>
      </c>
      <c r="G89">
        <v>0.96</v>
      </c>
      <c r="H89">
        <v>0.96</v>
      </c>
      <c r="I89">
        <v>0.95</v>
      </c>
      <c r="J89">
        <v>0.95</v>
      </c>
      <c r="K89">
        <v>0.95</v>
      </c>
      <c r="L89">
        <v>0.95</v>
      </c>
      <c r="M89" t="b">
        <f>Table1[[#This Row],[time]]&lt;Table1[[#This Row],[ev-time]]</f>
        <v>0</v>
      </c>
      <c r="N89" t="b">
        <f>Table1[[#This Row],[best fitness]]=Table1[[#This Row],[ev-fitness]]</f>
        <v>1</v>
      </c>
      <c r="O89" t="b">
        <f>Table1[[#This Row],[best fitness]]&gt;=MAX(G89,H89,I89,J89,K89)</f>
        <v>1</v>
      </c>
    </row>
    <row r="90" spans="1:15" x14ac:dyDescent="0.25">
      <c r="A90" s="3" t="s">
        <v>13</v>
      </c>
      <c r="B90">
        <v>35</v>
      </c>
      <c r="C90">
        <v>5</v>
      </c>
      <c r="D90">
        <v>272</v>
      </c>
      <c r="E90">
        <v>0.9</v>
      </c>
      <c r="F90">
        <v>221</v>
      </c>
      <c r="G90">
        <v>0.89</v>
      </c>
      <c r="H90">
        <v>0.85</v>
      </c>
      <c r="I90">
        <v>0.88</v>
      </c>
      <c r="J90">
        <v>0.9</v>
      </c>
      <c r="K90">
        <v>0.85</v>
      </c>
      <c r="L90">
        <v>0.85</v>
      </c>
      <c r="M90" t="b">
        <f>Table1[[#This Row],[time]]&lt;Table1[[#This Row],[ev-time]]</f>
        <v>0</v>
      </c>
      <c r="N90" t="b">
        <f>Table1[[#This Row],[best fitness]]=Table1[[#This Row],[ev-fitness]]</f>
        <v>0</v>
      </c>
      <c r="O90" t="b">
        <f>Table1[[#This Row],[best fitness]]&gt;=MAX(G90,H90,I90,J90,K90)</f>
        <v>1</v>
      </c>
    </row>
    <row r="91" spans="1:15" x14ac:dyDescent="0.25">
      <c r="A91" s="3" t="s">
        <v>13</v>
      </c>
      <c r="B91">
        <v>35</v>
      </c>
      <c r="C91">
        <v>10</v>
      </c>
      <c r="D91">
        <v>338</v>
      </c>
      <c r="E91">
        <v>0.94</v>
      </c>
      <c r="F91">
        <v>281</v>
      </c>
      <c r="G91">
        <v>0.9</v>
      </c>
      <c r="H91">
        <v>0.89</v>
      </c>
      <c r="I91">
        <v>0.94</v>
      </c>
      <c r="J91">
        <v>0.94</v>
      </c>
      <c r="K91">
        <v>0.92</v>
      </c>
      <c r="L91">
        <v>0.92</v>
      </c>
      <c r="M91" t="b">
        <f>Table1[[#This Row],[time]]&lt;Table1[[#This Row],[ev-time]]</f>
        <v>0</v>
      </c>
      <c r="N91" t="b">
        <f>Table1[[#This Row],[best fitness]]=Table1[[#This Row],[ev-fitness]]</f>
        <v>0</v>
      </c>
      <c r="O91" t="b">
        <f>Table1[[#This Row],[best fitness]]&gt;=MAX(G91,H91,I91,J91,K91)</f>
        <v>1</v>
      </c>
    </row>
    <row r="92" spans="1:15" x14ac:dyDescent="0.25">
      <c r="A92" s="3" t="s">
        <v>13</v>
      </c>
      <c r="B92">
        <v>35</v>
      </c>
      <c r="C92">
        <v>15</v>
      </c>
      <c r="D92">
        <v>317</v>
      </c>
      <c r="E92">
        <v>0.94</v>
      </c>
      <c r="F92">
        <v>306</v>
      </c>
      <c r="G92">
        <v>0.93</v>
      </c>
      <c r="H92">
        <v>0.91</v>
      </c>
      <c r="I92">
        <v>0.94</v>
      </c>
      <c r="J92">
        <v>0.94</v>
      </c>
      <c r="K92">
        <v>0.93</v>
      </c>
      <c r="L92">
        <v>0.93</v>
      </c>
      <c r="M92" t="b">
        <f>Table1[[#This Row],[time]]&lt;Table1[[#This Row],[ev-time]]</f>
        <v>0</v>
      </c>
      <c r="N92" t="b">
        <f>Table1[[#This Row],[best fitness]]=Table1[[#This Row],[ev-fitness]]</f>
        <v>0</v>
      </c>
      <c r="O92" t="b">
        <f>Table1[[#This Row],[best fitness]]&gt;=MAX(G92,H92,I92,J92,K92)</f>
        <v>1</v>
      </c>
    </row>
    <row r="93" spans="1:15" hidden="1" x14ac:dyDescent="0.25">
      <c r="A93" s="3" t="s">
        <v>13</v>
      </c>
      <c r="B93">
        <v>35</v>
      </c>
      <c r="C93">
        <v>20</v>
      </c>
      <c r="D93">
        <v>378</v>
      </c>
      <c r="E93">
        <v>0.95</v>
      </c>
      <c r="F93">
        <v>336</v>
      </c>
      <c r="G93">
        <v>0.94</v>
      </c>
      <c r="H93">
        <v>0.92</v>
      </c>
      <c r="I93">
        <v>0.94</v>
      </c>
      <c r="J93">
        <v>0.94</v>
      </c>
      <c r="K93">
        <v>0.94</v>
      </c>
      <c r="L93">
        <v>0.94</v>
      </c>
      <c r="M93" t="b">
        <f>Table1[[#This Row],[time]]&lt;Table1[[#This Row],[ev-time]]</f>
        <v>0</v>
      </c>
      <c r="N93" t="b">
        <f>Table1[[#This Row],[best fitness]]=Table1[[#This Row],[ev-fitness]]</f>
        <v>0</v>
      </c>
      <c r="O93" t="b">
        <f>Table1[[#This Row],[best fitness]]&gt;=MAX(G93,H93,I93,J93,K93)</f>
        <v>1</v>
      </c>
    </row>
    <row r="94" spans="1:15" hidden="1" x14ac:dyDescent="0.25">
      <c r="A94" s="3" t="s">
        <v>13</v>
      </c>
      <c r="B94">
        <v>35</v>
      </c>
      <c r="C94">
        <v>25</v>
      </c>
      <c r="D94">
        <v>430</v>
      </c>
      <c r="E94">
        <v>0.95</v>
      </c>
      <c r="F94">
        <v>391</v>
      </c>
      <c r="G94">
        <v>0.95</v>
      </c>
      <c r="H94">
        <v>0.92</v>
      </c>
      <c r="I94">
        <v>0.95</v>
      </c>
      <c r="J94">
        <v>0.94</v>
      </c>
      <c r="K94">
        <v>0.94</v>
      </c>
      <c r="L94">
        <v>0.94</v>
      </c>
      <c r="M94" t="b">
        <f>Table1[[#This Row],[time]]&lt;Table1[[#This Row],[ev-time]]</f>
        <v>0</v>
      </c>
      <c r="N94" t="b">
        <f>Table1[[#This Row],[best fitness]]=Table1[[#This Row],[ev-fitness]]</f>
        <v>1</v>
      </c>
      <c r="O94" t="b">
        <f>Table1[[#This Row],[best fitness]]&gt;=MAX(G94,H94,I94,J94,K94)</f>
        <v>1</v>
      </c>
    </row>
    <row r="95" spans="1:15" hidden="1" x14ac:dyDescent="0.25">
      <c r="A95" s="3" t="s">
        <v>13</v>
      </c>
      <c r="B95">
        <v>35</v>
      </c>
      <c r="C95">
        <v>30</v>
      </c>
      <c r="D95">
        <v>430</v>
      </c>
      <c r="E95">
        <v>0.96</v>
      </c>
      <c r="F95">
        <v>410</v>
      </c>
      <c r="G95">
        <v>0.95</v>
      </c>
      <c r="H95">
        <v>0.94</v>
      </c>
      <c r="I95">
        <v>0.94</v>
      </c>
      <c r="J95">
        <v>0.95</v>
      </c>
      <c r="K95">
        <v>0.95</v>
      </c>
      <c r="L95">
        <v>0.95</v>
      </c>
      <c r="M95" t="b">
        <f>Table1[[#This Row],[time]]&lt;Table1[[#This Row],[ev-time]]</f>
        <v>0</v>
      </c>
      <c r="N95" t="b">
        <f>Table1[[#This Row],[best fitness]]=Table1[[#This Row],[ev-fitness]]</f>
        <v>0</v>
      </c>
      <c r="O95" t="b">
        <f>Table1[[#This Row],[best fitness]]&gt;=MAX(G95,H95,I95,J95,K95)</f>
        <v>1</v>
      </c>
    </row>
    <row r="96" spans="1:15" hidden="1" x14ac:dyDescent="0.25">
      <c r="A96" s="3" t="s">
        <v>13</v>
      </c>
      <c r="B96">
        <v>35</v>
      </c>
      <c r="C96">
        <v>35</v>
      </c>
      <c r="D96">
        <v>434</v>
      </c>
      <c r="E96">
        <v>0.96</v>
      </c>
      <c r="F96">
        <v>410</v>
      </c>
      <c r="G96">
        <v>0.95</v>
      </c>
      <c r="H96">
        <v>0.95</v>
      </c>
      <c r="I96">
        <v>0.95</v>
      </c>
      <c r="J96">
        <v>0.95</v>
      </c>
      <c r="K96">
        <v>0.95</v>
      </c>
      <c r="L96">
        <v>0.95</v>
      </c>
      <c r="M96" t="b">
        <f>Table1[[#This Row],[time]]&lt;Table1[[#This Row],[ev-time]]</f>
        <v>0</v>
      </c>
      <c r="N96" t="b">
        <f>Table1[[#This Row],[best fitness]]=Table1[[#This Row],[ev-fitness]]</f>
        <v>0</v>
      </c>
      <c r="O96" t="b">
        <f>Table1[[#This Row],[best fitness]]&gt;=MAX(G96,H96,I96,J96,K96)</f>
        <v>1</v>
      </c>
    </row>
    <row r="97" spans="1:15" hidden="1" x14ac:dyDescent="0.25">
      <c r="A97" s="3" t="s">
        <v>13</v>
      </c>
      <c r="B97">
        <v>35</v>
      </c>
      <c r="C97">
        <v>40</v>
      </c>
      <c r="D97">
        <v>460</v>
      </c>
      <c r="E97">
        <v>0.96</v>
      </c>
      <c r="F97">
        <v>439</v>
      </c>
      <c r="G97">
        <v>0.96</v>
      </c>
      <c r="H97">
        <v>0.96</v>
      </c>
      <c r="I97">
        <v>0.95</v>
      </c>
      <c r="J97">
        <v>0.95</v>
      </c>
      <c r="K97">
        <v>0.95</v>
      </c>
      <c r="L97">
        <v>0.95</v>
      </c>
      <c r="M97" t="b">
        <f>Table1[[#This Row],[time]]&lt;Table1[[#This Row],[ev-time]]</f>
        <v>0</v>
      </c>
      <c r="N97" t="b">
        <f>Table1[[#This Row],[best fitness]]=Table1[[#This Row],[ev-fitness]]</f>
        <v>1</v>
      </c>
      <c r="O97" t="b">
        <f>Table1[[#This Row],[best fitness]]&gt;=MAX(G97,H97,I97,J97,K97)</f>
        <v>1</v>
      </c>
    </row>
    <row r="98" spans="1:15" hidden="1" x14ac:dyDescent="0.25">
      <c r="A98" s="1" t="s">
        <v>5</v>
      </c>
      <c r="B98" s="2">
        <v>40</v>
      </c>
      <c r="C98">
        <v>5</v>
      </c>
      <c r="D98">
        <v>327</v>
      </c>
      <c r="E98">
        <v>0.9</v>
      </c>
      <c r="F98">
        <v>324</v>
      </c>
      <c r="G98">
        <v>0.92</v>
      </c>
      <c r="H98">
        <v>0.85</v>
      </c>
      <c r="I98">
        <v>0.88</v>
      </c>
      <c r="J98">
        <v>0.9</v>
      </c>
      <c r="K98">
        <v>0.85</v>
      </c>
      <c r="L98">
        <v>0.85</v>
      </c>
      <c r="M98" t="b">
        <f>Table1[[#This Row],[time]]&lt;Table1[[#This Row],[ev-time]]</f>
        <v>0</v>
      </c>
      <c r="N98" t="b">
        <f>Table1[[#This Row],[best fitness]]=Table1[[#This Row],[ev-fitness]]</f>
        <v>0</v>
      </c>
      <c r="O98" t="b">
        <f>Table1[[#This Row],[best fitness]]&gt;=MAX(G98,H98,I98,J98,K98)</f>
        <v>0</v>
      </c>
    </row>
    <row r="99" spans="1:15" hidden="1" x14ac:dyDescent="0.25">
      <c r="A99" s="3" t="s">
        <v>5</v>
      </c>
      <c r="B99">
        <v>40</v>
      </c>
      <c r="C99">
        <v>10</v>
      </c>
      <c r="D99">
        <v>394</v>
      </c>
      <c r="E99">
        <v>0.94</v>
      </c>
      <c r="F99">
        <v>372</v>
      </c>
      <c r="G99">
        <v>0.94</v>
      </c>
      <c r="H99">
        <v>0.89</v>
      </c>
      <c r="I99">
        <v>0.94</v>
      </c>
      <c r="J99">
        <v>0.94</v>
      </c>
      <c r="K99">
        <v>0.92</v>
      </c>
      <c r="L99">
        <v>0.92</v>
      </c>
      <c r="M99" t="b">
        <f>Table1[[#This Row],[time]]&lt;Table1[[#This Row],[ev-time]]</f>
        <v>0</v>
      </c>
      <c r="N99" t="b">
        <f>Table1[[#This Row],[best fitness]]=Table1[[#This Row],[ev-fitness]]</f>
        <v>1</v>
      </c>
      <c r="O99" t="b">
        <f>Table1[[#This Row],[best fitness]]&gt;=MAX(G99,H99,I99,J99,K99)</f>
        <v>1</v>
      </c>
    </row>
    <row r="100" spans="1:15" hidden="1" x14ac:dyDescent="0.25">
      <c r="A100" s="3" t="s">
        <v>5</v>
      </c>
      <c r="B100">
        <v>40</v>
      </c>
      <c r="C100">
        <v>15</v>
      </c>
      <c r="D100">
        <v>385</v>
      </c>
      <c r="E100">
        <v>0.95</v>
      </c>
      <c r="F100">
        <v>373</v>
      </c>
      <c r="G100">
        <v>0.95</v>
      </c>
      <c r="H100">
        <v>0.91</v>
      </c>
      <c r="I100">
        <v>0.94</v>
      </c>
      <c r="J100">
        <v>0.94</v>
      </c>
      <c r="K100">
        <v>0.93</v>
      </c>
      <c r="L100">
        <v>0.93</v>
      </c>
      <c r="M100" t="b">
        <f>Table1[[#This Row],[time]]&lt;Table1[[#This Row],[ev-time]]</f>
        <v>0</v>
      </c>
      <c r="N100" t="b">
        <f>Table1[[#This Row],[best fitness]]=Table1[[#This Row],[ev-fitness]]</f>
        <v>1</v>
      </c>
      <c r="O100" t="b">
        <f>Table1[[#This Row],[best fitness]]&gt;=MAX(G100,H100,I100,J100,K100)</f>
        <v>1</v>
      </c>
    </row>
    <row r="101" spans="1:15" hidden="1" x14ac:dyDescent="0.25">
      <c r="A101" s="3" t="s">
        <v>5</v>
      </c>
      <c r="B101">
        <v>40</v>
      </c>
      <c r="C101">
        <v>20</v>
      </c>
      <c r="D101">
        <v>427</v>
      </c>
      <c r="E101">
        <v>0.95</v>
      </c>
      <c r="F101">
        <v>421</v>
      </c>
      <c r="G101">
        <v>0.95</v>
      </c>
      <c r="H101">
        <v>0.92</v>
      </c>
      <c r="I101">
        <v>0.94</v>
      </c>
      <c r="J101">
        <v>0.94</v>
      </c>
      <c r="K101">
        <v>0.94</v>
      </c>
      <c r="L101">
        <v>0.94</v>
      </c>
      <c r="M101" t="b">
        <f>Table1[[#This Row],[time]]&lt;Table1[[#This Row],[ev-time]]</f>
        <v>0</v>
      </c>
      <c r="N101" t="b">
        <f>Table1[[#This Row],[best fitness]]=Table1[[#This Row],[ev-fitness]]</f>
        <v>1</v>
      </c>
      <c r="O101" t="b">
        <f>Table1[[#This Row],[best fitness]]&gt;=MAX(G101,H101,I101,J101,K101)</f>
        <v>1</v>
      </c>
    </row>
    <row r="102" spans="1:15" hidden="1" x14ac:dyDescent="0.25">
      <c r="A102" s="3" t="s">
        <v>5</v>
      </c>
      <c r="B102">
        <v>40</v>
      </c>
      <c r="C102">
        <v>25</v>
      </c>
      <c r="D102">
        <v>493</v>
      </c>
      <c r="E102">
        <v>0.95</v>
      </c>
      <c r="F102">
        <v>450</v>
      </c>
      <c r="G102">
        <v>0.96</v>
      </c>
      <c r="H102">
        <v>0.92</v>
      </c>
      <c r="I102">
        <v>0.95</v>
      </c>
      <c r="J102">
        <v>0.94</v>
      </c>
      <c r="K102">
        <v>0.94</v>
      </c>
      <c r="L102">
        <v>0.94</v>
      </c>
      <c r="M102" t="b">
        <f>Table1[[#This Row],[time]]&lt;Table1[[#This Row],[ev-time]]</f>
        <v>0</v>
      </c>
      <c r="N102" t="b">
        <f>Table1[[#This Row],[best fitness]]=Table1[[#This Row],[ev-fitness]]</f>
        <v>0</v>
      </c>
      <c r="O102" t="b">
        <f>Table1[[#This Row],[best fitness]]&gt;=MAX(G102,H102,I102,J102,K102)</f>
        <v>0</v>
      </c>
    </row>
    <row r="103" spans="1:15" hidden="1" x14ac:dyDescent="0.25">
      <c r="A103" s="3" t="s">
        <v>5</v>
      </c>
      <c r="B103">
        <v>40</v>
      </c>
      <c r="C103">
        <v>30</v>
      </c>
      <c r="D103">
        <v>498</v>
      </c>
      <c r="E103">
        <v>0.96</v>
      </c>
      <c r="F103">
        <v>456</v>
      </c>
      <c r="G103">
        <v>0.96</v>
      </c>
      <c r="H103">
        <v>0.94</v>
      </c>
      <c r="I103">
        <v>0.94</v>
      </c>
      <c r="J103">
        <v>0.95</v>
      </c>
      <c r="K103">
        <v>0.95</v>
      </c>
      <c r="L103">
        <v>0.95</v>
      </c>
      <c r="M103" t="b">
        <f>Table1[[#This Row],[time]]&lt;Table1[[#This Row],[ev-time]]</f>
        <v>0</v>
      </c>
      <c r="N103" t="b">
        <f>Table1[[#This Row],[best fitness]]=Table1[[#This Row],[ev-fitness]]</f>
        <v>1</v>
      </c>
      <c r="O103" t="b">
        <f>Table1[[#This Row],[best fitness]]&gt;=MAX(G103,H103,I103,J103,K103)</f>
        <v>1</v>
      </c>
    </row>
    <row r="104" spans="1:15" hidden="1" x14ac:dyDescent="0.25">
      <c r="A104" s="3" t="s">
        <v>5</v>
      </c>
      <c r="B104">
        <v>40</v>
      </c>
      <c r="C104">
        <v>35</v>
      </c>
      <c r="D104">
        <v>500</v>
      </c>
      <c r="E104">
        <v>0.96</v>
      </c>
      <c r="F104">
        <v>453</v>
      </c>
      <c r="G104">
        <v>0.96</v>
      </c>
      <c r="H104">
        <v>0.95</v>
      </c>
      <c r="I104">
        <v>0.95</v>
      </c>
      <c r="J104">
        <v>0.95</v>
      </c>
      <c r="K104">
        <v>0.95</v>
      </c>
      <c r="L104">
        <v>0.95</v>
      </c>
      <c r="M104" t="b">
        <f>Table1[[#This Row],[time]]&lt;Table1[[#This Row],[ev-time]]</f>
        <v>0</v>
      </c>
      <c r="N104" t="b">
        <f>Table1[[#This Row],[best fitness]]=Table1[[#This Row],[ev-fitness]]</f>
        <v>1</v>
      </c>
      <c r="O104" t="b">
        <f>Table1[[#This Row],[best fitness]]&gt;=MAX(G104,H104,I104,J104,K104)</f>
        <v>1</v>
      </c>
    </row>
    <row r="105" spans="1:15" hidden="1" x14ac:dyDescent="0.25">
      <c r="A105" s="3" t="s">
        <v>5</v>
      </c>
      <c r="B105">
        <v>40</v>
      </c>
      <c r="C105">
        <v>40</v>
      </c>
      <c r="D105">
        <v>526</v>
      </c>
      <c r="E105">
        <v>0.96</v>
      </c>
      <c r="F105">
        <v>493</v>
      </c>
      <c r="G105">
        <v>0.96</v>
      </c>
      <c r="H105">
        <v>0.96</v>
      </c>
      <c r="I105">
        <v>0.95</v>
      </c>
      <c r="J105">
        <v>0.95</v>
      </c>
      <c r="K105">
        <v>0.95</v>
      </c>
      <c r="L105">
        <v>0.95</v>
      </c>
      <c r="M105" t="b">
        <f>Table1[[#This Row],[time]]&lt;Table1[[#This Row],[ev-time]]</f>
        <v>0</v>
      </c>
      <c r="N105" t="b">
        <f>Table1[[#This Row],[best fitness]]=Table1[[#This Row],[ev-fitness]]</f>
        <v>1</v>
      </c>
      <c r="O105" t="b">
        <f>Table1[[#This Row],[best fitness]]&gt;=MAX(G105,H105,I105,J105,K105)</f>
        <v>1</v>
      </c>
    </row>
    <row r="106" spans="1:15" x14ac:dyDescent="0.25">
      <c r="A106" s="3" t="s">
        <v>13</v>
      </c>
      <c r="B106">
        <v>40</v>
      </c>
      <c r="C106">
        <v>5</v>
      </c>
      <c r="D106">
        <v>317</v>
      </c>
      <c r="E106">
        <v>0.89</v>
      </c>
      <c r="F106">
        <v>256</v>
      </c>
      <c r="G106">
        <v>0.86</v>
      </c>
      <c r="H106">
        <v>0.85</v>
      </c>
      <c r="I106">
        <v>0.88</v>
      </c>
      <c r="J106">
        <v>0.9</v>
      </c>
      <c r="K106">
        <v>0.85</v>
      </c>
      <c r="L106">
        <v>0.85</v>
      </c>
      <c r="M106" t="b">
        <f>Table1[[#This Row],[time]]&lt;Table1[[#This Row],[ev-time]]</f>
        <v>0</v>
      </c>
      <c r="N106" t="b">
        <f>Table1[[#This Row],[best fitness]]=Table1[[#This Row],[ev-fitness]]</f>
        <v>0</v>
      </c>
      <c r="O106" t="b">
        <f>Table1[[#This Row],[best fitness]]&gt;=MAX(G106,H106,I106,J106,K106)</f>
        <v>0</v>
      </c>
    </row>
    <row r="107" spans="1:15" x14ac:dyDescent="0.25">
      <c r="A107" s="3" t="s">
        <v>13</v>
      </c>
      <c r="B107">
        <v>40</v>
      </c>
      <c r="C107">
        <v>10</v>
      </c>
      <c r="D107">
        <v>377</v>
      </c>
      <c r="E107">
        <v>0.94</v>
      </c>
      <c r="F107">
        <v>330</v>
      </c>
      <c r="G107">
        <v>0.91</v>
      </c>
      <c r="H107">
        <v>0.89</v>
      </c>
      <c r="I107">
        <v>0.94</v>
      </c>
      <c r="J107">
        <v>0.94</v>
      </c>
      <c r="K107">
        <v>0.92</v>
      </c>
      <c r="L107">
        <v>0.92</v>
      </c>
      <c r="M107" t="b">
        <f>Table1[[#This Row],[time]]&lt;Table1[[#This Row],[ev-time]]</f>
        <v>0</v>
      </c>
      <c r="N107" t="b">
        <f>Table1[[#This Row],[best fitness]]=Table1[[#This Row],[ev-fitness]]</f>
        <v>0</v>
      </c>
      <c r="O107" t="b">
        <f>Table1[[#This Row],[best fitness]]&gt;=MAX(G107,H107,I107,J107,K107)</f>
        <v>1</v>
      </c>
    </row>
    <row r="108" spans="1:15" x14ac:dyDescent="0.25">
      <c r="A108" s="3" t="s">
        <v>13</v>
      </c>
      <c r="B108">
        <v>40</v>
      </c>
      <c r="C108">
        <v>15</v>
      </c>
      <c r="D108">
        <v>398</v>
      </c>
      <c r="E108">
        <v>0.95</v>
      </c>
      <c r="F108">
        <v>352</v>
      </c>
      <c r="G108">
        <v>0.93</v>
      </c>
      <c r="H108">
        <v>0.91</v>
      </c>
      <c r="I108">
        <v>0.94</v>
      </c>
      <c r="J108">
        <v>0.94</v>
      </c>
      <c r="K108">
        <v>0.93</v>
      </c>
      <c r="L108">
        <v>0.93</v>
      </c>
      <c r="M108" t="b">
        <f>Table1[[#This Row],[time]]&lt;Table1[[#This Row],[ev-time]]</f>
        <v>0</v>
      </c>
      <c r="N108" t="b">
        <f>Table1[[#This Row],[best fitness]]=Table1[[#This Row],[ev-fitness]]</f>
        <v>0</v>
      </c>
      <c r="O108" t="b">
        <f>Table1[[#This Row],[best fitness]]&gt;=MAX(G108,H108,I108,J108,K108)</f>
        <v>1</v>
      </c>
    </row>
    <row r="109" spans="1:15" hidden="1" x14ac:dyDescent="0.25">
      <c r="A109" s="3" t="s">
        <v>13</v>
      </c>
      <c r="B109">
        <v>40</v>
      </c>
      <c r="C109">
        <v>20</v>
      </c>
      <c r="D109">
        <v>469</v>
      </c>
      <c r="E109">
        <v>0.95</v>
      </c>
      <c r="F109">
        <v>405</v>
      </c>
      <c r="G109">
        <v>0.94</v>
      </c>
      <c r="H109">
        <v>0.92</v>
      </c>
      <c r="I109">
        <v>0.94</v>
      </c>
      <c r="J109">
        <v>0.94</v>
      </c>
      <c r="K109">
        <v>0.94</v>
      </c>
      <c r="L109">
        <v>0.94</v>
      </c>
      <c r="M109" t="b">
        <f>Table1[[#This Row],[time]]&lt;Table1[[#This Row],[ev-time]]</f>
        <v>0</v>
      </c>
      <c r="N109" t="b">
        <f>Table1[[#This Row],[best fitness]]=Table1[[#This Row],[ev-fitness]]</f>
        <v>0</v>
      </c>
      <c r="O109" t="b">
        <f>Table1[[#This Row],[best fitness]]&gt;=MAX(G109,H109,I109,J109,K109)</f>
        <v>1</v>
      </c>
    </row>
    <row r="110" spans="1:15" hidden="1" x14ac:dyDescent="0.25">
      <c r="A110" s="3" t="s">
        <v>13</v>
      </c>
      <c r="B110">
        <v>40</v>
      </c>
      <c r="C110">
        <v>25</v>
      </c>
      <c r="D110">
        <v>504</v>
      </c>
      <c r="E110">
        <v>0.95</v>
      </c>
      <c r="F110">
        <v>448</v>
      </c>
      <c r="G110">
        <v>0.94</v>
      </c>
      <c r="H110">
        <v>0.92</v>
      </c>
      <c r="I110">
        <v>0.95</v>
      </c>
      <c r="J110">
        <v>0.94</v>
      </c>
      <c r="K110">
        <v>0.94</v>
      </c>
      <c r="L110">
        <v>0.94</v>
      </c>
      <c r="M110" t="b">
        <f>Table1[[#This Row],[time]]&lt;Table1[[#This Row],[ev-time]]</f>
        <v>0</v>
      </c>
      <c r="N110" t="b">
        <f>Table1[[#This Row],[best fitness]]=Table1[[#This Row],[ev-fitness]]</f>
        <v>0</v>
      </c>
      <c r="O110" t="b">
        <f>Table1[[#This Row],[best fitness]]&gt;=MAX(G110,H110,I110,J110,K110)</f>
        <v>1</v>
      </c>
    </row>
    <row r="111" spans="1:15" hidden="1" x14ac:dyDescent="0.25">
      <c r="A111" s="3" t="s">
        <v>13</v>
      </c>
      <c r="B111">
        <v>40</v>
      </c>
      <c r="C111">
        <v>30</v>
      </c>
      <c r="D111">
        <v>496</v>
      </c>
      <c r="E111">
        <v>0.96</v>
      </c>
      <c r="F111">
        <v>450</v>
      </c>
      <c r="G111">
        <v>0.95</v>
      </c>
      <c r="H111">
        <v>0.94</v>
      </c>
      <c r="I111">
        <v>0.94</v>
      </c>
      <c r="J111">
        <v>0.95</v>
      </c>
      <c r="K111">
        <v>0.95</v>
      </c>
      <c r="L111">
        <v>0.95</v>
      </c>
      <c r="M111" t="b">
        <f>Table1[[#This Row],[time]]&lt;Table1[[#This Row],[ev-time]]</f>
        <v>0</v>
      </c>
      <c r="N111" t="b">
        <f>Table1[[#This Row],[best fitness]]=Table1[[#This Row],[ev-fitness]]</f>
        <v>0</v>
      </c>
      <c r="O111" t="b">
        <f>Table1[[#This Row],[best fitness]]&gt;=MAX(G111,H111,I111,J111,K111)</f>
        <v>1</v>
      </c>
    </row>
    <row r="112" spans="1:15" hidden="1" x14ac:dyDescent="0.25">
      <c r="A112" s="3" t="s">
        <v>13</v>
      </c>
      <c r="B112">
        <v>40</v>
      </c>
      <c r="C112">
        <v>35</v>
      </c>
      <c r="D112">
        <v>487</v>
      </c>
      <c r="E112">
        <v>0.96</v>
      </c>
      <c r="F112">
        <v>461</v>
      </c>
      <c r="G112">
        <v>0.96</v>
      </c>
      <c r="H112">
        <v>0.95</v>
      </c>
      <c r="I112">
        <v>0.95</v>
      </c>
      <c r="J112">
        <v>0.95</v>
      </c>
      <c r="K112">
        <v>0.95</v>
      </c>
      <c r="L112">
        <v>0.95</v>
      </c>
      <c r="M112" t="b">
        <f>Table1[[#This Row],[time]]&lt;Table1[[#This Row],[ev-time]]</f>
        <v>0</v>
      </c>
      <c r="N112" t="b">
        <f>Table1[[#This Row],[best fitness]]=Table1[[#This Row],[ev-fitness]]</f>
        <v>1</v>
      </c>
      <c r="O112" t="b">
        <f>Table1[[#This Row],[best fitness]]&gt;=MAX(G112,H112,I112,J112,K112)</f>
        <v>1</v>
      </c>
    </row>
    <row r="113" spans="1:15" ht="15.75" hidden="1" thickBot="1" x14ac:dyDescent="0.3">
      <c r="A113" s="4" t="s">
        <v>13</v>
      </c>
      <c r="B113" s="5">
        <v>40</v>
      </c>
      <c r="C113">
        <v>40</v>
      </c>
      <c r="D113">
        <v>540</v>
      </c>
      <c r="E113">
        <v>0.96</v>
      </c>
      <c r="F113">
        <v>499</v>
      </c>
      <c r="G113">
        <v>0.96</v>
      </c>
      <c r="H113">
        <v>0.96</v>
      </c>
      <c r="I113">
        <v>0.95</v>
      </c>
      <c r="J113">
        <v>0.95</v>
      </c>
      <c r="K113">
        <v>0.95</v>
      </c>
      <c r="L113">
        <v>0.95</v>
      </c>
      <c r="M113" t="b">
        <f>Table1[[#This Row],[time]]&lt;Table1[[#This Row],[ev-time]]</f>
        <v>0</v>
      </c>
      <c r="N113" t="b">
        <f>Table1[[#This Row],[best fitness]]=Table1[[#This Row],[ev-fitness]]</f>
        <v>1</v>
      </c>
      <c r="O113" t="b">
        <f>Table1[[#This Row],[best fitness]]&gt;=MAX(G113,H113,I113,J113,K113)</f>
        <v>1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isolet</vt:lpstr>
      <vt:lpstr>spam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Ravkaie, Tomer</dc:creator>
  <cp:lastModifiedBy>Ravkaie, Tomer</cp:lastModifiedBy>
  <dcterms:created xsi:type="dcterms:W3CDTF">2025-01-26T19:10:46Z</dcterms:created>
  <dcterms:modified xsi:type="dcterms:W3CDTF">2025-01-26T21:09:12Z</dcterms:modified>
</cp:coreProperties>
</file>