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Materias\Formulación y evaluación\Proyecto\Python\excel\"/>
    </mc:Choice>
  </mc:AlternateContent>
  <xr:revisionPtr revIDLastSave="0" documentId="13_ncr:1_{20A5C6E4-C0FE-4320-B430-877943DF5CD0}" xr6:coauthVersionLast="47" xr6:coauthVersionMax="47" xr10:uidLastSave="{00000000-0000-0000-0000-000000000000}"/>
  <bookViews>
    <workbookView xWindow="825" yWindow="-120" windowWidth="19785" windowHeight="11760" xr2:uid="{3EABDE82-D9C8-4899-A714-18C6EE9AAE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6" i="1"/>
  <c r="J7" i="1"/>
  <c r="J8" i="1"/>
  <c r="J9" i="1"/>
  <c r="J11" i="1"/>
  <c r="J12" i="1"/>
  <c r="J13" i="1"/>
  <c r="J15" i="1"/>
  <c r="J16" i="1"/>
  <c r="J17" i="1"/>
  <c r="J19" i="1"/>
  <c r="J20" i="1"/>
  <c r="J21" i="1"/>
  <c r="J23" i="1"/>
  <c r="J24" i="1"/>
  <c r="J25" i="1"/>
  <c r="J27" i="1"/>
  <c r="J28" i="1"/>
  <c r="J29" i="1"/>
  <c r="J31" i="1"/>
  <c r="J32" i="1"/>
  <c r="J33" i="1"/>
  <c r="J3" i="1"/>
  <c r="I4" i="1"/>
  <c r="I6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" i="1"/>
  <c r="G4" i="1"/>
  <c r="G6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" i="1"/>
</calcChain>
</file>

<file path=xl/sharedStrings.xml><?xml version="1.0" encoding="utf-8"?>
<sst xmlns="http://schemas.openxmlformats.org/spreadsheetml/2006/main" count="109" uniqueCount="45">
  <si>
    <t>Inicio del Proyecto</t>
  </si>
  <si>
    <t>Definir objetivos y alcance del proyecto</t>
  </si>
  <si>
    <t>Planificación inicial y asignación de recursos</t>
  </si>
  <si>
    <t>Desarrollo de la Aplicación Móvil</t>
  </si>
  <si>
    <t>Diseño de la interfaz de usuario</t>
  </si>
  <si>
    <t>Desarrollo de la funcionalidad de geolocalización</t>
  </si>
  <si>
    <t>Integración con redes sociales</t>
  </si>
  <si>
    <t>Implementación del sistema de registro e inicio de sesión</t>
  </si>
  <si>
    <t>Conexión con Empresas de Reciclado</t>
  </si>
  <si>
    <t>Identificación y selección de empresas de reciclado</t>
  </si>
  <si>
    <t>Establecimiento de colaboraciones y acuerdos</t>
  </si>
  <si>
    <t>Integración de información sobre empresas en la aplicación</t>
  </si>
  <si>
    <t>Educación y Concientización Ambiental</t>
  </si>
  <si>
    <t>Desarrollo de contenido educativo sobre el reciclaje de cartuchos de tóner</t>
  </si>
  <si>
    <t>Creación de secciones informativas dentro de la aplicación</t>
  </si>
  <si>
    <t>Diseño de campañas de sensibilización en redes sociales</t>
  </si>
  <si>
    <t>Implementación del Sistema de Incentivos</t>
  </si>
  <si>
    <t>Diseño del sistema de recompensas digitales</t>
  </si>
  <si>
    <t>Integración del sistema de incentivos en la aplicación</t>
  </si>
  <si>
    <t>Creación de estrategias de promoción para incentivar la participación</t>
  </si>
  <si>
    <t>Pruebas y Mejoras</t>
  </si>
  <si>
    <t>Pruebas de usabilidad y funcionalidad de la aplicación</t>
  </si>
  <si>
    <t>Recopilación de feedback de los usuarios</t>
  </si>
  <si>
    <t>Implementación de mejoras basadas en los comentarios recibidos</t>
  </si>
  <si>
    <t>Lanzamiento y Promoción</t>
  </si>
  <si>
    <t>Preparación de estrategias de lanzamiento</t>
  </si>
  <si>
    <t>Publicidad y difusión del lanzamiento de la aplicación</t>
  </si>
  <si>
    <t>Campañas de marketing para aumentar la adopción de la aplicación</t>
  </si>
  <si>
    <t>Seguimiento y Evaluación</t>
  </si>
  <si>
    <t>Monitoreo del uso de la aplicación</t>
  </si>
  <si>
    <t>Análisis de datos para evaluar el impacto ambiental y social</t>
  </si>
  <si>
    <t>Identificación de áreas de mejora y ajuste de estrategias</t>
  </si>
  <si>
    <t>-</t>
  </si>
  <si>
    <t>3.2,1.2</t>
  </si>
  <si>
    <t>2.1,2.2,2.3,2.4</t>
  </si>
  <si>
    <t>pesimista</t>
  </si>
  <si>
    <t>optimista</t>
  </si>
  <si>
    <t>pesimista %</t>
  </si>
  <si>
    <t>esperado %</t>
  </si>
  <si>
    <t>optimista %</t>
  </si>
  <si>
    <t>medio</t>
  </si>
  <si>
    <t>rui</t>
  </si>
  <si>
    <t>nombre_actividad</t>
  </si>
  <si>
    <t>código</t>
  </si>
  <si>
    <t>actividades_previas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</si>
</sst>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F1F1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9" fontId="4" fillId="0" borderId="0" xfId="2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F315-BB68-472E-93E8-0895AB38D8AB}">
  <dimension ref="A1:J33"/>
  <sheetViews>
    <sheetView tabSelected="1" zoomScale="92" workbookViewId="0">
      <selection activeCell="I2" sqref="I2"/>
    </sheetView>
  </sheetViews>
  <sheetFormatPr defaultRowHeight="12" x14ac:dyDescent="0.25"/>
  <cols>
    <col min="1" max="1" width="6.28515625" style="1" bestFit="1" customWidth="1"/>
    <col min="2" max="2" width="60.85546875" style="4" bestFit="1" customWidth="1"/>
    <col min="3" max="3" width="16.7109375" style="1" bestFit="1" customWidth="1"/>
    <col min="4" max="4" width="8.7109375" style="1" bestFit="1" customWidth="1"/>
    <col min="5" max="5" width="8.28515625" style="1" bestFit="1" customWidth="1"/>
    <col min="6" max="6" width="8.7109375" style="1" bestFit="1" customWidth="1"/>
    <col min="7" max="7" width="9.7109375" style="10" customWidth="1"/>
    <col min="8" max="8" width="9.140625" style="1"/>
    <col min="9" max="9" width="9.140625" style="10"/>
    <col min="10" max="11" width="9.140625" style="1"/>
    <col min="12" max="12" width="8.140625" style="1" bestFit="1" customWidth="1"/>
    <col min="13" max="13" width="10.28515625" style="1" bestFit="1" customWidth="1"/>
    <col min="14" max="14" width="8.7109375" style="1" bestFit="1" customWidth="1"/>
    <col min="15" max="15" width="8.28515625" style="1" bestFit="1" customWidth="1"/>
    <col min="16" max="16" width="8.7109375" style="1" bestFit="1" customWidth="1"/>
    <col min="17" max="16384" width="9.140625" style="1"/>
  </cols>
  <sheetData>
    <row r="1" spans="1:10" ht="24" x14ac:dyDescent="0.25">
      <c r="A1" s="1" t="s">
        <v>43</v>
      </c>
      <c r="B1" s="7" t="s">
        <v>42</v>
      </c>
      <c r="C1" s="1" t="s">
        <v>44</v>
      </c>
      <c r="D1" s="8" t="s">
        <v>36</v>
      </c>
      <c r="E1" s="8" t="s">
        <v>40</v>
      </c>
      <c r="F1" s="8" t="s">
        <v>35</v>
      </c>
      <c r="G1" s="12" t="s">
        <v>39</v>
      </c>
      <c r="H1" s="8" t="s">
        <v>38</v>
      </c>
      <c r="I1" s="12" t="s">
        <v>37</v>
      </c>
      <c r="J1" s="1" t="s">
        <v>41</v>
      </c>
    </row>
    <row r="2" spans="1:10" x14ac:dyDescent="0.25">
      <c r="A2" s="1">
        <v>1</v>
      </c>
      <c r="B2" s="6" t="s">
        <v>0</v>
      </c>
      <c r="C2" s="1" t="s">
        <v>32</v>
      </c>
      <c r="D2" s="10" t="s">
        <v>32</v>
      </c>
      <c r="E2" s="10" t="s">
        <v>32</v>
      </c>
      <c r="F2" s="10" t="s">
        <v>32</v>
      </c>
      <c r="G2" s="10" t="s">
        <v>32</v>
      </c>
      <c r="H2" s="9" t="s">
        <v>32</v>
      </c>
      <c r="I2" s="10" t="s">
        <v>32</v>
      </c>
      <c r="J2" s="1" t="s">
        <v>32</v>
      </c>
    </row>
    <row r="3" spans="1:10" x14ac:dyDescent="0.25">
      <c r="A3" s="1">
        <v>1.1000000000000001</v>
      </c>
      <c r="B3" s="3" t="s">
        <v>1</v>
      </c>
      <c r="D3" s="1">
        <v>5</v>
      </c>
      <c r="E3" s="1">
        <v>7</v>
      </c>
      <c r="F3" s="1">
        <v>8</v>
      </c>
      <c r="G3" s="10">
        <f>(D3*H3)/E3</f>
        <v>0.7142857142857143</v>
      </c>
      <c r="H3" s="9">
        <v>1</v>
      </c>
      <c r="I3" s="10">
        <f>(F3*H3)/E3</f>
        <v>1.1428571428571428</v>
      </c>
      <c r="J3" s="11">
        <f>(D3+4*E3+F3)/6</f>
        <v>6.833333333333333</v>
      </c>
    </row>
    <row r="4" spans="1:10" x14ac:dyDescent="0.25">
      <c r="A4" s="1">
        <v>1.2</v>
      </c>
      <c r="B4" s="2" t="s">
        <v>2</v>
      </c>
      <c r="C4" s="1">
        <v>1.1000000000000001</v>
      </c>
      <c r="D4" s="1">
        <v>12</v>
      </c>
      <c r="E4" s="1">
        <v>14</v>
      </c>
      <c r="F4" s="1">
        <v>17</v>
      </c>
      <c r="G4" s="10">
        <f>(D4*H4)/E4</f>
        <v>0.8571428571428571</v>
      </c>
      <c r="H4" s="9">
        <v>1</v>
      </c>
      <c r="I4" s="10">
        <f t="shared" ref="I4:I33" si="0">(F4*H4)/E4</f>
        <v>1.2142857142857142</v>
      </c>
      <c r="J4" s="11">
        <f>(D4+4*E4+F4)/6</f>
        <v>14.166666666666666</v>
      </c>
    </row>
    <row r="5" spans="1:10" x14ac:dyDescent="0.25">
      <c r="A5" s="1">
        <v>2</v>
      </c>
      <c r="B5" s="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1" t="s">
        <v>32</v>
      </c>
    </row>
    <row r="6" spans="1:10" x14ac:dyDescent="0.25">
      <c r="A6" s="1">
        <v>2.1</v>
      </c>
      <c r="B6" s="3" t="s">
        <v>4</v>
      </c>
      <c r="C6" s="1">
        <v>1.2</v>
      </c>
      <c r="D6" s="1">
        <v>19</v>
      </c>
      <c r="E6" s="1">
        <v>21</v>
      </c>
      <c r="F6" s="1">
        <v>24</v>
      </c>
      <c r="G6" s="10">
        <f>(D6*H6)/E6</f>
        <v>0.90476190476190477</v>
      </c>
      <c r="H6" s="9">
        <v>1</v>
      </c>
      <c r="I6" s="10">
        <f t="shared" si="0"/>
        <v>1.1428571428571428</v>
      </c>
      <c r="J6" s="11">
        <f>(D6+4*E6+F6)/6</f>
        <v>21.166666666666668</v>
      </c>
    </row>
    <row r="7" spans="1:10" x14ac:dyDescent="0.25">
      <c r="A7" s="1">
        <v>2.2000000000000002</v>
      </c>
      <c r="B7" s="3" t="s">
        <v>5</v>
      </c>
      <c r="C7" s="1">
        <v>2.1</v>
      </c>
      <c r="D7" s="1">
        <v>12</v>
      </c>
      <c r="E7" s="1">
        <v>14</v>
      </c>
      <c r="F7" s="1">
        <v>15</v>
      </c>
      <c r="G7" s="10">
        <f>(D7*H7)/E7</f>
        <v>0.8571428571428571</v>
      </c>
      <c r="H7" s="9">
        <v>1</v>
      </c>
      <c r="I7" s="10">
        <f t="shared" si="0"/>
        <v>1.0714285714285714</v>
      </c>
      <c r="J7" s="11">
        <f>(D7+4*E7+F7)/6</f>
        <v>13.833333333333334</v>
      </c>
    </row>
    <row r="8" spans="1:10" x14ac:dyDescent="0.25">
      <c r="A8" s="1">
        <v>2.2999999999999998</v>
      </c>
      <c r="B8" s="3" t="s">
        <v>6</v>
      </c>
      <c r="C8" s="1">
        <v>2.2000000000000002</v>
      </c>
      <c r="D8" s="1">
        <v>4</v>
      </c>
      <c r="E8" s="1">
        <v>7</v>
      </c>
      <c r="F8" s="1">
        <v>9</v>
      </c>
      <c r="G8" s="10">
        <f>(D8*H8)/E8</f>
        <v>0.5714285714285714</v>
      </c>
      <c r="H8" s="9">
        <v>1</v>
      </c>
      <c r="I8" s="10">
        <f t="shared" si="0"/>
        <v>1.2857142857142858</v>
      </c>
      <c r="J8" s="11">
        <f>(D8+4*E8+F8)/6</f>
        <v>6.833333333333333</v>
      </c>
    </row>
    <row r="9" spans="1:10" x14ac:dyDescent="0.25">
      <c r="A9" s="1">
        <v>2.4</v>
      </c>
      <c r="B9" s="3" t="s">
        <v>7</v>
      </c>
      <c r="C9" s="1">
        <v>2.2999999999999998</v>
      </c>
      <c r="D9" s="1">
        <v>6</v>
      </c>
      <c r="E9" s="1">
        <v>7</v>
      </c>
      <c r="F9" s="1">
        <v>9</v>
      </c>
      <c r="G9" s="10">
        <f>(D9*H9)/E9</f>
        <v>0.8571428571428571</v>
      </c>
      <c r="H9" s="9">
        <v>1</v>
      </c>
      <c r="I9" s="10">
        <f t="shared" si="0"/>
        <v>1.2857142857142858</v>
      </c>
      <c r="J9" s="11">
        <f>(D9+4*E9+F9)/6</f>
        <v>7.166666666666667</v>
      </c>
    </row>
    <row r="10" spans="1:10" x14ac:dyDescent="0.25">
      <c r="A10" s="1">
        <v>3</v>
      </c>
      <c r="B10" s="5" t="s">
        <v>8</v>
      </c>
      <c r="C10" s="1" t="s">
        <v>32</v>
      </c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0" t="s">
        <v>32</v>
      </c>
      <c r="J10" s="11" t="s">
        <v>32</v>
      </c>
    </row>
    <row r="11" spans="1:10" x14ac:dyDescent="0.25">
      <c r="A11" s="1">
        <v>3.1</v>
      </c>
      <c r="B11" s="3" t="s">
        <v>9</v>
      </c>
      <c r="C11" s="1">
        <v>1.2</v>
      </c>
      <c r="D11" s="1">
        <v>10</v>
      </c>
      <c r="E11" s="1">
        <v>14</v>
      </c>
      <c r="F11" s="1">
        <v>16</v>
      </c>
      <c r="G11" s="10">
        <f>(D11*H11)/E11</f>
        <v>0.7142857142857143</v>
      </c>
      <c r="H11" s="9">
        <v>1</v>
      </c>
      <c r="I11" s="10">
        <f t="shared" si="0"/>
        <v>1.1428571428571428</v>
      </c>
      <c r="J11" s="11">
        <f>(D11+4*E11+F11)/6</f>
        <v>13.666666666666666</v>
      </c>
    </row>
    <row r="12" spans="1:10" x14ac:dyDescent="0.25">
      <c r="A12" s="1">
        <v>3.2</v>
      </c>
      <c r="B12" s="3" t="s">
        <v>10</v>
      </c>
      <c r="C12" s="1">
        <v>3.1</v>
      </c>
      <c r="D12" s="1">
        <v>19</v>
      </c>
      <c r="E12" s="1">
        <v>21</v>
      </c>
      <c r="F12" s="1">
        <v>25</v>
      </c>
      <c r="G12" s="10">
        <f>(D12*H12)/E12</f>
        <v>0.90476190476190477</v>
      </c>
      <c r="H12" s="9">
        <v>1</v>
      </c>
      <c r="I12" s="10">
        <f t="shared" si="0"/>
        <v>1.1904761904761905</v>
      </c>
      <c r="J12" s="11">
        <f>(D12+4*E12+F12)/6</f>
        <v>21.333333333333332</v>
      </c>
    </row>
    <row r="13" spans="1:10" x14ac:dyDescent="0.25">
      <c r="A13" s="1">
        <v>3.3</v>
      </c>
      <c r="B13" s="3" t="s">
        <v>11</v>
      </c>
      <c r="C13" s="1">
        <v>3.2</v>
      </c>
      <c r="D13" s="1">
        <v>6</v>
      </c>
      <c r="E13" s="1">
        <v>7</v>
      </c>
      <c r="F13" s="1">
        <v>9</v>
      </c>
      <c r="G13" s="10">
        <f>(D13*H13)/E13</f>
        <v>0.8571428571428571</v>
      </c>
      <c r="H13" s="9">
        <v>1</v>
      </c>
      <c r="I13" s="10">
        <f t="shared" si="0"/>
        <v>1.2857142857142858</v>
      </c>
      <c r="J13" s="11">
        <f>(D13+4*E13+F13)/6</f>
        <v>7.166666666666667</v>
      </c>
    </row>
    <row r="14" spans="1:10" x14ac:dyDescent="0.25">
      <c r="A14" s="1">
        <v>4</v>
      </c>
      <c r="B14" s="5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1" t="s">
        <v>32</v>
      </c>
    </row>
    <row r="15" spans="1:10" x14ac:dyDescent="0.25">
      <c r="A15" s="1">
        <v>4.0999999999999996</v>
      </c>
      <c r="B15" s="3" t="s">
        <v>13</v>
      </c>
      <c r="D15" s="1">
        <v>10</v>
      </c>
      <c r="E15" s="1">
        <v>14</v>
      </c>
      <c r="F15" s="1">
        <v>15</v>
      </c>
      <c r="G15" s="10">
        <f>(D15*H15)/E15</f>
        <v>0.7142857142857143</v>
      </c>
      <c r="H15" s="9">
        <v>1</v>
      </c>
      <c r="I15" s="10">
        <f t="shared" si="0"/>
        <v>1.0714285714285714</v>
      </c>
      <c r="J15" s="11">
        <f>(D15+4*E15+F15)/6</f>
        <v>13.5</v>
      </c>
    </row>
    <row r="16" spans="1:10" x14ac:dyDescent="0.25">
      <c r="A16" s="1">
        <v>4.2</v>
      </c>
      <c r="B16" s="3" t="s">
        <v>14</v>
      </c>
      <c r="C16" s="1">
        <v>2.1</v>
      </c>
      <c r="D16" s="1">
        <v>6</v>
      </c>
      <c r="E16" s="1">
        <v>7</v>
      </c>
      <c r="F16" s="1">
        <v>8</v>
      </c>
      <c r="G16" s="10">
        <f>(D16*H16)/E16</f>
        <v>0.8571428571428571</v>
      </c>
      <c r="H16" s="9">
        <v>1</v>
      </c>
      <c r="I16" s="10">
        <f t="shared" si="0"/>
        <v>1.1428571428571428</v>
      </c>
      <c r="J16" s="11">
        <f>(D16+4*E16+F16)/6</f>
        <v>7</v>
      </c>
    </row>
    <row r="17" spans="1:10" x14ac:dyDescent="0.25">
      <c r="A17" s="1">
        <v>4.3</v>
      </c>
      <c r="B17" s="4" t="s">
        <v>15</v>
      </c>
      <c r="C17" s="1">
        <v>4.0999999999999996</v>
      </c>
      <c r="D17" s="1">
        <v>8</v>
      </c>
      <c r="E17" s="1">
        <v>14</v>
      </c>
      <c r="F17" s="1">
        <v>15</v>
      </c>
      <c r="G17" s="10">
        <f>(D17*H17)/E17</f>
        <v>0.5714285714285714</v>
      </c>
      <c r="H17" s="9">
        <v>1</v>
      </c>
      <c r="I17" s="10">
        <f t="shared" si="0"/>
        <v>1.0714285714285714</v>
      </c>
      <c r="J17" s="11">
        <f>(D17+4*E17+F17)/6</f>
        <v>13.166666666666666</v>
      </c>
    </row>
    <row r="18" spans="1:10" x14ac:dyDescent="0.25">
      <c r="A18" s="1">
        <v>5</v>
      </c>
      <c r="B18" s="5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0" t="s">
        <v>32</v>
      </c>
      <c r="J18" s="11" t="s">
        <v>32</v>
      </c>
    </row>
    <row r="19" spans="1:10" x14ac:dyDescent="0.25">
      <c r="A19" s="1">
        <v>5.0999999999999996</v>
      </c>
      <c r="B19" s="3" t="s">
        <v>17</v>
      </c>
      <c r="C19" s="1" t="s">
        <v>33</v>
      </c>
      <c r="D19" s="1">
        <v>6.5</v>
      </c>
      <c r="E19" s="1">
        <v>7</v>
      </c>
      <c r="F19" s="1">
        <v>9</v>
      </c>
      <c r="G19" s="10">
        <f>(D19*H19)/E19</f>
        <v>0.9285714285714286</v>
      </c>
      <c r="H19" s="9">
        <v>1</v>
      </c>
      <c r="I19" s="10">
        <f t="shared" si="0"/>
        <v>1.2857142857142858</v>
      </c>
      <c r="J19" s="11">
        <f>(D19+4*E19+F19)/6</f>
        <v>7.25</v>
      </c>
    </row>
    <row r="20" spans="1:10" x14ac:dyDescent="0.25">
      <c r="A20" s="1">
        <v>5.2</v>
      </c>
      <c r="B20" s="3" t="s">
        <v>18</v>
      </c>
      <c r="C20" s="1">
        <v>5.0999999999999996</v>
      </c>
      <c r="D20" s="1">
        <v>12</v>
      </c>
      <c r="E20" s="1">
        <v>14</v>
      </c>
      <c r="F20" s="1">
        <v>15</v>
      </c>
      <c r="G20" s="10">
        <f>(D20*H20)/E20</f>
        <v>0.8571428571428571</v>
      </c>
      <c r="H20" s="9">
        <v>1</v>
      </c>
      <c r="I20" s="10">
        <f t="shared" si="0"/>
        <v>1.0714285714285714</v>
      </c>
      <c r="J20" s="11">
        <f>(D20+4*E20+F20)/6</f>
        <v>13.833333333333334</v>
      </c>
    </row>
    <row r="21" spans="1:10" x14ac:dyDescent="0.25">
      <c r="A21" s="1">
        <v>5.3</v>
      </c>
      <c r="B21" s="3" t="s">
        <v>19</v>
      </c>
      <c r="C21" s="1">
        <v>5.2</v>
      </c>
      <c r="D21" s="1">
        <v>11.5</v>
      </c>
      <c r="E21" s="1">
        <v>14</v>
      </c>
      <c r="F21" s="1">
        <v>14.5</v>
      </c>
      <c r="G21" s="10">
        <f>(D21*H21)/E21</f>
        <v>0.8214285714285714</v>
      </c>
      <c r="H21" s="9">
        <v>1</v>
      </c>
      <c r="I21" s="10">
        <f t="shared" si="0"/>
        <v>1.0357142857142858</v>
      </c>
      <c r="J21" s="11">
        <f>(D21+4*E21+F21)/6</f>
        <v>13.666666666666666</v>
      </c>
    </row>
    <row r="22" spans="1:10" x14ac:dyDescent="0.25">
      <c r="A22" s="1">
        <v>6</v>
      </c>
      <c r="B22" s="5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0" t="s">
        <v>32</v>
      </c>
      <c r="J22" s="11" t="s">
        <v>32</v>
      </c>
    </row>
    <row r="23" spans="1:10" x14ac:dyDescent="0.25">
      <c r="A23" s="1">
        <v>6.1</v>
      </c>
      <c r="B23" s="3" t="s">
        <v>21</v>
      </c>
      <c r="C23" s="1" t="s">
        <v>34</v>
      </c>
      <c r="D23" s="1">
        <v>12</v>
      </c>
      <c r="E23" s="1">
        <v>14</v>
      </c>
      <c r="F23" s="1">
        <v>18</v>
      </c>
      <c r="G23" s="10">
        <f>(D23*H23)/E23</f>
        <v>0.8571428571428571</v>
      </c>
      <c r="H23" s="9">
        <v>1</v>
      </c>
      <c r="I23" s="10">
        <f t="shared" si="0"/>
        <v>1.2857142857142858</v>
      </c>
      <c r="J23" s="11">
        <f>(D23+4*E23+F23)/6</f>
        <v>14.333333333333334</v>
      </c>
    </row>
    <row r="24" spans="1:10" x14ac:dyDescent="0.25">
      <c r="A24" s="1">
        <v>6.2</v>
      </c>
      <c r="B24" s="3" t="s">
        <v>22</v>
      </c>
      <c r="C24" s="1">
        <v>6.1</v>
      </c>
      <c r="D24" s="1">
        <v>6</v>
      </c>
      <c r="E24" s="1">
        <v>7</v>
      </c>
      <c r="F24" s="1">
        <v>9</v>
      </c>
      <c r="G24" s="10">
        <f>(D24*H24)/E24</f>
        <v>0.8571428571428571</v>
      </c>
      <c r="H24" s="9">
        <v>1</v>
      </c>
      <c r="I24" s="10">
        <f t="shared" si="0"/>
        <v>1.2857142857142858</v>
      </c>
      <c r="J24" s="11">
        <f>(D24+4*E24+F24)/6</f>
        <v>7.166666666666667</v>
      </c>
    </row>
    <row r="25" spans="1:10" x14ac:dyDescent="0.25">
      <c r="A25" s="1">
        <v>6.3</v>
      </c>
      <c r="B25" s="3" t="s">
        <v>23</v>
      </c>
      <c r="C25" s="1">
        <v>6.2</v>
      </c>
      <c r="D25" s="1">
        <v>13</v>
      </c>
      <c r="E25" s="1">
        <v>14</v>
      </c>
      <c r="F25" s="1">
        <v>20</v>
      </c>
      <c r="G25" s="10">
        <f>(D25*H25)/E25</f>
        <v>0.9285714285714286</v>
      </c>
      <c r="H25" s="9">
        <v>1</v>
      </c>
      <c r="I25" s="10">
        <f t="shared" si="0"/>
        <v>1.4285714285714286</v>
      </c>
      <c r="J25" s="11">
        <f>(D25+4*E25+F25)/6</f>
        <v>14.833333333333334</v>
      </c>
    </row>
    <row r="26" spans="1:10" x14ac:dyDescent="0.25">
      <c r="A26" s="1">
        <v>7</v>
      </c>
      <c r="B26" s="5" t="s">
        <v>24</v>
      </c>
      <c r="C26" s="1" t="s">
        <v>32</v>
      </c>
      <c r="D26" s="1" t="s">
        <v>32</v>
      </c>
      <c r="E26" s="1" t="s">
        <v>32</v>
      </c>
      <c r="F26" s="1" t="s">
        <v>32</v>
      </c>
      <c r="G26" s="1" t="s">
        <v>32</v>
      </c>
      <c r="H26" s="1" t="s">
        <v>32</v>
      </c>
      <c r="I26" s="1" t="s">
        <v>32</v>
      </c>
      <c r="J26" s="11" t="s">
        <v>32</v>
      </c>
    </row>
    <row r="27" spans="1:10" x14ac:dyDescent="0.25">
      <c r="A27" s="1">
        <v>7.1</v>
      </c>
      <c r="B27" s="3" t="s">
        <v>25</v>
      </c>
      <c r="C27" s="1" t="s">
        <v>34</v>
      </c>
      <c r="D27" s="1">
        <v>13</v>
      </c>
      <c r="E27" s="1">
        <v>14</v>
      </c>
      <c r="F27" s="1">
        <v>15</v>
      </c>
      <c r="G27" s="10">
        <f>(D27*H27)/E27</f>
        <v>0.9285714285714286</v>
      </c>
      <c r="H27" s="9">
        <v>1</v>
      </c>
      <c r="I27" s="10">
        <f t="shared" si="0"/>
        <v>1.0714285714285714</v>
      </c>
      <c r="J27" s="11">
        <f>(D27+4*E27+F27)/6</f>
        <v>14</v>
      </c>
    </row>
    <row r="28" spans="1:10" x14ac:dyDescent="0.25">
      <c r="A28" s="1">
        <v>7.2</v>
      </c>
      <c r="B28" s="3" t="s">
        <v>26</v>
      </c>
      <c r="C28" s="1">
        <v>7.1</v>
      </c>
      <c r="D28" s="1">
        <v>11</v>
      </c>
      <c r="E28" s="1">
        <v>14</v>
      </c>
      <c r="F28" s="1">
        <v>16</v>
      </c>
      <c r="G28" s="10">
        <f>(D28*H28)/E28</f>
        <v>0.7857142857142857</v>
      </c>
      <c r="H28" s="9">
        <v>1</v>
      </c>
      <c r="I28" s="10">
        <f t="shared" si="0"/>
        <v>1.1428571428571428</v>
      </c>
      <c r="J28" s="11">
        <f>(D28+4*E28+F28)/6</f>
        <v>13.833333333333334</v>
      </c>
    </row>
    <row r="29" spans="1:10" x14ac:dyDescent="0.25">
      <c r="A29" s="1">
        <v>7.3</v>
      </c>
      <c r="B29" s="3" t="s">
        <v>27</v>
      </c>
      <c r="C29" s="1">
        <v>7.2</v>
      </c>
      <c r="D29" s="1">
        <v>18</v>
      </c>
      <c r="E29" s="1">
        <v>21</v>
      </c>
      <c r="F29" s="1">
        <v>22</v>
      </c>
      <c r="G29" s="10">
        <f>(D29*H29)/E29</f>
        <v>0.8571428571428571</v>
      </c>
      <c r="H29" s="9">
        <v>1</v>
      </c>
      <c r="I29" s="10">
        <f t="shared" si="0"/>
        <v>1.0476190476190477</v>
      </c>
      <c r="J29" s="11">
        <f>(D29+4*E29+F29)/6</f>
        <v>20.666666666666668</v>
      </c>
    </row>
    <row r="30" spans="1:10" x14ac:dyDescent="0.25">
      <c r="A30" s="1">
        <v>8</v>
      </c>
      <c r="B30" s="5" t="s">
        <v>28</v>
      </c>
      <c r="C30" s="1" t="s">
        <v>32</v>
      </c>
      <c r="D30" s="1" t="s">
        <v>32</v>
      </c>
      <c r="E30" s="1" t="s">
        <v>32</v>
      </c>
      <c r="F30" s="1" t="s">
        <v>32</v>
      </c>
      <c r="G30" s="1" t="s">
        <v>32</v>
      </c>
      <c r="H30" s="1" t="s">
        <v>32</v>
      </c>
      <c r="I30" s="1" t="s">
        <v>32</v>
      </c>
      <c r="J30" s="11" t="s">
        <v>32</v>
      </c>
    </row>
    <row r="31" spans="1:10" x14ac:dyDescent="0.25">
      <c r="A31" s="1">
        <v>8.1</v>
      </c>
      <c r="B31" s="3" t="s">
        <v>29</v>
      </c>
      <c r="C31" s="1">
        <v>7.1</v>
      </c>
      <c r="D31" s="1">
        <v>5</v>
      </c>
      <c r="E31" s="1">
        <v>7</v>
      </c>
      <c r="F31" s="1">
        <v>7.1</v>
      </c>
      <c r="G31" s="10">
        <f>(D31*H31)/E31</f>
        <v>0.7142857142857143</v>
      </c>
      <c r="H31" s="9">
        <v>1</v>
      </c>
      <c r="I31" s="10">
        <f t="shared" si="0"/>
        <v>1.0142857142857142</v>
      </c>
      <c r="J31" s="11">
        <f>(D31+4*E31+F31)/6</f>
        <v>6.6833333333333336</v>
      </c>
    </row>
    <row r="32" spans="1:10" x14ac:dyDescent="0.25">
      <c r="A32" s="1">
        <v>8.1999999999999993</v>
      </c>
      <c r="B32" s="3" t="s">
        <v>30</v>
      </c>
      <c r="C32" s="1">
        <v>8.1</v>
      </c>
      <c r="D32" s="1">
        <v>10</v>
      </c>
      <c r="E32" s="1">
        <v>14</v>
      </c>
      <c r="F32" s="1">
        <v>16</v>
      </c>
      <c r="G32" s="10">
        <f>(D32*H32)/E32</f>
        <v>0.7142857142857143</v>
      </c>
      <c r="H32" s="9">
        <v>1</v>
      </c>
      <c r="I32" s="10">
        <f t="shared" si="0"/>
        <v>1.1428571428571428</v>
      </c>
      <c r="J32" s="11">
        <f>(D32+4*E32+F32)/6</f>
        <v>13.666666666666666</v>
      </c>
    </row>
    <row r="33" spans="1:10" x14ac:dyDescent="0.25">
      <c r="A33" s="1">
        <v>8.3000000000000007</v>
      </c>
      <c r="B33" s="3" t="s">
        <v>31</v>
      </c>
      <c r="C33" s="1">
        <v>8.1999999999999993</v>
      </c>
      <c r="D33" s="1">
        <v>6.9</v>
      </c>
      <c r="E33" s="1">
        <v>7</v>
      </c>
      <c r="F33" s="1">
        <v>7.1</v>
      </c>
      <c r="G33" s="10">
        <f>(D33*H33)/E33</f>
        <v>0.98571428571428577</v>
      </c>
      <c r="H33" s="9">
        <v>1</v>
      </c>
      <c r="I33" s="10">
        <f t="shared" si="0"/>
        <v>1.0142857142857142</v>
      </c>
      <c r="J33" s="11">
        <f>(D33+4*E33+F33)/6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Gabriel Alonso</dc:creator>
  <cp:lastModifiedBy>Claudio Gabriel Alonso</cp:lastModifiedBy>
  <dcterms:created xsi:type="dcterms:W3CDTF">2024-06-16T04:18:34Z</dcterms:created>
  <dcterms:modified xsi:type="dcterms:W3CDTF">2024-06-18T06:59:40Z</dcterms:modified>
</cp:coreProperties>
</file>